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 firstSheet="3" activeTab="5"/>
  </bookViews>
  <sheets>
    <sheet name="Sheet1" sheetId="1" state="hidden" r:id="rId1"/>
    <sheet name="Sheet1 (2)" sheetId="4" state="hidden" r:id="rId2"/>
    <sheet name="Sheet6" sheetId="6" state="hidden" r:id="rId3"/>
    <sheet name="原数据" sheetId="5" r:id="rId4"/>
    <sheet name="Sheet6 (2)" sheetId="7" state="hidden" r:id="rId5"/>
    <sheet name="欠款明细" sheetId="8" r:id="rId6"/>
  </sheets>
  <externalReferences>
    <externalReference r:id="rId8"/>
  </externalReferences>
  <definedNames>
    <definedName name="_xlnm._FilterDatabase" localSheetId="0" hidden="1">Sheet1!$A$1:$Q$2239</definedName>
    <definedName name="_xlnm._FilterDatabase" localSheetId="1" hidden="1">'Sheet1 (2)'!$A$1:$Q$2239</definedName>
    <definedName name="_xlnm._FilterDatabase" localSheetId="3" hidden="1">原数据!$A$1:$Q$540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<sst xmlns="http://schemas.openxmlformats.org/spreadsheetml/2006/main" count="4552">
  <si>
    <t>客户编码</t>
  </si>
  <si>
    <t>客户名称</t>
  </si>
  <si>
    <t>大区</t>
  </si>
  <si>
    <t>省区</t>
  </si>
  <si>
    <t>现金期初余额</t>
  </si>
  <si>
    <t>现金本期发货</t>
  </si>
  <si>
    <t>现金本期发生额</t>
  </si>
  <si>
    <t>现金本期结余</t>
  </si>
  <si>
    <t>随货搭赠期初</t>
  </si>
  <si>
    <t>本期随货搭赠</t>
  </si>
  <si>
    <t>本期随货上账</t>
  </si>
  <si>
    <t>随货搭赠结余</t>
  </si>
  <si>
    <t>返利期初</t>
  </si>
  <si>
    <t>本期返利</t>
  </si>
  <si>
    <t>本期返利上账</t>
  </si>
  <si>
    <t>返利结余</t>
  </si>
  <si>
    <t>本期陈列柜期末押金</t>
  </si>
  <si>
    <t>C00150</t>
  </si>
  <si>
    <t>天津市鑫牛食品有限公司</t>
  </si>
  <si>
    <t>C00149</t>
  </si>
  <si>
    <t>余姚市康达食品商行</t>
  </si>
  <si>
    <t>C00148</t>
  </si>
  <si>
    <t>慈溪柯特批发经营部</t>
  </si>
  <si>
    <t>C00147</t>
  </si>
  <si>
    <t>邢台美味园食品有限公司</t>
  </si>
  <si>
    <t>C00146</t>
  </si>
  <si>
    <t>瑞昌市小不点食品商行</t>
  </si>
  <si>
    <t>C00145</t>
  </si>
  <si>
    <t>俊宇喜糖批发</t>
  </si>
  <si>
    <t>C00144</t>
  </si>
  <si>
    <t>东莞市晨展食品商贸有限公司</t>
  </si>
  <si>
    <t>C00143</t>
  </si>
  <si>
    <t>合肥周美荣</t>
  </si>
  <si>
    <t>C00140</t>
  </si>
  <si>
    <t>湄潭县春风日用品经营部</t>
  </si>
  <si>
    <t>C00139</t>
  </si>
  <si>
    <t>奉化隆奉达商行</t>
  </si>
  <si>
    <t>C00138</t>
  </si>
  <si>
    <t>遵化市西三里乡飞盟商行</t>
  </si>
  <si>
    <t>C00137</t>
  </si>
  <si>
    <t>沈阳市大东区世森干果商行</t>
  </si>
  <si>
    <t>C00136</t>
  </si>
  <si>
    <t>建始县硒睿商贸</t>
  </si>
  <si>
    <t>C00135</t>
  </si>
  <si>
    <t>盈江县路路通便利店</t>
  </si>
  <si>
    <t>C00134</t>
  </si>
  <si>
    <t>从化一品轩</t>
  </si>
  <si>
    <t>C00133</t>
  </si>
  <si>
    <t>醴陵浩俊食品商行</t>
  </si>
  <si>
    <t>C00132</t>
  </si>
  <si>
    <t>常熟市盛寅食品贸易有限公司</t>
  </si>
  <si>
    <t>C00131</t>
  </si>
  <si>
    <t>郴州市大发食品商行</t>
  </si>
  <si>
    <t>C00130</t>
  </si>
  <si>
    <t>台州市翔安食品有限公司</t>
  </si>
  <si>
    <t>C00129</t>
  </si>
  <si>
    <t>西宁城东恒佳食品店</t>
  </si>
  <si>
    <t>C00128</t>
  </si>
  <si>
    <t>西昌市恒友副食店</t>
  </si>
  <si>
    <t>C00127</t>
  </si>
  <si>
    <t>呼和浩特田宇</t>
  </si>
  <si>
    <t>C00126</t>
  </si>
  <si>
    <t>阜阳市徽冰商贸有限公司开发区分公司</t>
  </si>
  <si>
    <t>C00124</t>
  </si>
  <si>
    <t>店商互联（嘉兴）科技发展有限公司</t>
  </si>
  <si>
    <t>C00123</t>
  </si>
  <si>
    <t>宁波市宏达商贸有限公司</t>
  </si>
  <si>
    <t>C00122</t>
  </si>
  <si>
    <t>河池市华润食品商行</t>
  </si>
  <si>
    <t>C00121</t>
  </si>
  <si>
    <t>南京市鸿方佳成电子商务有限公司</t>
  </si>
  <si>
    <t>C00120</t>
  </si>
  <si>
    <t>成都佳骐兴鑫商贸有限公司</t>
  </si>
  <si>
    <t>C00119</t>
  </si>
  <si>
    <t>宁波市鄞州嘉奇食品有限公司</t>
  </si>
  <si>
    <t>C00118</t>
  </si>
  <si>
    <t>白云区徐杰</t>
  </si>
  <si>
    <t>C00117</t>
  </si>
  <si>
    <t>大连众普商公司贸有限公司</t>
  </si>
  <si>
    <t>C00114</t>
  </si>
  <si>
    <t>涟水马艺咏</t>
  </si>
  <si>
    <t>C00113</t>
  </si>
  <si>
    <t>重庆巨浪食品有限公司</t>
  </si>
  <si>
    <t>C00112</t>
  </si>
  <si>
    <t>深圳市金旺贸易商行</t>
  </si>
  <si>
    <t>C00111</t>
  </si>
  <si>
    <t>广东省江门市蓬江区宝隆商行</t>
  </si>
  <si>
    <t>C00110</t>
  </si>
  <si>
    <t>重庆天弘誉华商贸有限公司（原重庆凌辉食品）</t>
  </si>
  <si>
    <t>C00109</t>
  </si>
  <si>
    <t>肖湘彬</t>
  </si>
  <si>
    <t>C00108</t>
  </si>
  <si>
    <t>惠州市鑫鹏渝食品有限公司</t>
  </si>
  <si>
    <t>C00107</t>
  </si>
  <si>
    <t>汨罗市仇义波</t>
  </si>
  <si>
    <t>C00106</t>
  </si>
  <si>
    <t>义乌桂光贸易有限公司</t>
  </si>
  <si>
    <t>C00105</t>
  </si>
  <si>
    <t>乌兰察布市宏宇商贸有限公司</t>
  </si>
  <si>
    <t>C00104</t>
  </si>
  <si>
    <t>杨梅</t>
  </si>
  <si>
    <t>C00103</t>
  </si>
  <si>
    <t>楚雄开发区大山副食经营部</t>
  </si>
  <si>
    <t>C00101</t>
  </si>
  <si>
    <t>上海休宁贸易有限公司</t>
  </si>
  <si>
    <t>C00100</t>
  </si>
  <si>
    <t>平昌市朋成商行</t>
  </si>
  <si>
    <t>C00098</t>
  </si>
  <si>
    <t>无锡市金百威商贸有限公司</t>
  </si>
  <si>
    <t>C00096</t>
  </si>
  <si>
    <t>濉溪县南坪远大食品销售部</t>
  </si>
  <si>
    <t>C00095</t>
  </si>
  <si>
    <t>内江市通惠商贸有限公司</t>
  </si>
  <si>
    <t>C00093</t>
  </si>
  <si>
    <t>武汉市汉阳区新联友副食商行</t>
  </si>
  <si>
    <t>C00092</t>
  </si>
  <si>
    <t>达州市通川区渠东副食经营部</t>
  </si>
  <si>
    <t>C00090</t>
  </si>
  <si>
    <t>郑州陈生</t>
  </si>
  <si>
    <t>C00089</t>
  </si>
  <si>
    <t>保定市满城区雪梅食品经销处</t>
  </si>
  <si>
    <t>C00088</t>
  </si>
  <si>
    <t>南通福悦食品商行</t>
  </si>
  <si>
    <t>C00087</t>
  </si>
  <si>
    <t>东莞市万江昌茂食品行</t>
  </si>
  <si>
    <t>C00086</t>
  </si>
  <si>
    <t>忻州市繁源食品有限公司</t>
  </si>
  <si>
    <t>C00084</t>
  </si>
  <si>
    <t>绵阳润林商贸有限公司</t>
  </si>
  <si>
    <t>C00082</t>
  </si>
  <si>
    <t>鄱阳县智豪商行</t>
  </si>
  <si>
    <t>C00081</t>
  </si>
  <si>
    <t>万江吴洁华</t>
  </si>
  <si>
    <t>C00080</t>
  </si>
  <si>
    <t>宣汉县蓝风日化经营部</t>
  </si>
  <si>
    <t>C00078</t>
  </si>
  <si>
    <t>文昌文城铭圆商行</t>
  </si>
  <si>
    <t>C00077</t>
  </si>
  <si>
    <t>酉阳中亿育婴商贸行</t>
  </si>
  <si>
    <t>C00076</t>
  </si>
  <si>
    <t>洪湖市元满多商贸有限公司</t>
  </si>
  <si>
    <t>C00074</t>
  </si>
  <si>
    <t>黎果</t>
  </si>
  <si>
    <t>C00073</t>
  </si>
  <si>
    <t>淮安宋金明</t>
  </si>
  <si>
    <t>C00072</t>
  </si>
  <si>
    <t>郯城县佰慧超市</t>
  </si>
  <si>
    <t>C00070</t>
  </si>
  <si>
    <t>长沙市闵海食品商贸</t>
  </si>
  <si>
    <t>C00069</t>
  </si>
  <si>
    <t>六合姜玉巧</t>
  </si>
  <si>
    <t>C00068</t>
  </si>
  <si>
    <t>苏州翠相宜贸易有限公司</t>
  </si>
  <si>
    <t>C00067</t>
  </si>
  <si>
    <t>凯里市德利达贸易有限责任公司</t>
  </si>
  <si>
    <t>C00066</t>
  </si>
  <si>
    <t>昆明李哲</t>
  </si>
  <si>
    <t>C00065</t>
  </si>
  <si>
    <t>成都腾辉佳科商贸有限公司</t>
  </si>
  <si>
    <t>C00064</t>
  </si>
  <si>
    <t>抚州市锦祥食品商行</t>
  </si>
  <si>
    <t>C00062</t>
  </si>
  <si>
    <t>宁波市镇海世纪丰悦食品有限公司</t>
  </si>
  <si>
    <t>C00061</t>
  </si>
  <si>
    <t>弋阳县华鹏食品贸易商行</t>
  </si>
  <si>
    <t>C00060</t>
  </si>
  <si>
    <t>荣昌县海棠副食店</t>
  </si>
  <si>
    <t>C00059</t>
  </si>
  <si>
    <t>周口市商水县鸿浩副食批发部</t>
  </si>
  <si>
    <t>C00058</t>
  </si>
  <si>
    <t>吉安市青原区兴顺发商贸</t>
  </si>
  <si>
    <t>C00057</t>
  </si>
  <si>
    <t>于都县福盛粮油副食商行</t>
  </si>
  <si>
    <t>C00056</t>
  </si>
  <si>
    <t>魏县嘉联购物中心</t>
  </si>
  <si>
    <t>C00055</t>
  </si>
  <si>
    <t>焦作方源明祥贸易有限公司</t>
  </si>
  <si>
    <t>C00053</t>
  </si>
  <si>
    <t>惠州市腾图实业有限公司</t>
  </si>
  <si>
    <t>C00052</t>
  </si>
  <si>
    <t>新余市渝水区宏成副食品批发部</t>
  </si>
  <si>
    <t>C00050</t>
  </si>
  <si>
    <t>六安易之德商贸有限公司</t>
  </si>
  <si>
    <t>C00049</t>
  </si>
  <si>
    <t>汉中鼎浩商贸有限公司</t>
  </si>
  <si>
    <t>C00048</t>
  </si>
  <si>
    <t>万州区乌龙池璐逸副食酒水经营部</t>
  </si>
  <si>
    <t>C00047</t>
  </si>
  <si>
    <t>永新县慧玲商行</t>
  </si>
  <si>
    <t>C00046</t>
  </si>
  <si>
    <t>阜阳临泉黄永洪</t>
  </si>
  <si>
    <t>C00045</t>
  </si>
  <si>
    <t>呼和浩特市玉泉区郑军强炒货干果糖果批发部</t>
  </si>
  <si>
    <t>C00044</t>
  </si>
  <si>
    <t>吉安市吉州区鑫犇商贸有限公司</t>
  </si>
  <si>
    <t>C00043</t>
  </si>
  <si>
    <t>濮阳市乐源商贸有限公司</t>
  </si>
  <si>
    <t>C00042</t>
  </si>
  <si>
    <t>永城周念想</t>
  </si>
  <si>
    <t>C00041</t>
  </si>
  <si>
    <t>阳新汇丰副食商行</t>
  </si>
  <si>
    <t>C00040</t>
  </si>
  <si>
    <t>呼市伟伟糖果批发部</t>
  </si>
  <si>
    <t>C00039</t>
  </si>
  <si>
    <t>呼和浩特市神赐食品有限责任公司</t>
  </si>
  <si>
    <t>C00038</t>
  </si>
  <si>
    <t>潮州市灿鹏贸易有限公司</t>
  </si>
  <si>
    <t>C00037</t>
  </si>
  <si>
    <t>天水龙泰商贸有限公司</t>
  </si>
  <si>
    <t>C00035</t>
  </si>
  <si>
    <t>深圳市百里城食品贸易有限公司</t>
  </si>
  <si>
    <t>C00034</t>
  </si>
  <si>
    <t>黔西南州浩阳商贸有限公司</t>
  </si>
  <si>
    <t>C00033</t>
  </si>
  <si>
    <t>金华尔东贸易有限公司</t>
  </si>
  <si>
    <t>C00032</t>
  </si>
  <si>
    <t>山西百乐鑫贸易有限公司</t>
  </si>
  <si>
    <t>C00031</t>
  </si>
  <si>
    <t>宜春市袁州区安平贸易商行</t>
  </si>
  <si>
    <t>C00030</t>
  </si>
  <si>
    <t>沈阳鸷勇商贸有限公司</t>
  </si>
  <si>
    <t>C00029</t>
  </si>
  <si>
    <t>七里河区再来一份休闲食品批发部</t>
  </si>
  <si>
    <t>C00028</t>
  </si>
  <si>
    <t>敦煌佳利商行</t>
  </si>
  <si>
    <t>C00026</t>
  </si>
  <si>
    <t>铁岭市银州区品之道商贸有限公司</t>
  </si>
  <si>
    <t>C00025</t>
  </si>
  <si>
    <t>成都家旺商贸有限公司</t>
  </si>
  <si>
    <t>C00024</t>
  </si>
  <si>
    <t>四川省区客户</t>
  </si>
  <si>
    <t>C00023</t>
  </si>
  <si>
    <t>重庆省区客户</t>
  </si>
  <si>
    <t>C00022</t>
  </si>
  <si>
    <t>辽宁皓元食品股份有限公司</t>
  </si>
  <si>
    <t>C00021</t>
  </si>
  <si>
    <t>沈阳金佰益商贸有限公司</t>
  </si>
  <si>
    <t>C00018</t>
  </si>
  <si>
    <t>遂川德美食品商行</t>
  </si>
  <si>
    <t>C00016</t>
  </si>
  <si>
    <t>晋城市裕鑫龙商贸有限公司</t>
  </si>
  <si>
    <t>C00015</t>
  </si>
  <si>
    <t>昆明量发商贸有限公司</t>
  </si>
  <si>
    <t>C00014</t>
  </si>
  <si>
    <t>大理市宜润商贸经营部</t>
  </si>
  <si>
    <t>C00013</t>
  </si>
  <si>
    <t>兰州惠美商贸有限公司</t>
  </si>
  <si>
    <t>C00012</t>
  </si>
  <si>
    <t>C00011</t>
  </si>
  <si>
    <t>社保（个人承担部分）</t>
  </si>
  <si>
    <t>C00010</t>
  </si>
  <si>
    <t>预测客户</t>
  </si>
  <si>
    <t>C00009</t>
  </si>
  <si>
    <t>内部领用</t>
  </si>
  <si>
    <t>C00008</t>
  </si>
  <si>
    <t>预收款挂账客户</t>
  </si>
  <si>
    <t>C00007</t>
  </si>
  <si>
    <t>东莞金娃食品有限公司</t>
  </si>
  <si>
    <t>C00005</t>
  </si>
  <si>
    <t>宣汉肖玉翠</t>
  </si>
  <si>
    <t>C00004</t>
  </si>
  <si>
    <t>开平市三埠区德瑞食品商行</t>
  </si>
  <si>
    <t>C00003</t>
  </si>
  <si>
    <t>江阴大洋食品有限公司</t>
  </si>
  <si>
    <t>C00002</t>
  </si>
  <si>
    <t>宜兴山秀果</t>
  </si>
  <si>
    <t>C00001</t>
  </si>
  <si>
    <t>2000002</t>
  </si>
  <si>
    <t>天津宸晟商贸有限公司</t>
  </si>
  <si>
    <t>1340002</t>
  </si>
  <si>
    <t>来一口电商零售</t>
  </si>
  <si>
    <t>1330012</t>
  </si>
  <si>
    <t>KA-广西北京华联</t>
  </si>
  <si>
    <t>1330011</t>
  </si>
  <si>
    <t>KA-广西百佳华</t>
  </si>
  <si>
    <t>1330010</t>
  </si>
  <si>
    <t>KA-广西盛世百汇</t>
  </si>
  <si>
    <t>1330009</t>
  </si>
  <si>
    <t>KA-广西南城百货</t>
  </si>
  <si>
    <t>1330008</t>
  </si>
  <si>
    <t>KA-广西百家惠</t>
  </si>
  <si>
    <t>1330007</t>
  </si>
  <si>
    <t>KA-家乐福</t>
  </si>
  <si>
    <t>1330006</t>
  </si>
  <si>
    <t>KA-易初莲花</t>
  </si>
  <si>
    <t>1330005</t>
  </si>
  <si>
    <t>KA-大润发</t>
  </si>
  <si>
    <t>1330004</t>
  </si>
  <si>
    <t>KA-沃尔玛</t>
  </si>
  <si>
    <t>1330003</t>
  </si>
  <si>
    <t>全国KA系统（南京）</t>
  </si>
  <si>
    <t>1330002</t>
  </si>
  <si>
    <t>全国KA系统（东莞）</t>
  </si>
  <si>
    <t>1320002</t>
  </si>
  <si>
    <t>来一口销售部（北方）</t>
  </si>
  <si>
    <t>1310029</t>
  </si>
  <si>
    <t>重庆三可</t>
  </si>
  <si>
    <t>1310028</t>
  </si>
  <si>
    <t>重庆瑞隆食品</t>
  </si>
  <si>
    <t>1310026</t>
  </si>
  <si>
    <t>重庆田果商贸</t>
  </si>
  <si>
    <t>1310024</t>
  </si>
  <si>
    <t>秀山兴隆</t>
  </si>
  <si>
    <t>1310023</t>
  </si>
  <si>
    <t>重庆贡裕商贸有限公司（原丰都黔丰）</t>
  </si>
  <si>
    <t>1310022</t>
  </si>
  <si>
    <t>江津渝王氏</t>
  </si>
  <si>
    <t>1310020</t>
  </si>
  <si>
    <t>重庆陈晓涛</t>
  </si>
  <si>
    <t>1310018</t>
  </si>
  <si>
    <t>重庆垫江满意</t>
  </si>
  <si>
    <t>1310017</t>
  </si>
  <si>
    <t>重庆垫江田园</t>
  </si>
  <si>
    <t>1310016</t>
  </si>
  <si>
    <t>重庆黔江宏复</t>
  </si>
  <si>
    <t>1310015</t>
  </si>
  <si>
    <t>重庆秀山陈波</t>
  </si>
  <si>
    <t>1310014</t>
  </si>
  <si>
    <t>开县李君</t>
  </si>
  <si>
    <t>1310013</t>
  </si>
  <si>
    <t>云阳昊鑫副食批发部</t>
  </si>
  <si>
    <t>1310012</t>
  </si>
  <si>
    <t>万州吉露副食（原万州胡传明）</t>
  </si>
  <si>
    <t>1310011</t>
  </si>
  <si>
    <t>潼南青松</t>
  </si>
  <si>
    <t>1310010</t>
  </si>
  <si>
    <t>重庆邹世奎</t>
  </si>
  <si>
    <t>1310009</t>
  </si>
  <si>
    <t>涪陵孙黔</t>
  </si>
  <si>
    <t>1310008</t>
  </si>
  <si>
    <t>永川福果</t>
  </si>
  <si>
    <t>1310007</t>
  </si>
  <si>
    <t>重庆合川林晓</t>
  </si>
  <si>
    <t>1310006</t>
  </si>
  <si>
    <t>重庆长寿彭强</t>
  </si>
  <si>
    <t>1310005</t>
  </si>
  <si>
    <t>涪陵吉正商贸</t>
  </si>
  <si>
    <t>1310004</t>
  </si>
  <si>
    <t>忠县七、十一</t>
  </si>
  <si>
    <t>1310003</t>
  </si>
  <si>
    <t>荣昌刘强</t>
  </si>
  <si>
    <t>1310002</t>
  </si>
  <si>
    <t>重庆超群商贸</t>
  </si>
  <si>
    <t>1310001</t>
  </si>
  <si>
    <t>重庆正良</t>
  </si>
  <si>
    <t>1300074</t>
  </si>
  <si>
    <t>天津市佳辰华便利店</t>
  </si>
  <si>
    <t>1300073</t>
  </si>
  <si>
    <t>丰润区弘鑫商贸</t>
  </si>
  <si>
    <t>1300072</t>
  </si>
  <si>
    <t>天津市静鑫伟业商贸有限公司</t>
  </si>
  <si>
    <t>1300071</t>
  </si>
  <si>
    <t>天津市树建商贸有限公司</t>
  </si>
  <si>
    <t>1300069</t>
  </si>
  <si>
    <t>通顺达源糕点经营部</t>
  </si>
  <si>
    <t>1300068</t>
  </si>
  <si>
    <t>天津静海大芳裕德逸食品批发</t>
  </si>
  <si>
    <t>1300067</t>
  </si>
  <si>
    <t>天津鑫牛食品有限公司</t>
  </si>
  <si>
    <t>1300066</t>
  </si>
  <si>
    <t>天津蓟县赵志会</t>
  </si>
  <si>
    <t>1300065</t>
  </si>
  <si>
    <t>天津日月星副食批发部</t>
  </si>
  <si>
    <t>1300064</t>
  </si>
  <si>
    <t>天津祥聚商贸</t>
  </si>
  <si>
    <t>1300063</t>
  </si>
  <si>
    <t>天津金达食品有限公司</t>
  </si>
  <si>
    <t>1300062</t>
  </si>
  <si>
    <t>天津日新月异</t>
  </si>
  <si>
    <t>1300061</t>
  </si>
  <si>
    <t>天津元兴和</t>
  </si>
  <si>
    <t>1300060</t>
  </si>
  <si>
    <t>天津静海富达</t>
  </si>
  <si>
    <t>1300059</t>
  </si>
  <si>
    <t>天津国盛商贸有限公司</t>
  </si>
  <si>
    <t>1300058</t>
  </si>
  <si>
    <t>天津山美</t>
  </si>
  <si>
    <t>1300057</t>
  </si>
  <si>
    <t>天津武清同晖批发</t>
  </si>
  <si>
    <t>1300056</t>
  </si>
  <si>
    <t>衢州江山一心</t>
  </si>
  <si>
    <t>1300055</t>
  </si>
  <si>
    <t>温州玉苍经贸</t>
  </si>
  <si>
    <t>1300054</t>
  </si>
  <si>
    <t>苍南龙港益泰</t>
  </si>
  <si>
    <t>1300053</t>
  </si>
  <si>
    <t>宁海天恩</t>
  </si>
  <si>
    <t>1300052</t>
  </si>
  <si>
    <t>南浔冬冬</t>
  </si>
  <si>
    <t>1300051</t>
  </si>
  <si>
    <t>杭州京通贸易</t>
  </si>
  <si>
    <t>1300050</t>
  </si>
  <si>
    <t>台州直营</t>
  </si>
  <si>
    <t>1300049</t>
  </si>
  <si>
    <t>义乌直营</t>
  </si>
  <si>
    <t>1300048</t>
  </si>
  <si>
    <t>嘉兴直营</t>
  </si>
  <si>
    <t>1300047</t>
  </si>
  <si>
    <t>绍兴直营</t>
  </si>
  <si>
    <t>1300046</t>
  </si>
  <si>
    <t>舟山直营</t>
  </si>
  <si>
    <t>1300045</t>
  </si>
  <si>
    <t>宁波直营</t>
  </si>
  <si>
    <t>1300044</t>
  </si>
  <si>
    <t>杭州直营</t>
  </si>
  <si>
    <t>1300043</t>
  </si>
  <si>
    <t>义乌千喜食品商行</t>
  </si>
  <si>
    <t>1300042</t>
  </si>
  <si>
    <t>台州椒江鸿泰商行</t>
  </si>
  <si>
    <t>1300041</t>
  </si>
  <si>
    <t>温州瑞安小娜</t>
  </si>
  <si>
    <t>1300040</t>
  </si>
  <si>
    <t>丽水毛明伟</t>
  </si>
  <si>
    <t>1300038</t>
  </si>
  <si>
    <t>台州天台华鑫</t>
  </si>
  <si>
    <t>1300037</t>
  </si>
  <si>
    <t>舟山张葛</t>
  </si>
  <si>
    <t>1300036</t>
  </si>
  <si>
    <t>临安万商</t>
  </si>
  <si>
    <t>1300035</t>
  </si>
  <si>
    <t>临安黄小波</t>
  </si>
  <si>
    <t>1300034</t>
  </si>
  <si>
    <t>湖州德清</t>
  </si>
  <si>
    <t>1300033</t>
  </si>
  <si>
    <t>安吉广达</t>
  </si>
  <si>
    <t>1300032</t>
  </si>
  <si>
    <t>绍兴新昌海峰</t>
  </si>
  <si>
    <t>1300031</t>
  </si>
  <si>
    <t>湖州芙蓉华天</t>
  </si>
  <si>
    <t>1300030</t>
  </si>
  <si>
    <t>象山西周嵩兴</t>
  </si>
  <si>
    <t>1300029</t>
  </si>
  <si>
    <t>台州仙居佳利</t>
  </si>
  <si>
    <t>1300028</t>
  </si>
  <si>
    <t>奉化山秀果</t>
  </si>
  <si>
    <t>1300027</t>
  </si>
  <si>
    <t>慈溪李贞清</t>
  </si>
  <si>
    <t>1300026</t>
  </si>
  <si>
    <t>宁波鄞州万利</t>
  </si>
  <si>
    <t>1300025</t>
  </si>
  <si>
    <t>嘉兴合顺</t>
  </si>
  <si>
    <t>1300024</t>
  </si>
  <si>
    <t>宁波顺风</t>
  </si>
  <si>
    <t>1300023</t>
  </si>
  <si>
    <t>嵊州杜炎军</t>
  </si>
  <si>
    <t>1300022</t>
  </si>
  <si>
    <t>宁波李伟玲</t>
  </si>
  <si>
    <t>1300021</t>
  </si>
  <si>
    <t>台州玉环杨剑</t>
  </si>
  <si>
    <t>1300020</t>
  </si>
  <si>
    <t>湖州陈卫星</t>
  </si>
  <si>
    <t>1300019</t>
  </si>
  <si>
    <t>嘉兴超洋</t>
  </si>
  <si>
    <t>1300018</t>
  </si>
  <si>
    <t>慈溪渝海食品</t>
  </si>
  <si>
    <t>1300017</t>
  </si>
  <si>
    <t>乐清淡溪永立</t>
  </si>
  <si>
    <t>1300016</t>
  </si>
  <si>
    <t>瑞安联大</t>
  </si>
  <si>
    <t>1300015</t>
  </si>
  <si>
    <t>临海兄弟缘</t>
  </si>
  <si>
    <t>1300014</t>
  </si>
  <si>
    <t>义乌马正芳</t>
  </si>
  <si>
    <t>1300013</t>
  </si>
  <si>
    <t>杭州恒昌</t>
  </si>
  <si>
    <t>1300012</t>
  </si>
  <si>
    <t>建德振锋</t>
  </si>
  <si>
    <t>1300011</t>
  </si>
  <si>
    <t>杭州富阳</t>
  </si>
  <si>
    <t>1300010</t>
  </si>
  <si>
    <t>诸暨市诚帆商贸有限公司（原诸暨康佳盛）</t>
  </si>
  <si>
    <t>1300009</t>
  </si>
  <si>
    <t>金华新亮点</t>
  </si>
  <si>
    <t>1300008</t>
  </si>
  <si>
    <t>台州丰泰康乐</t>
  </si>
  <si>
    <t>1300007</t>
  </si>
  <si>
    <t>杭州旭岚食品有限公司（原杭州陈小平）</t>
  </si>
  <si>
    <t>1300006</t>
  </si>
  <si>
    <t>台州黄岩黄志刚</t>
  </si>
  <si>
    <t>1300005</t>
  </si>
  <si>
    <t>温州盛新</t>
  </si>
  <si>
    <t>1300004</t>
  </si>
  <si>
    <t>嘉善大喜</t>
  </si>
  <si>
    <t>1300003</t>
  </si>
  <si>
    <t>温岭佳成</t>
  </si>
  <si>
    <t>1300002</t>
  </si>
  <si>
    <t>绍兴越城胜达</t>
  </si>
  <si>
    <t>1300001</t>
  </si>
  <si>
    <t>杭州品森</t>
  </si>
  <si>
    <t>1290058</t>
  </si>
  <si>
    <t>高新技术产业开发区宏冠食品经营部</t>
  </si>
  <si>
    <t>1290057</t>
  </si>
  <si>
    <t>开县君诚副食批发部</t>
  </si>
  <si>
    <t>1290056</t>
  </si>
  <si>
    <t>重庆闽味缘商贸有限公司</t>
  </si>
  <si>
    <t>1290054</t>
  </si>
  <si>
    <t>开县爱民商贸有限公司</t>
  </si>
  <si>
    <t>1290052</t>
  </si>
  <si>
    <t>巫山县刘进桂日化副食配送店</t>
  </si>
  <si>
    <t>1290051</t>
  </si>
  <si>
    <t>重庆八方乾商贸有限公司</t>
  </si>
  <si>
    <t>1290050</t>
  </si>
  <si>
    <t>重庆双硕商贸有限公司</t>
  </si>
  <si>
    <t>1290049</t>
  </si>
  <si>
    <t>重庆三图商贸有限公司</t>
  </si>
  <si>
    <t>1290048</t>
  </si>
  <si>
    <t>长寿诚毅副食经营部</t>
  </si>
  <si>
    <t>1290046</t>
  </si>
  <si>
    <t>江津区皓宇食品经营部</t>
  </si>
  <si>
    <t>1290045</t>
  </si>
  <si>
    <t>重庆童馨商贸有限公司</t>
  </si>
  <si>
    <t>1290043</t>
  </si>
  <si>
    <t>重庆福燕商贸有限公司</t>
  </si>
  <si>
    <t>1290042</t>
  </si>
  <si>
    <t>黔江区小高副食批发部</t>
  </si>
  <si>
    <t>1290041</t>
  </si>
  <si>
    <t>奉节县喻传虎副食批发部</t>
  </si>
  <si>
    <t>1290040</t>
  </si>
  <si>
    <t>巫溪县杨鑫梅副食批发部</t>
  </si>
  <si>
    <t>1290038</t>
  </si>
  <si>
    <t>秀山姚琼珍</t>
  </si>
  <si>
    <t>1290037</t>
  </si>
  <si>
    <t>忠县名烟名酒庄</t>
  </si>
  <si>
    <t>1290036</t>
  </si>
  <si>
    <t>永川郭瑶</t>
  </si>
  <si>
    <t>1290035</t>
  </si>
  <si>
    <t>奉节县好邻居副食店</t>
  </si>
  <si>
    <t>1290034</t>
  </si>
  <si>
    <t>大足蓉庆食品批发部</t>
  </si>
  <si>
    <t>1290033</t>
  </si>
  <si>
    <t>长寿区凤城街道联英副食店</t>
  </si>
  <si>
    <t>1290032</t>
  </si>
  <si>
    <t>彭水王贞洪</t>
  </si>
  <si>
    <t>1290031</t>
  </si>
  <si>
    <t>开县兴隆副食经营部</t>
  </si>
  <si>
    <t>1290030</t>
  </si>
  <si>
    <t>石柱马兹喜</t>
  </si>
  <si>
    <t>1290029</t>
  </si>
  <si>
    <t>荣昌县昌州街道乐哈哈副食经营部</t>
  </si>
  <si>
    <t>1290028</t>
  </si>
  <si>
    <t>重庆市得福乐商贸有限责任公司</t>
  </si>
  <si>
    <t>1290027</t>
  </si>
  <si>
    <t>兄弟副食百货配送中心</t>
  </si>
  <si>
    <t>1290026</t>
  </si>
  <si>
    <t>酉阳县广达副食商行</t>
  </si>
  <si>
    <t>1290025</t>
  </si>
  <si>
    <t>昆明诚通经贸有限责任公司</t>
  </si>
  <si>
    <t>1290024</t>
  </si>
  <si>
    <t>大足县永华副食经营部</t>
  </si>
  <si>
    <t>1290023</t>
  </si>
  <si>
    <t>梁平利源食品</t>
  </si>
  <si>
    <t>1290022</t>
  </si>
  <si>
    <t>万州巫山乔巴子副食</t>
  </si>
  <si>
    <t>1290021</t>
  </si>
  <si>
    <t>合川曾庆华</t>
  </si>
  <si>
    <t>1290020</t>
  </si>
  <si>
    <t>荣昌君旺副食经营部</t>
  </si>
  <si>
    <t>1290019</t>
  </si>
  <si>
    <t>重庆九六商贸</t>
  </si>
  <si>
    <t>1290018</t>
  </si>
  <si>
    <t>潼南惠众配送</t>
  </si>
  <si>
    <t>1290017</t>
  </si>
  <si>
    <t>城口利来食品</t>
  </si>
  <si>
    <t>1290016</t>
  </si>
  <si>
    <t>铜梁鸿君副食</t>
  </si>
  <si>
    <t>1290015</t>
  </si>
  <si>
    <t>武隆李云飞</t>
  </si>
  <si>
    <t>1290014</t>
  </si>
  <si>
    <t>开县刘玉英</t>
  </si>
  <si>
    <t>1290013</t>
  </si>
  <si>
    <t>万州梁平龙官莲</t>
  </si>
  <si>
    <t>1290012</t>
  </si>
  <si>
    <t>黔江倪元举</t>
  </si>
  <si>
    <t>1290011</t>
  </si>
  <si>
    <t>重庆綦江霍本健</t>
  </si>
  <si>
    <t>1290010</t>
  </si>
  <si>
    <t>万州开县倪章福</t>
  </si>
  <si>
    <t>1290009</t>
  </si>
  <si>
    <t>奉节谭昌平</t>
  </si>
  <si>
    <t>1290008</t>
  </si>
  <si>
    <t>垫江县巨东商贸有限公司（原垫江皮远琼）</t>
  </si>
  <si>
    <t>1290007</t>
  </si>
  <si>
    <t>重庆南川蒲槐</t>
  </si>
  <si>
    <t>1290006</t>
  </si>
  <si>
    <t>昭通镇雄李荣</t>
  </si>
  <si>
    <t>1290005</t>
  </si>
  <si>
    <t>云南办事处</t>
  </si>
  <si>
    <t>1290004</t>
  </si>
  <si>
    <t>大理直营</t>
  </si>
  <si>
    <t>1290003</t>
  </si>
  <si>
    <t>云南思茅直营</t>
  </si>
  <si>
    <t>1290002</t>
  </si>
  <si>
    <t>昆明显君</t>
  </si>
  <si>
    <t>1290001</t>
  </si>
  <si>
    <t>昆明志诚</t>
  </si>
  <si>
    <t>1280102</t>
  </si>
  <si>
    <t>苍南县易成副食品商行</t>
  </si>
  <si>
    <t>1280101</t>
  </si>
  <si>
    <t>宁海石磊</t>
  </si>
  <si>
    <t>1280100</t>
  </si>
  <si>
    <t>丽水市金喜商贸有限公司</t>
  </si>
  <si>
    <t>1280099</t>
  </si>
  <si>
    <t>金华富元贸易</t>
  </si>
  <si>
    <t>1280097</t>
  </si>
  <si>
    <t>慈溪市上品坊食品有限公司</t>
  </si>
  <si>
    <t>1280095</t>
  </si>
  <si>
    <t>宁海县永炎食品有限公司</t>
  </si>
  <si>
    <t>1280094</t>
  </si>
  <si>
    <t>杭州马志亮</t>
  </si>
  <si>
    <t>1280093</t>
  </si>
  <si>
    <t>台州翔安食品有限公司</t>
  </si>
  <si>
    <t>1280092</t>
  </si>
  <si>
    <t>嘉兴市认准你食品有限公司</t>
  </si>
  <si>
    <t>1280091</t>
  </si>
  <si>
    <t>温州瓯海熊利民</t>
  </si>
  <si>
    <t>1280090</t>
  </si>
  <si>
    <t>杭州余杭郑林森</t>
  </si>
  <si>
    <t>1280089</t>
  </si>
  <si>
    <t>青田县志远食品商行</t>
  </si>
  <si>
    <t>1280087</t>
  </si>
  <si>
    <t>1280085</t>
  </si>
  <si>
    <t>长兴雉城唐建平副食商行</t>
  </si>
  <si>
    <t>1280084</t>
  </si>
  <si>
    <t>镇海利明食品批发</t>
  </si>
  <si>
    <t>1280081</t>
  </si>
  <si>
    <t>缙云县楚楚商贸有限公司</t>
  </si>
  <si>
    <t>1280080</t>
  </si>
  <si>
    <t>嘉兴佳友食品商行</t>
  </si>
  <si>
    <t>1280079</t>
  </si>
  <si>
    <t>温岭市滨海绿色山庄副食品配送站</t>
  </si>
  <si>
    <t>1280078</t>
  </si>
  <si>
    <t>福州海赐贸易有限公司</t>
  </si>
  <si>
    <t>1280077</t>
  </si>
  <si>
    <t>衢州市柯城广源冷冻水产品商行</t>
  </si>
  <si>
    <t>1280076</t>
  </si>
  <si>
    <t>温州利源</t>
  </si>
  <si>
    <t>1280074</t>
  </si>
  <si>
    <t>温州市瑞丰商贸</t>
  </si>
  <si>
    <t>1280073</t>
  </si>
  <si>
    <t>衢州市衢江区昕飞食品有限公司</t>
  </si>
  <si>
    <t>1280072</t>
  </si>
  <si>
    <t>温州市雅利经贸有限公司</t>
  </si>
  <si>
    <t>1280071</t>
  </si>
  <si>
    <t>绍兴市袍江山秀果食品商行</t>
  </si>
  <si>
    <t>1280070</t>
  </si>
  <si>
    <t>杭州余坑区临平雨睿食品商行</t>
  </si>
  <si>
    <t>1280069</t>
  </si>
  <si>
    <t>桐乡市梧桐蚨盛祥副食品商行</t>
  </si>
  <si>
    <t>1280068</t>
  </si>
  <si>
    <t>嘉兴市南湖区城西鼎昊副食品商行</t>
  </si>
  <si>
    <t>1280067</t>
  </si>
  <si>
    <t>衢州市柯城悦华食品商行</t>
  </si>
  <si>
    <t>1280066</t>
  </si>
  <si>
    <t>瑞鑫商贸有限公司</t>
  </si>
  <si>
    <t>1280065</t>
  </si>
  <si>
    <t>德清邵海彬</t>
  </si>
  <si>
    <t>1280064</t>
  </si>
  <si>
    <t>温州小南三和</t>
  </si>
  <si>
    <t>1280063</t>
  </si>
  <si>
    <t>温州梁海鸥</t>
  </si>
  <si>
    <t>1280062</t>
  </si>
  <si>
    <t>衢州东江东方农产品配送有限公司</t>
  </si>
  <si>
    <t>1280061</t>
  </si>
  <si>
    <t>义乌市圣宝食品有限公司</t>
  </si>
  <si>
    <t>1280060</t>
  </si>
  <si>
    <t>杭州豪飞贸易有限公司</t>
  </si>
  <si>
    <t>1280059</t>
  </si>
  <si>
    <t>宁海赵营</t>
  </si>
  <si>
    <t>1280056</t>
  </si>
  <si>
    <t>宁波市鄞州一郎食品有限公司</t>
  </si>
  <si>
    <t>1280055</t>
  </si>
  <si>
    <t>嘉善商城嘉伟副食品经营部</t>
  </si>
  <si>
    <t>1280054</t>
  </si>
  <si>
    <t>临海市鸿翔食品商行</t>
  </si>
  <si>
    <t>1280053</t>
  </si>
  <si>
    <t>嵊州环北批发</t>
  </si>
  <si>
    <t>1280052</t>
  </si>
  <si>
    <t>苍南鸣盛食品商行</t>
  </si>
  <si>
    <t>1280051</t>
  </si>
  <si>
    <t>宁波市江东奥斌食品有限公司</t>
  </si>
  <si>
    <t>1280050</t>
  </si>
  <si>
    <t>台州市路桥区悦腾食品商行</t>
  </si>
  <si>
    <t>1280048</t>
  </si>
  <si>
    <t>宁波市康佳食品有限公司义乌分公司</t>
  </si>
  <si>
    <t>1280046</t>
  </si>
  <si>
    <t>绍兴市福峰食品有限公司</t>
  </si>
  <si>
    <t>1280045</t>
  </si>
  <si>
    <t>温州梧田金源</t>
  </si>
  <si>
    <t>1280044</t>
  </si>
  <si>
    <t>缙云美丹食品</t>
  </si>
  <si>
    <t>1280043</t>
  </si>
  <si>
    <t>杭州鑫红螺食品有限公司</t>
  </si>
  <si>
    <t>1280042</t>
  </si>
  <si>
    <t>丽水华丰商贸有限公司</t>
  </si>
  <si>
    <t>1280041</t>
  </si>
  <si>
    <t>台州市三门县凯乐副食品经营部</t>
  </si>
  <si>
    <t>1280040</t>
  </si>
  <si>
    <t>杭州深洋贸易有限公司</t>
  </si>
  <si>
    <t>1280039</t>
  </si>
  <si>
    <t>台州玉环荣瑾副食商行</t>
  </si>
  <si>
    <t>1280038</t>
  </si>
  <si>
    <t>绍兴新昌铁果</t>
  </si>
  <si>
    <t>1280037</t>
  </si>
  <si>
    <t>慈溪信望贸易有限公司</t>
  </si>
  <si>
    <t>1280035</t>
  </si>
  <si>
    <t>杭州嘉裕春天</t>
  </si>
  <si>
    <t>1280034</t>
  </si>
  <si>
    <t>德清科进贸易有限公司</t>
  </si>
  <si>
    <t>1280033</t>
  </si>
  <si>
    <t>义乌新年华食品商行</t>
  </si>
  <si>
    <t>1280032</t>
  </si>
  <si>
    <t>东阳凯峰副食批发部</t>
  </si>
  <si>
    <t>1280031</t>
  </si>
  <si>
    <t>路桥华丰副食</t>
  </si>
  <si>
    <t>1280030</t>
  </si>
  <si>
    <t>温州市金鑫农业科技有限公司</t>
  </si>
  <si>
    <t>1280029</t>
  </si>
  <si>
    <t>安吉全家福食品商行</t>
  </si>
  <si>
    <t>1280028</t>
  </si>
  <si>
    <t>安吉前拓副食商行</t>
  </si>
  <si>
    <t>1280027</t>
  </si>
  <si>
    <t>武义建良饼干批发部</t>
  </si>
  <si>
    <t>1280026</t>
  </si>
  <si>
    <t>湖州家兴贸易商行</t>
  </si>
  <si>
    <t>1280025</t>
  </si>
  <si>
    <t>临海兴岳食品商行</t>
  </si>
  <si>
    <t>1280024</t>
  </si>
  <si>
    <t>温州永嘉德磊食品</t>
  </si>
  <si>
    <t>1280023</t>
  </si>
  <si>
    <t>慈溪长河慈翔食品厂</t>
  </si>
  <si>
    <t>1280022</t>
  </si>
  <si>
    <t>宁波世纪华翔贸易商行</t>
  </si>
  <si>
    <t>1280021</t>
  </si>
  <si>
    <t>温州乐清八品商贸</t>
  </si>
  <si>
    <t>1280020</t>
  </si>
  <si>
    <t>台州温岭太平升源商行</t>
  </si>
  <si>
    <t>1280019</t>
  </si>
  <si>
    <t>宁波海曙赣源商贸有限公司（原宁波罗水秀）</t>
  </si>
  <si>
    <t>1280018</t>
  </si>
  <si>
    <t>衢州市金跃兰食品有限责任公司</t>
  </si>
  <si>
    <t>1280017</t>
  </si>
  <si>
    <t>东阳市江北有林副食批发</t>
  </si>
  <si>
    <t>1280016</t>
  </si>
  <si>
    <t>杭州鑫睦食品经营部（原杭州鑫峰食品配送）</t>
  </si>
  <si>
    <t>1280015</t>
  </si>
  <si>
    <t>台州顶好吃食品</t>
  </si>
  <si>
    <t>1280014</t>
  </si>
  <si>
    <t>丽水诚详食品</t>
  </si>
  <si>
    <t>1280013</t>
  </si>
  <si>
    <t>东阳国庆副食</t>
  </si>
  <si>
    <t>1280012</t>
  </si>
  <si>
    <t>湖州长兴杰达食品</t>
  </si>
  <si>
    <t>1280011</t>
  </si>
  <si>
    <t>湖州长兴广印副食商行</t>
  </si>
  <si>
    <t>1280010</t>
  </si>
  <si>
    <t>义乌农夫山庄</t>
  </si>
  <si>
    <t>1280009</t>
  </si>
  <si>
    <t>舟山王小芹</t>
  </si>
  <si>
    <t>1280008</t>
  </si>
  <si>
    <t>建德成华</t>
  </si>
  <si>
    <t>1280007</t>
  </si>
  <si>
    <t>嘉兴香益食品</t>
  </si>
  <si>
    <t>1280005</t>
  </si>
  <si>
    <t>台州路桥李辉</t>
  </si>
  <si>
    <t>1280003</t>
  </si>
  <si>
    <t>温州盛新配送好又多</t>
  </si>
  <si>
    <t>1280001</t>
  </si>
  <si>
    <t>新疆徐梓凯</t>
  </si>
  <si>
    <t>1270083</t>
  </si>
  <si>
    <t>1270082</t>
  </si>
  <si>
    <t>1270081</t>
  </si>
  <si>
    <t>昭通李丽副食经营部</t>
  </si>
  <si>
    <t>1270080</t>
  </si>
  <si>
    <t>玉溪汇丰商贸有限公司</t>
  </si>
  <si>
    <t>1270079</t>
  </si>
  <si>
    <t>景洪王切</t>
  </si>
  <si>
    <t>1270078</t>
  </si>
  <si>
    <t>曲靖永红副食经营部</t>
  </si>
  <si>
    <t>1270077</t>
  </si>
  <si>
    <t>昆明云兴贸易有限公司</t>
  </si>
  <si>
    <t>1270076</t>
  </si>
  <si>
    <t>蒙自名杨商行</t>
  </si>
  <si>
    <t>1270075</t>
  </si>
  <si>
    <t>砚山县旺城康乐食品商行</t>
  </si>
  <si>
    <t>1270074</t>
  </si>
  <si>
    <t>文山王忠永</t>
  </si>
  <si>
    <t>1270073</t>
  </si>
  <si>
    <t>丽江古城区龙湖副食经营部</t>
  </si>
  <si>
    <t>1270072</t>
  </si>
  <si>
    <t>临沧临翔区美恩副食经营部</t>
  </si>
  <si>
    <t>1270071</t>
  </si>
  <si>
    <t>大姚盈利经营部</t>
  </si>
  <si>
    <t>1270070</t>
  </si>
  <si>
    <t>临沧临翔区众诚经营部</t>
  </si>
  <si>
    <t>1270068</t>
  </si>
  <si>
    <t>昆明亚古商贸有限公司</t>
  </si>
  <si>
    <t>1270067</t>
  </si>
  <si>
    <t>宣威市泰和副食经营部</t>
  </si>
  <si>
    <t>1270065</t>
  </si>
  <si>
    <t>芒市宏丰园副食经营部</t>
  </si>
  <si>
    <t>1270063</t>
  </si>
  <si>
    <t>大理市汇金商贸有限公司</t>
  </si>
  <si>
    <t>1270062</t>
  </si>
  <si>
    <t>黔东南戴氏食品有限公司</t>
  </si>
  <si>
    <t>1270061</t>
  </si>
  <si>
    <t>芒市蓝花百货店</t>
  </si>
  <si>
    <t>1270060</t>
  </si>
  <si>
    <t>盈江县福业百货经营部</t>
  </si>
  <si>
    <t>1270059</t>
  </si>
  <si>
    <t>腾冲县腾越镇国豪食品经营部</t>
  </si>
  <si>
    <t>1270058</t>
  </si>
  <si>
    <t>腾冲县腾越镇艳华副食店</t>
  </si>
  <si>
    <t>1270055</t>
  </si>
  <si>
    <t>陇川县章凤百顺百货店</t>
  </si>
  <si>
    <t>1270054</t>
  </si>
  <si>
    <t>芒市容华百货店</t>
  </si>
  <si>
    <t>1270053</t>
  </si>
  <si>
    <t>大理张丽梅</t>
  </si>
  <si>
    <t>1270052</t>
  </si>
  <si>
    <t>玉溪张天强</t>
  </si>
  <si>
    <t>1270051</t>
  </si>
  <si>
    <t>田鑫经营部</t>
  </si>
  <si>
    <t>1270049</t>
  </si>
  <si>
    <t>曲靖市联森商贸有限公司</t>
  </si>
  <si>
    <t>1270048</t>
  </si>
  <si>
    <t>昆明哲轩商贸有限公司</t>
  </si>
  <si>
    <t>1270047</t>
  </si>
  <si>
    <t>文山建华商贸</t>
  </si>
  <si>
    <t>1270046</t>
  </si>
  <si>
    <t>曲靖德丰经营部</t>
  </si>
  <si>
    <t>1270045</t>
  </si>
  <si>
    <t>富宁富云酒水销售中心</t>
  </si>
  <si>
    <t>1270044</t>
  </si>
  <si>
    <t>会泽恒晖冷饮店</t>
  </si>
  <si>
    <t>1270043</t>
  </si>
  <si>
    <t>文山市国荣副食批发部</t>
  </si>
  <si>
    <t>1270042</t>
  </si>
  <si>
    <t>楚雄金香源副食经营部</t>
  </si>
  <si>
    <t>1270041</t>
  </si>
  <si>
    <t>普洱思茅黄华百货经营部</t>
  </si>
  <si>
    <t>1270040</t>
  </si>
  <si>
    <t>昭通市多福副食</t>
  </si>
  <si>
    <t>1270039</t>
  </si>
  <si>
    <t>六库恒升经营部</t>
  </si>
  <si>
    <t>1270038</t>
  </si>
  <si>
    <t>大理宝翔商贸有限公司</t>
  </si>
  <si>
    <t>1270036</t>
  </si>
  <si>
    <t>文山广信食品配送</t>
  </si>
  <si>
    <t>1270035</t>
  </si>
  <si>
    <t>镇雄旺旺副食</t>
  </si>
  <si>
    <t>1270034</t>
  </si>
  <si>
    <t>普洱镇沅罗锦清</t>
  </si>
  <si>
    <t>1270033</t>
  </si>
  <si>
    <t>普洱景谷周科华</t>
  </si>
  <si>
    <t>1270032</t>
  </si>
  <si>
    <t>曲靖会泽宏兴副食</t>
  </si>
  <si>
    <t>1270031</t>
  </si>
  <si>
    <t>怒江州华峰商贸</t>
  </si>
  <si>
    <t>1270030</t>
  </si>
  <si>
    <t>昭通威信钱元树</t>
  </si>
  <si>
    <t>1270029</t>
  </si>
  <si>
    <t>楚雄亿鑫副食</t>
  </si>
  <si>
    <t>1270028</t>
  </si>
  <si>
    <t>腾冲兴正大商贸</t>
  </si>
  <si>
    <t>1270027</t>
  </si>
  <si>
    <t>文山杰达副食经营部</t>
  </si>
  <si>
    <t>1270026</t>
  </si>
  <si>
    <t>瑞丽尚沃食品</t>
  </si>
  <si>
    <t>1270025</t>
  </si>
  <si>
    <t>红塔忠新批发部</t>
  </si>
  <si>
    <t>1270024</t>
  </si>
  <si>
    <t>瑞丽彩娟副食经营部</t>
  </si>
  <si>
    <t>1270023</t>
  </si>
  <si>
    <t>西双版纳鑫鑫商贸</t>
  </si>
  <si>
    <t>1270022</t>
  </si>
  <si>
    <t>龙达副食经营部</t>
  </si>
  <si>
    <t>1270021</t>
  </si>
  <si>
    <t>盈江兴兴百货店</t>
  </si>
  <si>
    <t>1270020</t>
  </si>
  <si>
    <t>昆明赵畦鑫</t>
  </si>
  <si>
    <t>1270019</t>
  </si>
  <si>
    <t>建水县同心经营部</t>
  </si>
  <si>
    <t>1270018</t>
  </si>
  <si>
    <t>临沧裕丰经营部</t>
  </si>
  <si>
    <t>1270017</t>
  </si>
  <si>
    <t>玉溪汇城食品经营部</t>
  </si>
  <si>
    <t>1270016</t>
  </si>
  <si>
    <t>云县玉发批发部</t>
  </si>
  <si>
    <t>1270015</t>
  </si>
  <si>
    <t>新平美丽批发部</t>
  </si>
  <si>
    <t>1270014</t>
  </si>
  <si>
    <t>保山隆阳达利南食品经营部</t>
  </si>
  <si>
    <t>1270013</t>
  </si>
  <si>
    <t>大理通和商贸</t>
  </si>
  <si>
    <t>1270012</t>
  </si>
  <si>
    <t>江川丰盛祥商贸</t>
  </si>
  <si>
    <t>1270011</t>
  </si>
  <si>
    <t>昭通三星园商贸</t>
  </si>
  <si>
    <t>1270010</t>
  </si>
  <si>
    <t>大理琉璃副食经营部</t>
  </si>
  <si>
    <t>1270009</t>
  </si>
  <si>
    <t>云南欣旺副食经营部</t>
  </si>
  <si>
    <t>1270008</t>
  </si>
  <si>
    <t>普洱锦霖批发部</t>
  </si>
  <si>
    <t>1270007</t>
  </si>
  <si>
    <t>保山荣超经营部</t>
  </si>
  <si>
    <t>1270006</t>
  </si>
  <si>
    <t>昆明毛世兵</t>
  </si>
  <si>
    <t>1270005</t>
  </si>
  <si>
    <t>通海联发经营部</t>
  </si>
  <si>
    <t>1270004</t>
  </si>
  <si>
    <t>丽江馨雅副食</t>
  </si>
  <si>
    <t>1270003</t>
  </si>
  <si>
    <t>文山恒顺副食商行</t>
  </si>
  <si>
    <t>1270002</t>
  </si>
  <si>
    <t>楚雄和瑞副食经营部</t>
  </si>
  <si>
    <t>1260043</t>
  </si>
  <si>
    <t>成都凤鑫工贸</t>
  </si>
  <si>
    <t>1260042</t>
  </si>
  <si>
    <t>眉山辛安忠</t>
  </si>
  <si>
    <t>1260041</t>
  </si>
  <si>
    <t>西昌正中</t>
  </si>
  <si>
    <t>1260040</t>
  </si>
  <si>
    <t>成都鸿明</t>
  </si>
  <si>
    <t>1260039</t>
  </si>
  <si>
    <t>内江睿发</t>
  </si>
  <si>
    <t>1260038</t>
  </si>
  <si>
    <t>巴中李朝文</t>
  </si>
  <si>
    <t>1260037</t>
  </si>
  <si>
    <t>广安登峰游心兵</t>
  </si>
  <si>
    <t>1260033</t>
  </si>
  <si>
    <t>安徽铜陵瑞祥</t>
  </si>
  <si>
    <t>1260032</t>
  </si>
  <si>
    <t>怀远郭必利</t>
  </si>
  <si>
    <t>1260031</t>
  </si>
  <si>
    <t>宜宾白花大众</t>
  </si>
  <si>
    <t>1260030</t>
  </si>
  <si>
    <t>乐山嘉欣</t>
  </si>
  <si>
    <t>1260029</t>
  </si>
  <si>
    <t>眉山仁寿三益</t>
  </si>
  <si>
    <t>1260028</t>
  </si>
  <si>
    <t>阆中青山商贸</t>
  </si>
  <si>
    <t>1260027</t>
  </si>
  <si>
    <t>德阳长江</t>
  </si>
  <si>
    <t>1260026</t>
  </si>
  <si>
    <t>达州鑫鑫</t>
  </si>
  <si>
    <t>1260025</t>
  </si>
  <si>
    <t>宜宾长宁</t>
  </si>
  <si>
    <t>1260024</t>
  </si>
  <si>
    <t>自贡百家乐</t>
  </si>
  <si>
    <t>1260023</t>
  </si>
  <si>
    <t>广元直营</t>
  </si>
  <si>
    <t>1260022</t>
  </si>
  <si>
    <t>宜宾直营</t>
  </si>
  <si>
    <t>1260020</t>
  </si>
  <si>
    <t>成都直营</t>
  </si>
  <si>
    <t>1260019</t>
  </si>
  <si>
    <t>眉山刘刚</t>
  </si>
  <si>
    <t>1260018</t>
  </si>
  <si>
    <t>富顺魏兴玉</t>
  </si>
  <si>
    <t>1260017</t>
  </si>
  <si>
    <t>简阳石桥凯发</t>
  </si>
  <si>
    <t>1260015</t>
  </si>
  <si>
    <t>通江县鑫珑商贸有限公司（原通江王俊吉）</t>
  </si>
  <si>
    <t>1260014</t>
  </si>
  <si>
    <t>绵竹华利隆</t>
  </si>
  <si>
    <t>1260013</t>
  </si>
  <si>
    <t>罗江张毅</t>
  </si>
  <si>
    <t>1260012</t>
  </si>
  <si>
    <t>德阳动漫糖果</t>
  </si>
  <si>
    <t>1260011</t>
  </si>
  <si>
    <t>遂宁射洪县鑫鑫</t>
  </si>
  <si>
    <t>1260010</t>
  </si>
  <si>
    <t>华惠食品</t>
  </si>
  <si>
    <t>1260009</t>
  </si>
  <si>
    <t>中江张昌德</t>
  </si>
  <si>
    <t>1260008</t>
  </si>
  <si>
    <t>宜宾珙县巡场蓉胜</t>
  </si>
  <si>
    <t>1260007</t>
  </si>
  <si>
    <t>广元苍溪马清松</t>
  </si>
  <si>
    <t>1260006</t>
  </si>
  <si>
    <t>平昌魏琼</t>
  </si>
  <si>
    <t>1260005</t>
  </si>
  <si>
    <t>达州川海王氏</t>
  </si>
  <si>
    <t>1260004</t>
  </si>
  <si>
    <t>荣县旭鑫源</t>
  </si>
  <si>
    <t>1260003</t>
  </si>
  <si>
    <t>达州正大</t>
  </si>
  <si>
    <t>1260002</t>
  </si>
  <si>
    <t>绵阳晨晨商贸</t>
  </si>
  <si>
    <t>1260001</t>
  </si>
  <si>
    <t>四川南充刘红英</t>
  </si>
  <si>
    <t>1250011</t>
  </si>
  <si>
    <t>上海郑海云</t>
  </si>
  <si>
    <t>1250010</t>
  </si>
  <si>
    <t>上海贞祥食品</t>
  </si>
  <si>
    <t>1250009</t>
  </si>
  <si>
    <t>上海奉贤顺达</t>
  </si>
  <si>
    <t>1250008</t>
  </si>
  <si>
    <t>上海松江牟秀军</t>
  </si>
  <si>
    <t>1250007</t>
  </si>
  <si>
    <t>上海松江金山马强</t>
  </si>
  <si>
    <t>1250005</t>
  </si>
  <si>
    <t>上海安钦贸易</t>
  </si>
  <si>
    <t>1250004</t>
  </si>
  <si>
    <t>上海炜玮</t>
  </si>
  <si>
    <t>1250003</t>
  </si>
  <si>
    <t>上海越亮商贸有限公司（原嘉定李守玲）</t>
  </si>
  <si>
    <t>1250002</t>
  </si>
  <si>
    <t>上海闵行李军辉</t>
  </si>
  <si>
    <t>1250001</t>
  </si>
  <si>
    <t>上海为家贸易有限公司（原上海子寒贸易）</t>
  </si>
  <si>
    <t>1240123</t>
  </si>
  <si>
    <t>南充小刘</t>
  </si>
  <si>
    <t>1240122</t>
  </si>
  <si>
    <t>1240121</t>
  </si>
  <si>
    <t>南充市顺庆区杨川饼业经营部</t>
  </si>
  <si>
    <t>1240120</t>
  </si>
  <si>
    <t>吉诚商贸有限公司</t>
  </si>
  <si>
    <t>1240119</t>
  </si>
  <si>
    <t>成都崇州市阳华子立发食品经营部</t>
  </si>
  <si>
    <t>1240117</t>
  </si>
  <si>
    <t>四川省德阳市长骏副食批发部</t>
  </si>
  <si>
    <t>1240116</t>
  </si>
  <si>
    <t>创世达商贸有限公司</t>
  </si>
  <si>
    <t>1240114</t>
  </si>
  <si>
    <t>绵阳市涪城区钟昌万副食</t>
  </si>
  <si>
    <t>1240113</t>
  </si>
  <si>
    <t>成都市翔麟商贸有限责任公司</t>
  </si>
  <si>
    <t>1240112</t>
  </si>
  <si>
    <t>资中县芝林商贸有限公司</t>
  </si>
  <si>
    <t>1240111</t>
  </si>
  <si>
    <t>南充市顺庆区家佳旺副食超市宜川店</t>
  </si>
  <si>
    <t>1240110</t>
  </si>
  <si>
    <t>万源市宏源日化经营部</t>
  </si>
  <si>
    <t>1240109</t>
  </si>
  <si>
    <t>四川支点冠宇科技有限公司</t>
  </si>
  <si>
    <t>1240108</t>
  </si>
  <si>
    <t>达州市钟楼超市</t>
  </si>
  <si>
    <t>1240107</t>
  </si>
  <si>
    <t>成都市佳佳旺商贸有限公司</t>
  </si>
  <si>
    <t>1240106</t>
  </si>
  <si>
    <t>阆中市杨氏副食品经营部</t>
  </si>
  <si>
    <t>1240105</t>
  </si>
  <si>
    <t>成都市浪淘食品有限公司</t>
  </si>
  <si>
    <t>1240103</t>
  </si>
  <si>
    <t>成都家裕食品有限公司</t>
  </si>
  <si>
    <t>1240101</t>
  </si>
  <si>
    <t>宜宾市翠屏区喜客来副食品经营部</t>
  </si>
  <si>
    <t>1240099</t>
  </si>
  <si>
    <t>成都殷小宝</t>
  </si>
  <si>
    <t>1240098</t>
  </si>
  <si>
    <t>泸州市龙马潭区天运来副食经营部</t>
  </si>
  <si>
    <t>1240097</t>
  </si>
  <si>
    <t>蓬安县爱心物流配送中心</t>
  </si>
  <si>
    <t>1240096</t>
  </si>
  <si>
    <t>金堂县赵镇天汇副食经营部</t>
  </si>
  <si>
    <t>1240095</t>
  </si>
  <si>
    <t>绵阳雨杰商贸有限公司</t>
  </si>
  <si>
    <t>1240092</t>
  </si>
  <si>
    <t>广安市广安区德成副食经营部</t>
  </si>
  <si>
    <t>1240091</t>
  </si>
  <si>
    <t>南充市梦兴商贸经营部</t>
  </si>
  <si>
    <t>1240090</t>
  </si>
  <si>
    <t>安岳县峰达副食日化经营部</t>
  </si>
  <si>
    <t>1240089</t>
  </si>
  <si>
    <t>射洪县洪鑫商贸有限责任公司</t>
  </si>
  <si>
    <t>1240088</t>
  </si>
  <si>
    <t>仁寿县文林镇春林食品营销店</t>
  </si>
  <si>
    <t>1240087</t>
  </si>
  <si>
    <t>成都红溪食品有限公司</t>
  </si>
  <si>
    <t>1240086</t>
  </si>
  <si>
    <t>永创副食经营部</t>
  </si>
  <si>
    <t>1240085</t>
  </si>
  <si>
    <t>南充许文</t>
  </si>
  <si>
    <t>1240084</t>
  </si>
  <si>
    <t>语之煊食品商行</t>
  </si>
  <si>
    <t>1240083</t>
  </si>
  <si>
    <t>泸州何格前</t>
  </si>
  <si>
    <t>1240082</t>
  </si>
  <si>
    <t>成都亮点</t>
  </si>
  <si>
    <t>1240081</t>
  </si>
  <si>
    <t>内江市吴永梅副食</t>
  </si>
  <si>
    <t>1240080</t>
  </si>
  <si>
    <t>广元剑阁龙翔副食批发</t>
  </si>
  <si>
    <t>1240079</t>
  </si>
  <si>
    <t>德阳什邡腾兴商贸</t>
  </si>
  <si>
    <t>1240077</t>
  </si>
  <si>
    <t>会理肖继开副食</t>
  </si>
  <si>
    <t>1240076</t>
  </si>
  <si>
    <t>达州因心食品</t>
  </si>
  <si>
    <t>1240075</t>
  </si>
  <si>
    <t>成都市松哥食品有限公司（攀枝花经营部）</t>
  </si>
  <si>
    <t>1240074</t>
  </si>
  <si>
    <t>巴中市巴州区晨晖商贸中心</t>
  </si>
  <si>
    <t>1240073</t>
  </si>
  <si>
    <t>自贡市高新区利华食品销售部</t>
  </si>
  <si>
    <t>1240072</t>
  </si>
  <si>
    <t>南部县南隆镇新鸿副食店</t>
  </si>
  <si>
    <t>1240071</t>
  </si>
  <si>
    <t>成都群惠商贸有限公司</t>
  </si>
  <si>
    <t>1240069</t>
  </si>
  <si>
    <t>南充营山宇涛商贸经营部</t>
  </si>
  <si>
    <t>1240067</t>
  </si>
  <si>
    <t>仁寿万好副食</t>
  </si>
  <si>
    <t>1240066</t>
  </si>
  <si>
    <t>隆昌顺康副食</t>
  </si>
  <si>
    <t>1240065</t>
  </si>
  <si>
    <t>达州李波副食</t>
  </si>
  <si>
    <t>1240064</t>
  </si>
  <si>
    <t>宜宾市珙泉李昭琴副食</t>
  </si>
  <si>
    <t>1240063</t>
  </si>
  <si>
    <t>绵阳泽明副食经营部</t>
  </si>
  <si>
    <t>1240062</t>
  </si>
  <si>
    <t>江油市向太阳奶粉店</t>
  </si>
  <si>
    <t>1240061</t>
  </si>
  <si>
    <t>南充如意食品配送部</t>
  </si>
  <si>
    <t>1240060</t>
  </si>
  <si>
    <t>广元兴达副食经营部</t>
  </si>
  <si>
    <t>1240059</t>
  </si>
  <si>
    <t>中江诚鑫副食</t>
  </si>
  <si>
    <t>1240058</t>
  </si>
  <si>
    <t>自贡鑫荣食品</t>
  </si>
  <si>
    <t>1240057</t>
  </si>
  <si>
    <t>武胜兴旺达</t>
  </si>
  <si>
    <t>1240056</t>
  </si>
  <si>
    <t>犍为文彬商行</t>
  </si>
  <si>
    <t>1240055</t>
  </si>
  <si>
    <t>自贡圆梦副食品经营部</t>
  </si>
  <si>
    <t>1240054</t>
  </si>
  <si>
    <t>泸州诚杰副食</t>
  </si>
  <si>
    <t>1240053</t>
  </si>
  <si>
    <t>达州渠县李凤巧</t>
  </si>
  <si>
    <t>1240052</t>
  </si>
  <si>
    <t>广安领水文路长</t>
  </si>
  <si>
    <t>1240051</t>
  </si>
  <si>
    <t>成都王鲲鹏</t>
  </si>
  <si>
    <t>1240050</t>
  </si>
  <si>
    <t>达州中立副食</t>
  </si>
  <si>
    <t>1240048</t>
  </si>
  <si>
    <t>南溪胖子副食</t>
  </si>
  <si>
    <t>1240047</t>
  </si>
  <si>
    <t>达州创鑫副食经营部</t>
  </si>
  <si>
    <t>1240046</t>
  </si>
  <si>
    <t>泸州联煊商贸</t>
  </si>
  <si>
    <t>1240045</t>
  </si>
  <si>
    <t>万源沙滩李刚</t>
  </si>
  <si>
    <t>1240044</t>
  </si>
  <si>
    <t>雅安向翔批发</t>
  </si>
  <si>
    <t>1240043</t>
  </si>
  <si>
    <t>乐山盛祥商贸</t>
  </si>
  <si>
    <t>1240042</t>
  </si>
  <si>
    <t>成都玉喜商贸</t>
  </si>
  <si>
    <t>1240041</t>
  </si>
  <si>
    <t>达州宣汉晶颖食品</t>
  </si>
  <si>
    <t>1240040</t>
  </si>
  <si>
    <t>自贡诚信食品</t>
  </si>
  <si>
    <t>1240039</t>
  </si>
  <si>
    <t>安岳小谭副食</t>
  </si>
  <si>
    <t>1240038</t>
  </si>
  <si>
    <t>成都南丰商贸</t>
  </si>
  <si>
    <t>1240037</t>
  </si>
  <si>
    <t>成都佳佳商贸</t>
  </si>
  <si>
    <t>1240036</t>
  </si>
  <si>
    <t>彭山静玲经营部</t>
  </si>
  <si>
    <t>1240035</t>
  </si>
  <si>
    <t>宜宾筠连钟以胜</t>
  </si>
  <si>
    <t>1240034</t>
  </si>
  <si>
    <t>雅安荥经任敏</t>
  </si>
  <si>
    <t>1240033</t>
  </si>
  <si>
    <t>遂宁冯平</t>
  </si>
  <si>
    <t>1240032</t>
  </si>
  <si>
    <t>成都罗国青</t>
  </si>
  <si>
    <t>1240031</t>
  </si>
  <si>
    <t>南江杨本奎</t>
  </si>
  <si>
    <t>1240030</t>
  </si>
  <si>
    <t>什邡实惠日用批发部</t>
  </si>
  <si>
    <t>1240029</t>
  </si>
  <si>
    <t>成都恒泽贸易有限公司</t>
  </si>
  <si>
    <t>1240028</t>
  </si>
  <si>
    <t>泸州合江黄远芬副食</t>
  </si>
  <si>
    <t>1240027</t>
  </si>
  <si>
    <t>宜宾喜客来商贸</t>
  </si>
  <si>
    <t>1240026</t>
  </si>
  <si>
    <t>汉中西乡佳隆</t>
  </si>
  <si>
    <t>1240025</t>
  </si>
  <si>
    <t>西安魏秋学（原延安魏秋学）</t>
  </si>
  <si>
    <t>1240024</t>
  </si>
  <si>
    <t>西安益新食品</t>
  </si>
  <si>
    <t>1240023</t>
  </si>
  <si>
    <t>西安瑞丰</t>
  </si>
  <si>
    <t>1240022</t>
  </si>
  <si>
    <t>延安赵相龙</t>
  </si>
  <si>
    <t>1240021</t>
  </si>
  <si>
    <t>商洛董小军</t>
  </si>
  <si>
    <t>1240019</t>
  </si>
  <si>
    <t>西安李娟</t>
  </si>
  <si>
    <t>1240017</t>
  </si>
  <si>
    <t>西安晨辉</t>
  </si>
  <si>
    <t>1240016</t>
  </si>
  <si>
    <t>西安高晓峰</t>
  </si>
  <si>
    <t>1240014</t>
  </si>
  <si>
    <t>聂玉川</t>
  </si>
  <si>
    <t>1240013</t>
  </si>
  <si>
    <t>兴平福来</t>
  </si>
  <si>
    <t>1240012</t>
  </si>
  <si>
    <t>宝鸡五洲实业</t>
  </si>
  <si>
    <t>1240011</t>
  </si>
  <si>
    <t>晶榕飞商贸</t>
  </si>
  <si>
    <t>1240009</t>
  </si>
  <si>
    <t>陕西思纬工贸</t>
  </si>
  <si>
    <t>1240008</t>
  </si>
  <si>
    <t>西安临潼明达</t>
  </si>
  <si>
    <t>1240007</t>
  </si>
  <si>
    <t>泾阳杨乐批发</t>
  </si>
  <si>
    <t>1240006</t>
  </si>
  <si>
    <t>延安直营</t>
  </si>
  <si>
    <t>1240005</t>
  </si>
  <si>
    <t>汉中直营</t>
  </si>
  <si>
    <t>1240004</t>
  </si>
  <si>
    <t>西安直营</t>
  </si>
  <si>
    <t>1240003</t>
  </si>
  <si>
    <t>陕西明成</t>
  </si>
  <si>
    <t>1240002</t>
  </si>
  <si>
    <t>咸阳史俊</t>
  </si>
  <si>
    <t>1240001</t>
  </si>
  <si>
    <t>西安红又火</t>
  </si>
  <si>
    <t>1230058</t>
  </si>
  <si>
    <t>上海闲雅食品有限公司</t>
  </si>
  <si>
    <t>1230056</t>
  </si>
  <si>
    <t>上海华冬贸易有限公司</t>
  </si>
  <si>
    <t>1230055</t>
  </si>
  <si>
    <t>1230053</t>
  </si>
  <si>
    <t>政曾实业（上海）有限公司</t>
  </si>
  <si>
    <t>1230052</t>
  </si>
  <si>
    <t>昆山市年宝商贸有限公司</t>
  </si>
  <si>
    <t>1230051</t>
  </si>
  <si>
    <t>上海亚凌实业有限公司</t>
  </si>
  <si>
    <t>1230050</t>
  </si>
  <si>
    <t>上海可仙食品有限公司</t>
  </si>
  <si>
    <t>1230048</t>
  </si>
  <si>
    <t>上海幸禾贸易发展有限公司</t>
  </si>
  <si>
    <t>1230047</t>
  </si>
  <si>
    <t>上海晋福贸易有限公司</t>
  </si>
  <si>
    <t>1230046</t>
  </si>
  <si>
    <t>上海诵源商贸有限公司</t>
  </si>
  <si>
    <t>1230045</t>
  </si>
  <si>
    <t>溧阳市溧城易德食品商行</t>
  </si>
  <si>
    <t>1230044</t>
  </si>
  <si>
    <t>上海市崇明县高富帅百货经营部</t>
  </si>
  <si>
    <t>1230043</t>
  </si>
  <si>
    <t>苏州市金阊区冰玉泡菜加工场</t>
  </si>
  <si>
    <t>1230042</t>
  </si>
  <si>
    <t>汉玉实业（上海）有限公司</t>
  </si>
  <si>
    <t>1230041</t>
  </si>
  <si>
    <t>上海碧绿食品发展有限公司</t>
  </si>
  <si>
    <t>1230040</t>
  </si>
  <si>
    <t>上海市金山区尕尕食品商店</t>
  </si>
  <si>
    <t>1230039</t>
  </si>
  <si>
    <t>上海仙家实业有限公司</t>
  </si>
  <si>
    <t>1230038</t>
  </si>
  <si>
    <t>上海久福商贸有限公司（原上海福鑫旺食品销售有限公司）</t>
  </si>
  <si>
    <t>1230037</t>
  </si>
  <si>
    <t>上海奇福食品有限公司</t>
  </si>
  <si>
    <t>1230036</t>
  </si>
  <si>
    <t>上海冯卫英</t>
  </si>
  <si>
    <t>1230035</t>
  </si>
  <si>
    <t>荣聪食品（上海）有限公司（原上海山秀果商贸）</t>
  </si>
  <si>
    <t>1230034</t>
  </si>
  <si>
    <t>上海葛敏食品店(原青浦沈东）</t>
  </si>
  <si>
    <t>1230033</t>
  </si>
  <si>
    <t>上海蓄欧实业有限公司（原金山张庆伟）</t>
  </si>
  <si>
    <t>1230032</t>
  </si>
  <si>
    <t>上海德平商贸公司</t>
  </si>
  <si>
    <t>1230030</t>
  </si>
  <si>
    <t>临汾洪洞段红玲</t>
  </si>
  <si>
    <t>1230029</t>
  </si>
  <si>
    <t>太原苗金明</t>
  </si>
  <si>
    <t>1230028</t>
  </si>
  <si>
    <t>临汾金菊副食</t>
  </si>
  <si>
    <t>1230027</t>
  </si>
  <si>
    <t>晋城好万家</t>
  </si>
  <si>
    <t>1230026</t>
  </si>
  <si>
    <t>朔州卫东朱强</t>
  </si>
  <si>
    <t>1230021</t>
  </si>
  <si>
    <t>山西侯马海东</t>
  </si>
  <si>
    <t>1230020</t>
  </si>
  <si>
    <t>清徐刘建红</t>
  </si>
  <si>
    <t>1230019</t>
  </si>
  <si>
    <t>盂县项建逵（盂县王建）</t>
  </si>
  <si>
    <t>1230018</t>
  </si>
  <si>
    <t>太原荣景堂商贸公司</t>
  </si>
  <si>
    <t>1230017</t>
  </si>
  <si>
    <t>文水南关通乡</t>
  </si>
  <si>
    <t>1230016</t>
  </si>
  <si>
    <t>朔州林毅</t>
  </si>
  <si>
    <t>1230015</t>
  </si>
  <si>
    <t>晋中晟达商贸</t>
  </si>
  <si>
    <t>1230014</t>
  </si>
  <si>
    <t>原平洪秀梅</t>
  </si>
  <si>
    <t>1230013</t>
  </si>
  <si>
    <t>平定华美</t>
  </si>
  <si>
    <t>1230012</t>
  </si>
  <si>
    <t>太原陈荣钏</t>
  </si>
  <si>
    <t>1230011</t>
  </si>
  <si>
    <t>太原陈小燕</t>
  </si>
  <si>
    <t>1230010</t>
  </si>
  <si>
    <t>沂州代县于春景</t>
  </si>
  <si>
    <t>1230009</t>
  </si>
  <si>
    <t>运城衡达商行</t>
  </si>
  <si>
    <t>1230008</t>
  </si>
  <si>
    <t>河津广鑫</t>
  </si>
  <si>
    <t>1230007</t>
  </si>
  <si>
    <t>太原耀月</t>
  </si>
  <si>
    <t>1230006</t>
  </si>
  <si>
    <t>离石力信</t>
  </si>
  <si>
    <t>1230005</t>
  </si>
  <si>
    <t>长治王建勇</t>
  </si>
  <si>
    <t>1230004</t>
  </si>
  <si>
    <t>晋城明明</t>
  </si>
  <si>
    <t>1230003</t>
  </si>
  <si>
    <t>大同聚通</t>
  </si>
  <si>
    <t>1230002</t>
  </si>
  <si>
    <t>长治佳美乐</t>
  </si>
  <si>
    <t>1230001</t>
  </si>
  <si>
    <t>山西项则武</t>
  </si>
  <si>
    <t>1220113</t>
  </si>
  <si>
    <t>西安市亨斯商贸有限公司</t>
  </si>
  <si>
    <t>1220112</t>
  </si>
  <si>
    <t>西北刘氏兄弟配送</t>
  </si>
  <si>
    <t>1220109</t>
  </si>
  <si>
    <t>宜川县景轩商行</t>
  </si>
  <si>
    <t>1220108</t>
  </si>
  <si>
    <t>安康张朝生</t>
  </si>
  <si>
    <t>1220106</t>
  </si>
  <si>
    <t>定边县贺圈镇杨老五综合门市部</t>
  </si>
  <si>
    <t>1220104</t>
  </si>
  <si>
    <t>西安市东勋食品有限公司</t>
  </si>
  <si>
    <t>1220103</t>
  </si>
  <si>
    <t>宝鸡岐山美达商行</t>
  </si>
  <si>
    <t>1220102</t>
  </si>
  <si>
    <t>西安马国红</t>
  </si>
  <si>
    <t>1220101</t>
  </si>
  <si>
    <t>汉中洋县王琦批发</t>
  </si>
  <si>
    <t>1220100</t>
  </si>
  <si>
    <t>榆林府谷卢氏批发</t>
  </si>
  <si>
    <t>1220099</t>
  </si>
  <si>
    <t>西安闫宝生</t>
  </si>
  <si>
    <t>1220098</t>
  </si>
  <si>
    <t>西安懋华食品</t>
  </si>
  <si>
    <t>1220097</t>
  </si>
  <si>
    <t>榆林绥德兴盛商行</t>
  </si>
  <si>
    <t>1220096</t>
  </si>
  <si>
    <t>延安清涧红枣门市部</t>
  </si>
  <si>
    <t>1220095</t>
  </si>
  <si>
    <t>安康国清食品</t>
  </si>
  <si>
    <t>1220094</t>
  </si>
  <si>
    <t>汉阴欧氏贸易</t>
  </si>
  <si>
    <t>1220093</t>
  </si>
  <si>
    <t>西安高春平</t>
  </si>
  <si>
    <t>1220092</t>
  </si>
  <si>
    <t>延安薛海明</t>
  </si>
  <si>
    <t>1220091</t>
  </si>
  <si>
    <t>安塞韩海东</t>
  </si>
  <si>
    <t>1220090</t>
  </si>
  <si>
    <t>榆林刘培霞</t>
  </si>
  <si>
    <t>1220089</t>
  </si>
  <si>
    <t>安康佳欣商贸有限公司</t>
  </si>
  <si>
    <t>1220088</t>
  </si>
  <si>
    <t>西安胡宝平</t>
  </si>
  <si>
    <t>1220087</t>
  </si>
  <si>
    <t>汉中品正</t>
  </si>
  <si>
    <t>1220086</t>
  </si>
  <si>
    <t>闫良开元</t>
  </si>
  <si>
    <t>1220085</t>
  </si>
  <si>
    <t>榆林神木李伟</t>
  </si>
  <si>
    <t>1220084</t>
  </si>
  <si>
    <t>西安花果山贸易</t>
  </si>
  <si>
    <t>1220083</t>
  </si>
  <si>
    <t>西安庆华商贸</t>
  </si>
  <si>
    <t>1220082</t>
  </si>
  <si>
    <t>汇晟商贸有限公司</t>
  </si>
  <si>
    <t>1220081</t>
  </si>
  <si>
    <t>天乙泉商贸</t>
  </si>
  <si>
    <t>1220080</t>
  </si>
  <si>
    <t>西安明珠食品有限公司</t>
  </si>
  <si>
    <t>1220079</t>
  </si>
  <si>
    <t>西安汇晶副食商行</t>
  </si>
  <si>
    <t>1220078</t>
  </si>
  <si>
    <t>商洛马梅</t>
  </si>
  <si>
    <t>1220077</t>
  </si>
  <si>
    <t>延安马金伟</t>
  </si>
  <si>
    <t>1220076</t>
  </si>
  <si>
    <t>延安陈彩凤</t>
  </si>
  <si>
    <t>1220075</t>
  </si>
  <si>
    <t>三原郭萌</t>
  </si>
  <si>
    <t>1220074</t>
  </si>
  <si>
    <t>榆林洞藏酒水批发</t>
  </si>
  <si>
    <t>1220073</t>
  </si>
  <si>
    <t>延安秦国齐</t>
  </si>
  <si>
    <t>1220072</t>
  </si>
  <si>
    <t>榆林神木惠民烟酒商行</t>
  </si>
  <si>
    <t>1220071</t>
  </si>
  <si>
    <t>定西西盛商行</t>
  </si>
  <si>
    <t>1220070</t>
  </si>
  <si>
    <t>延安齐新科</t>
  </si>
  <si>
    <t>1220069</t>
  </si>
  <si>
    <t>延安谢光红</t>
  </si>
  <si>
    <t>1220067</t>
  </si>
  <si>
    <t>延安候建琴</t>
  </si>
  <si>
    <t>1220066</t>
  </si>
  <si>
    <t>汉中宇丽食品</t>
  </si>
  <si>
    <t>1220065</t>
  </si>
  <si>
    <t>宁阳金啸商贸中心</t>
  </si>
  <si>
    <t>1220064</t>
  </si>
  <si>
    <t>临沂郁万彬</t>
  </si>
  <si>
    <t>1220063</t>
  </si>
  <si>
    <t>济南赵燕红</t>
  </si>
  <si>
    <t>1220062</t>
  </si>
  <si>
    <t>肥城泰山新合作（原泰山新合作商贸（泰安人民商厦））</t>
  </si>
  <si>
    <t>1220061</t>
  </si>
  <si>
    <t>济宁金乡益康副食批发</t>
  </si>
  <si>
    <t>1220060</t>
  </si>
  <si>
    <t>泰安永顺</t>
  </si>
  <si>
    <t>1220059</t>
  </si>
  <si>
    <t>临沂李向伟</t>
  </si>
  <si>
    <t>1220058</t>
  </si>
  <si>
    <t>山东莱芜军工食品</t>
  </si>
  <si>
    <t>1220057</t>
  </si>
  <si>
    <t>莱西月宫商场</t>
  </si>
  <si>
    <t>1220056</t>
  </si>
  <si>
    <t>山东临沂财经商贸</t>
  </si>
  <si>
    <t>1220055</t>
  </si>
  <si>
    <t>聊城陈礼明</t>
  </si>
  <si>
    <t>1220054</t>
  </si>
  <si>
    <t>山东德州宋吉华</t>
  </si>
  <si>
    <t>1220053</t>
  </si>
  <si>
    <t>潍坊直营</t>
  </si>
  <si>
    <t>1220052</t>
  </si>
  <si>
    <t>青岛直营</t>
  </si>
  <si>
    <t>1220051</t>
  </si>
  <si>
    <t>临沂直营</t>
  </si>
  <si>
    <t>1220050</t>
  </si>
  <si>
    <t>淄博直营</t>
  </si>
  <si>
    <t>1220049</t>
  </si>
  <si>
    <t>济南直营</t>
  </si>
  <si>
    <t>1220048</t>
  </si>
  <si>
    <t>潍坊寿光王俊亭</t>
  </si>
  <si>
    <t>1220047</t>
  </si>
  <si>
    <t>临沂沂水鲁阳</t>
  </si>
  <si>
    <t>1220046</t>
  </si>
  <si>
    <t>胶南龙祥</t>
  </si>
  <si>
    <t>1220045</t>
  </si>
  <si>
    <t>济宁金乡杨秋香</t>
  </si>
  <si>
    <t>1220044</t>
  </si>
  <si>
    <t>菏泽巨野邹明方</t>
  </si>
  <si>
    <t>1220043</t>
  </si>
  <si>
    <t>沂南王伟东</t>
  </si>
  <si>
    <t>1220042</t>
  </si>
  <si>
    <t>济南阿鼎哥</t>
  </si>
  <si>
    <t>1220041</t>
  </si>
  <si>
    <t>日照安庆华</t>
  </si>
  <si>
    <t>1220040</t>
  </si>
  <si>
    <t>滨州赵淑云</t>
  </si>
  <si>
    <t>1220039</t>
  </si>
  <si>
    <t>平原尚佳</t>
  </si>
  <si>
    <t>1220038</t>
  </si>
  <si>
    <t>泰山睿阳商贸</t>
  </si>
  <si>
    <t>1220037</t>
  </si>
  <si>
    <t>临沂临沭张卫东</t>
  </si>
  <si>
    <t>1220036</t>
  </si>
  <si>
    <t>临沂郯城郑永</t>
  </si>
  <si>
    <t>1220035</t>
  </si>
  <si>
    <t>青岛城阳刘清顺</t>
  </si>
  <si>
    <t>1220034</t>
  </si>
  <si>
    <t>济宁滨欣</t>
  </si>
  <si>
    <t>1220033</t>
  </si>
  <si>
    <t>临沂莒南兴泉</t>
  </si>
  <si>
    <t>1220032</t>
  </si>
  <si>
    <t>菏泽徐启龙</t>
  </si>
  <si>
    <t>1220031</t>
  </si>
  <si>
    <t>邹城金旺旺</t>
  </si>
  <si>
    <t>1220030</t>
  </si>
  <si>
    <t>胶南李德利</t>
  </si>
  <si>
    <t>1220029</t>
  </si>
  <si>
    <t>淄博刘静静</t>
  </si>
  <si>
    <t>1220028</t>
  </si>
  <si>
    <t>泰安新泰冯涛</t>
  </si>
  <si>
    <t>1220027</t>
  </si>
  <si>
    <t>青岛城阳刘建中</t>
  </si>
  <si>
    <t>1220026</t>
  </si>
  <si>
    <t>菏泽单县许秀梅</t>
  </si>
  <si>
    <t>1220025</t>
  </si>
  <si>
    <t>淄川孙鹏</t>
  </si>
  <si>
    <t>1220024</t>
  </si>
  <si>
    <t>济南商河源润</t>
  </si>
  <si>
    <t>1220023</t>
  </si>
  <si>
    <t>滨州甜蜜</t>
  </si>
  <si>
    <t>1220022</t>
  </si>
  <si>
    <t>菏泽定陶牛立兴</t>
  </si>
  <si>
    <t>1220021</t>
  </si>
  <si>
    <t>潍坊昌乐刘瑞玲</t>
  </si>
  <si>
    <t>1220020</t>
  </si>
  <si>
    <t>淄博恒慧</t>
  </si>
  <si>
    <t>1220019</t>
  </si>
  <si>
    <t>玖昱贸易</t>
  </si>
  <si>
    <t>1220018</t>
  </si>
  <si>
    <t>梁山露源</t>
  </si>
  <si>
    <t>1220017</t>
  </si>
  <si>
    <t>莱西悦欣</t>
  </si>
  <si>
    <t>1220016</t>
  </si>
  <si>
    <t>淄博鲁中酒水</t>
  </si>
  <si>
    <t>1220015</t>
  </si>
  <si>
    <t>临沂鸿栋商贸有限公司（原临沂张作栋）</t>
  </si>
  <si>
    <t>1220014</t>
  </si>
  <si>
    <t>菏泽曹县邵明珠</t>
  </si>
  <si>
    <t>1220013</t>
  </si>
  <si>
    <t>济南陈恩东</t>
  </si>
  <si>
    <t>1220012</t>
  </si>
  <si>
    <t>临沂苍山何小兵</t>
  </si>
  <si>
    <t>1220011</t>
  </si>
  <si>
    <t>青岛平度王朋</t>
  </si>
  <si>
    <t>1220010</t>
  </si>
  <si>
    <t>济南孙晨</t>
  </si>
  <si>
    <t>1220009</t>
  </si>
  <si>
    <t>青岛林之源商贸有限公司（原青岛德正）</t>
  </si>
  <si>
    <t>1220008</t>
  </si>
  <si>
    <t>郓城张新华</t>
  </si>
  <si>
    <t>1220007</t>
  </si>
  <si>
    <t>潍坊刘敏</t>
  </si>
  <si>
    <t>1220006</t>
  </si>
  <si>
    <t>胶州方超</t>
  </si>
  <si>
    <t>1220005</t>
  </si>
  <si>
    <t>青岛即墨孙贵根</t>
  </si>
  <si>
    <t>1220004</t>
  </si>
  <si>
    <t>潍坊昌邑闫庆丰</t>
  </si>
  <si>
    <t>1220003</t>
  </si>
  <si>
    <t>济宁华迪商贸有限公司（原济宁华通糖业）</t>
  </si>
  <si>
    <t>1220002</t>
  </si>
  <si>
    <t>滕州永亿</t>
  </si>
  <si>
    <t>1220001</t>
  </si>
  <si>
    <t>东营泰发</t>
  </si>
  <si>
    <t>1210042</t>
  </si>
  <si>
    <t>1210041</t>
  </si>
  <si>
    <t>太原红昌龙商贸有限公司</t>
  </si>
  <si>
    <t>1210040</t>
  </si>
  <si>
    <t>运城市经济开发区牵手副食商行</t>
  </si>
  <si>
    <t>1210039</t>
  </si>
  <si>
    <t>临汾市一生有你喜糖店</t>
  </si>
  <si>
    <t>1210038</t>
  </si>
  <si>
    <t>山西鑫杰食品有限公司</t>
  </si>
  <si>
    <t>1210037</t>
  </si>
  <si>
    <t>长治县太行明珠酒业有限公司</t>
  </si>
  <si>
    <t>1210036</t>
  </si>
  <si>
    <t>山西周治华</t>
  </si>
  <si>
    <t>1210035</t>
  </si>
  <si>
    <t>朔州市贵旦饼干商行</t>
  </si>
  <si>
    <t>1210034</t>
  </si>
  <si>
    <t>长治县嘉鑫购物超市有限责任公司</t>
  </si>
  <si>
    <t>1210033</t>
  </si>
  <si>
    <t>大同市城区鑫城食品经销部</t>
  </si>
  <si>
    <t>1210032</t>
  </si>
  <si>
    <t>介休世纪信誉超市</t>
  </si>
  <si>
    <t>1210031</t>
  </si>
  <si>
    <t>太原鑫聚铭商贸有限公司</t>
  </si>
  <si>
    <t>1210029</t>
  </si>
  <si>
    <t>代县麻荣文</t>
  </si>
  <si>
    <t>1210028</t>
  </si>
  <si>
    <t>山阴县吴大毅</t>
  </si>
  <si>
    <t>1210026</t>
  </si>
  <si>
    <t>洪洞县龙马乡新庄村芳亮副食批发部</t>
  </si>
  <si>
    <t>1210025</t>
  </si>
  <si>
    <t>浑源县翟军</t>
  </si>
  <si>
    <t>1210024</t>
  </si>
  <si>
    <t>运城市盐湖区泽润食品有限公司</t>
  </si>
  <si>
    <t>1210023</t>
  </si>
  <si>
    <t>灵石县华腾超市商贸有限责任公司</t>
  </si>
  <si>
    <t>1210021</t>
  </si>
  <si>
    <t>永济市北城为社副食商行</t>
  </si>
  <si>
    <t>1210020</t>
  </si>
  <si>
    <t>太原市小店区张富强商行</t>
  </si>
  <si>
    <t>1210019</t>
  </si>
  <si>
    <t>忻州繁峙侯利兵</t>
  </si>
  <si>
    <t>1210018</t>
  </si>
  <si>
    <t>阳泉民生联采商贸有限责任公司</t>
  </si>
  <si>
    <t>1210017</t>
  </si>
  <si>
    <t>运城新中联副食</t>
  </si>
  <si>
    <t>1210016</t>
  </si>
  <si>
    <t>晋中榆社张永辉</t>
  </si>
  <si>
    <t>1210015</t>
  </si>
  <si>
    <t>山西优味多食品（原晋城天鹅源商贸）</t>
  </si>
  <si>
    <t>1210014</t>
  </si>
  <si>
    <t>晋中榆社根福综合商店</t>
  </si>
  <si>
    <t>1210013</t>
  </si>
  <si>
    <t>长治王建铎</t>
  </si>
  <si>
    <t>1210012</t>
  </si>
  <si>
    <t>晋中寿阳项锦岳</t>
  </si>
  <si>
    <t>1210011</t>
  </si>
  <si>
    <t>晋城高平王遇助</t>
  </si>
  <si>
    <t>1210010</t>
  </si>
  <si>
    <t>山西孝义徐朝刚</t>
  </si>
  <si>
    <t>1210009</t>
  </si>
  <si>
    <t>山西阳城光辉副食</t>
  </si>
  <si>
    <t>1210008</t>
  </si>
  <si>
    <t>陵川平城小三配货中心</t>
  </si>
  <si>
    <t>1210007</t>
  </si>
  <si>
    <t>高平裕达副食</t>
  </si>
  <si>
    <t>1210006</t>
  </si>
  <si>
    <t>长鑫晋博商贸（原长治今兴）</t>
  </si>
  <si>
    <t>1210005</t>
  </si>
  <si>
    <t>蒙晋办</t>
  </si>
  <si>
    <t>1210004</t>
  </si>
  <si>
    <t>临汾宝善批发部</t>
  </si>
  <si>
    <t>1210003</t>
  </si>
  <si>
    <t>朔州枣乡干果批发</t>
  </si>
  <si>
    <t>1210002</t>
  </si>
  <si>
    <t>青海西宁马杰</t>
  </si>
  <si>
    <t>1210001</t>
  </si>
  <si>
    <t>西宁直营</t>
  </si>
  <si>
    <t>1200077</t>
  </si>
  <si>
    <t>潍坊玄泓经贸有限公司</t>
  </si>
  <si>
    <t>1200076</t>
  </si>
  <si>
    <t>城阳区金昊洋商品配送中心</t>
  </si>
  <si>
    <t>1200074</t>
  </si>
  <si>
    <t>济宁张林全</t>
  </si>
  <si>
    <t>1200072</t>
  </si>
  <si>
    <t>济南槐荫鑫泉立食品商行</t>
  </si>
  <si>
    <t>1200070</t>
  </si>
  <si>
    <t>济宁迪迈商贸有限公司</t>
  </si>
  <si>
    <t>1200069</t>
  </si>
  <si>
    <t>郯城县俊宇食品流动经营部</t>
  </si>
  <si>
    <t>1200068</t>
  </si>
  <si>
    <t>费县康泉副食批发部</t>
  </si>
  <si>
    <t>1200067</t>
  </si>
  <si>
    <t>费县费城镇惠杰商行</t>
  </si>
  <si>
    <t>1200066</t>
  </si>
  <si>
    <t>济宁市鑫宁食品有限责任公司</t>
  </si>
  <si>
    <t>1200065</t>
  </si>
  <si>
    <t>平邑县鼎祥商贸有限公司</t>
  </si>
  <si>
    <t>1200064</t>
  </si>
  <si>
    <t>单县天行食品销售有限公司</t>
  </si>
  <si>
    <t>1200063</t>
  </si>
  <si>
    <t>济南槐荫庆彬王食品经营部</t>
  </si>
  <si>
    <t>1200062</t>
  </si>
  <si>
    <t>潍坊吴建华</t>
  </si>
  <si>
    <t>1200060</t>
  </si>
  <si>
    <t>临沂张宗顺</t>
  </si>
  <si>
    <t>1200059</t>
  </si>
  <si>
    <t>聊城冠宇商贸有限公司</t>
  </si>
  <si>
    <t>1200058</t>
  </si>
  <si>
    <t>莱州市福源商贸有限公司</t>
  </si>
  <si>
    <t>1200057</t>
  </si>
  <si>
    <t>泰安福满佳工贸有限公司</t>
  </si>
  <si>
    <t>1200056</t>
  </si>
  <si>
    <t>菏泽市国花服装有限公司</t>
  </si>
  <si>
    <t>1200055</t>
  </si>
  <si>
    <t>东明赵红雨</t>
  </si>
  <si>
    <t>1200054</t>
  </si>
  <si>
    <t>青岛万东商贸有限公司</t>
  </si>
  <si>
    <t>1200053</t>
  </si>
  <si>
    <t>潍坊寿光张小保</t>
  </si>
  <si>
    <t>1200052</t>
  </si>
  <si>
    <t>费城天聚副食商店</t>
  </si>
  <si>
    <t>1200051</t>
  </si>
  <si>
    <t>枣庄张亚</t>
  </si>
  <si>
    <t>1200050</t>
  </si>
  <si>
    <t>济阳宪柱学生用品服务部</t>
  </si>
  <si>
    <t>1200049</t>
  </si>
  <si>
    <t>潍坊市好伙伴商贸有限公司（原安丘鸿宇食品有限公司）</t>
  </si>
  <si>
    <t>1200048</t>
  </si>
  <si>
    <t>临沂蒙阴晟昊商贸</t>
  </si>
  <si>
    <t>1200047</t>
  </si>
  <si>
    <t>沂源南麻圣川商行</t>
  </si>
  <si>
    <t>1200046</t>
  </si>
  <si>
    <t>青岛正恒基商贸有限公司</t>
  </si>
  <si>
    <t>1200045</t>
  </si>
  <si>
    <t>枣庄市宝源进出口有限公司</t>
  </si>
  <si>
    <t>1200044</t>
  </si>
  <si>
    <t>东明吉佰利</t>
  </si>
  <si>
    <t>1200043</t>
  </si>
  <si>
    <t>临朐荣飞商贸有限公司（原临朐吴洪胜）</t>
  </si>
  <si>
    <t>1200042</t>
  </si>
  <si>
    <t>汶上志航</t>
  </si>
  <si>
    <t>1200041</t>
  </si>
  <si>
    <t>临沂平邑许洪军</t>
  </si>
  <si>
    <t>1200040</t>
  </si>
  <si>
    <t>曹县鸿星</t>
  </si>
  <si>
    <t>1200039</t>
  </si>
  <si>
    <t>山东新泰瑞普经贸有限公司</t>
  </si>
  <si>
    <t>1200038</t>
  </si>
  <si>
    <t>莒南陈明</t>
  </si>
  <si>
    <t>1200037</t>
  </si>
  <si>
    <t>胶南糖酒副食</t>
  </si>
  <si>
    <t>1200036</t>
  </si>
  <si>
    <t>泰安新泰李平</t>
  </si>
  <si>
    <t>1200035</t>
  </si>
  <si>
    <t>德州宁津雅康</t>
  </si>
  <si>
    <t>1200034</t>
  </si>
  <si>
    <t>日照莒县新宇商贸有限公司</t>
  </si>
  <si>
    <t>1200033</t>
  </si>
  <si>
    <t>鄄城达意隆商行</t>
  </si>
  <si>
    <t>1200032</t>
  </si>
  <si>
    <t>聊城莘县赵宪刚</t>
  </si>
  <si>
    <t>1200031</t>
  </si>
  <si>
    <t>聊城阳谷孙正宾</t>
  </si>
  <si>
    <t>1200030</t>
  </si>
  <si>
    <t>曲阜徐建伟</t>
  </si>
  <si>
    <t>1200029</t>
  </si>
  <si>
    <t>冠县圣和食品</t>
  </si>
  <si>
    <t>1200028</t>
  </si>
  <si>
    <t>潍坊盛发商贸</t>
  </si>
  <si>
    <t>1200027</t>
  </si>
  <si>
    <t>青岛胶南富海丰</t>
  </si>
  <si>
    <t>1200026</t>
  </si>
  <si>
    <t>临沂市兰山区申达食品有限公司（原临沂申应华）</t>
  </si>
  <si>
    <t>1200025</t>
  </si>
  <si>
    <t>潍坊诸城金发昌</t>
  </si>
  <si>
    <t>1200024</t>
  </si>
  <si>
    <t>德州新发干果</t>
  </si>
  <si>
    <t>1200023</t>
  </si>
  <si>
    <t>惠民湖浩饮食</t>
  </si>
  <si>
    <t>1200022</t>
  </si>
  <si>
    <t>庆云华鑫食品</t>
  </si>
  <si>
    <t>1200021</t>
  </si>
  <si>
    <t>乐陵老字号</t>
  </si>
  <si>
    <t>1200020</t>
  </si>
  <si>
    <t>菏泽天德商贸</t>
  </si>
  <si>
    <t>1200019</t>
  </si>
  <si>
    <t>潍坊临朐林彬</t>
  </si>
  <si>
    <t>1200018</t>
  </si>
  <si>
    <t>菏泽天一商贸有限公司</t>
  </si>
  <si>
    <t>1200017</t>
  </si>
  <si>
    <t>烟台恒康有限公司</t>
  </si>
  <si>
    <t>1200016</t>
  </si>
  <si>
    <t>东营新天商贸有限公司</t>
  </si>
  <si>
    <t>1200015</t>
  </si>
  <si>
    <t>巨野侯海夺</t>
  </si>
  <si>
    <t>1200014</t>
  </si>
  <si>
    <t>诸城李文娜</t>
  </si>
  <si>
    <t>1200012</t>
  </si>
  <si>
    <t>平阴恒祥商贸</t>
  </si>
  <si>
    <t>1200011</t>
  </si>
  <si>
    <t>德州向阳副食品</t>
  </si>
  <si>
    <t>1200010</t>
  </si>
  <si>
    <t>成武黄胜伟</t>
  </si>
  <si>
    <t>1200009</t>
  </si>
  <si>
    <t>临沂密士果</t>
  </si>
  <si>
    <t>1200008</t>
  </si>
  <si>
    <t>临沂李洪杰</t>
  </si>
  <si>
    <t>1200007</t>
  </si>
  <si>
    <t>青岛金耀经贸</t>
  </si>
  <si>
    <t>1200006</t>
  </si>
  <si>
    <t>菏泽东明刘慧贤</t>
  </si>
  <si>
    <t>1200005</t>
  </si>
  <si>
    <t>青岛一部</t>
  </si>
  <si>
    <t>1200004</t>
  </si>
  <si>
    <t>德州永发食品商行</t>
  </si>
  <si>
    <t>1200003</t>
  </si>
  <si>
    <t>聊城宏运发食品</t>
  </si>
  <si>
    <t>1200002</t>
  </si>
  <si>
    <t>银川金昌泰商贸公司</t>
  </si>
  <si>
    <t>1200001</t>
  </si>
  <si>
    <t>银川直营</t>
  </si>
  <si>
    <t>1190009</t>
  </si>
  <si>
    <t>西宁胡克银</t>
  </si>
  <si>
    <t>1190008</t>
  </si>
  <si>
    <t>西宁恒祥食品有限公司</t>
  </si>
  <si>
    <t>1190007</t>
  </si>
  <si>
    <t>兰州宝煊商贸有限公司（原西宁杨军让）</t>
  </si>
  <si>
    <t>1190006</t>
  </si>
  <si>
    <t>西宁顺祥佳商贸商行</t>
  </si>
  <si>
    <t>1190005</t>
  </si>
  <si>
    <t>青海马秉臣</t>
  </si>
  <si>
    <t>1190004</t>
  </si>
  <si>
    <t>临河天元食品</t>
  </si>
  <si>
    <t>1190003</t>
  </si>
  <si>
    <t>乌海市奥欣商贸有限公司（原乌海顺全隆)</t>
  </si>
  <si>
    <t>1190002</t>
  </si>
  <si>
    <t>呼市义得利</t>
  </si>
  <si>
    <t>1190001</t>
  </si>
  <si>
    <t>呼市小宝</t>
  </si>
  <si>
    <t>1180011</t>
  </si>
  <si>
    <t>江西秀森实业有限公司</t>
  </si>
  <si>
    <t>1180010</t>
  </si>
  <si>
    <t>贺兰永泰百货商业经营有限公司（原宁夏泰瑞禾商业咨询管理有限公司）</t>
  </si>
  <si>
    <t>1180008</t>
  </si>
  <si>
    <t>锦州大索商贸</t>
  </si>
  <si>
    <t>1180007</t>
  </si>
  <si>
    <t>营口黄宝国</t>
  </si>
  <si>
    <t>1180006</t>
  </si>
  <si>
    <t>辽宁朝阳北票卢强</t>
  </si>
  <si>
    <t>1180005</t>
  </si>
  <si>
    <t>本溪佳丰</t>
  </si>
  <si>
    <t>1180004</t>
  </si>
  <si>
    <t>辽宁丹东张继臣</t>
  </si>
  <si>
    <t>1180003</t>
  </si>
  <si>
    <t>沈阳王威</t>
  </si>
  <si>
    <t>1180002</t>
  </si>
  <si>
    <t>沈阳韩朝阳</t>
  </si>
  <si>
    <t>1180001</t>
  </si>
  <si>
    <t>辽宁阜新瑞祥</t>
  </si>
  <si>
    <t>1170089</t>
  </si>
  <si>
    <t>包头市东河区娜君饼业经销部</t>
  </si>
  <si>
    <t>1170088</t>
  </si>
  <si>
    <t>包头市东河区何春来食品批发部</t>
  </si>
  <si>
    <t>1170086</t>
  </si>
  <si>
    <t>内蒙古泰利鑫商贸有限责任公司</t>
  </si>
  <si>
    <t>1170085</t>
  </si>
  <si>
    <t>东胜区准达食品批发配送</t>
  </si>
  <si>
    <t>1170084</t>
  </si>
  <si>
    <t>鄂尔多斯市义诚商贸有限责任公司</t>
  </si>
  <si>
    <t>1170083</t>
  </si>
  <si>
    <t>集宁区新宇综合经营部</t>
  </si>
  <si>
    <t>1170081</t>
  </si>
  <si>
    <t>集宁刘胜利</t>
  </si>
  <si>
    <t>1170079</t>
  </si>
  <si>
    <t>锡林浩特王文军</t>
  </si>
  <si>
    <t>1170078</t>
  </si>
  <si>
    <t>赤峰一航商贸有限公司（原赤峰市红山区福大佐糖铺）</t>
  </si>
  <si>
    <t>1170077</t>
  </si>
  <si>
    <t>包头市东河区马背缘草原特产经销部</t>
  </si>
  <si>
    <t>1170076</t>
  </si>
  <si>
    <t>赤峰金元糖果</t>
  </si>
  <si>
    <t>1170075</t>
  </si>
  <si>
    <t>鄂尔多斯杨慧</t>
  </si>
  <si>
    <t>1170074</t>
  </si>
  <si>
    <t>赤峰东胜</t>
  </si>
  <si>
    <t>1170073</t>
  </si>
  <si>
    <t>鄂尔多斯金荣批发</t>
  </si>
  <si>
    <t>1170072</t>
  </si>
  <si>
    <t>内蒙伊旗张云批发部</t>
  </si>
  <si>
    <t>1170071</t>
  </si>
  <si>
    <t>东胜义诚</t>
  </si>
  <si>
    <t>1170070</t>
  </si>
  <si>
    <t>二连张志</t>
  </si>
  <si>
    <t>1170069</t>
  </si>
  <si>
    <t>集宁荣荣批发</t>
  </si>
  <si>
    <t>1170068</t>
  </si>
  <si>
    <t>达旗育才食品</t>
  </si>
  <si>
    <t>1170067</t>
  </si>
  <si>
    <t>赣州宁都商贸配送</t>
  </si>
  <si>
    <t>1170066</t>
  </si>
  <si>
    <t>瑞昌东方酒业</t>
  </si>
  <si>
    <t>1170065</t>
  </si>
  <si>
    <t>吉安永丰兄弟批发部</t>
  </si>
  <si>
    <t>1170064</t>
  </si>
  <si>
    <t>丰城曾敏芸</t>
  </si>
  <si>
    <t>1170063</t>
  </si>
  <si>
    <t>抚州陈绪明</t>
  </si>
  <si>
    <t>1170062</t>
  </si>
  <si>
    <t>万年洪金枝</t>
  </si>
  <si>
    <t>1170061</t>
  </si>
  <si>
    <t>永新钦佩商行</t>
  </si>
  <si>
    <t>1170060</t>
  </si>
  <si>
    <t>抚州卢荣贵</t>
  </si>
  <si>
    <t>1170059</t>
  </si>
  <si>
    <t>赣州信丰福记</t>
  </si>
  <si>
    <t>1170058</t>
  </si>
  <si>
    <t>德安小陈配送</t>
  </si>
  <si>
    <t>1170057</t>
  </si>
  <si>
    <t>赣州崇义利华</t>
  </si>
  <si>
    <t>1170054</t>
  </si>
  <si>
    <t>胖仔批发部</t>
  </si>
  <si>
    <t>1170052</t>
  </si>
  <si>
    <t>吉安市大新食品贸易商行（原吉安徐丝华）</t>
  </si>
  <si>
    <t>1170049</t>
  </si>
  <si>
    <t>宜春张春玲</t>
  </si>
  <si>
    <t>1170048</t>
  </si>
  <si>
    <t>修水县顺泰副食批发商行（原九江修水）</t>
  </si>
  <si>
    <t>1170047</t>
  </si>
  <si>
    <t>九江星子</t>
  </si>
  <si>
    <t>1170046</t>
  </si>
  <si>
    <t>上饶鑫旺</t>
  </si>
  <si>
    <t>1170045</t>
  </si>
  <si>
    <t>赣州市剑源商贸（原江源商行）</t>
  </si>
  <si>
    <t>1170044</t>
  </si>
  <si>
    <t>赣州龙南</t>
  </si>
  <si>
    <t>1170043</t>
  </si>
  <si>
    <t>江西瑞金华联</t>
  </si>
  <si>
    <t>1170042</t>
  </si>
  <si>
    <t>赣州于都盛轩</t>
  </si>
  <si>
    <t>1170041</t>
  </si>
  <si>
    <t>抚州宜黄县吴政平</t>
  </si>
  <si>
    <t>1170038</t>
  </si>
  <si>
    <t>抚州周健慈</t>
  </si>
  <si>
    <t>1170037</t>
  </si>
  <si>
    <t>抚州付晓晖</t>
  </si>
  <si>
    <t>1170036</t>
  </si>
  <si>
    <t>抚州汉华</t>
  </si>
  <si>
    <t>1170035</t>
  </si>
  <si>
    <t>九江直营</t>
  </si>
  <si>
    <t>1170034</t>
  </si>
  <si>
    <t>宜春直营</t>
  </si>
  <si>
    <t>1170033</t>
  </si>
  <si>
    <t>吉安直营</t>
  </si>
  <si>
    <t>1170032</t>
  </si>
  <si>
    <t>赣州直营</t>
  </si>
  <si>
    <t>1170031</t>
  </si>
  <si>
    <t>景德镇直营</t>
  </si>
  <si>
    <t>1170030</t>
  </si>
  <si>
    <t>南昌直营</t>
  </si>
  <si>
    <t>1170029</t>
  </si>
  <si>
    <t>抚州直营</t>
  </si>
  <si>
    <t>1170028</t>
  </si>
  <si>
    <t>抚州葛修良</t>
  </si>
  <si>
    <t>1170027</t>
  </si>
  <si>
    <t>南昌超凡</t>
  </si>
  <si>
    <t>1170026</t>
  </si>
  <si>
    <t>吉安永新华美</t>
  </si>
  <si>
    <t>1170025</t>
  </si>
  <si>
    <t>抚州南丰朱桂华</t>
  </si>
  <si>
    <t>1170024</t>
  </si>
  <si>
    <t>江西都昌力天</t>
  </si>
  <si>
    <t>1170023</t>
  </si>
  <si>
    <t>高安严志华</t>
  </si>
  <si>
    <t>1170022</t>
  </si>
  <si>
    <t>景德镇顺发商行</t>
  </si>
  <si>
    <t>1170021</t>
  </si>
  <si>
    <t>广丰永隆</t>
  </si>
  <si>
    <t>1170020</t>
  </si>
  <si>
    <t>九江永修三友</t>
  </si>
  <si>
    <t>1170019</t>
  </si>
  <si>
    <t>德安世隆</t>
  </si>
  <si>
    <t>1170018</t>
  </si>
  <si>
    <t>吉安泰和肖桂英</t>
  </si>
  <si>
    <t>1170017</t>
  </si>
  <si>
    <t>新余刘小毛</t>
  </si>
  <si>
    <t>1170016</t>
  </si>
  <si>
    <t>吉安安福农工商</t>
  </si>
  <si>
    <t>1170015</t>
  </si>
  <si>
    <t>宜春张叶庚</t>
  </si>
  <si>
    <t>1170014</t>
  </si>
  <si>
    <t>南康老辛康客隆</t>
  </si>
  <si>
    <t>1170013</t>
  </si>
  <si>
    <t>九江万顺</t>
  </si>
  <si>
    <t>1170012</t>
  </si>
  <si>
    <t>上饶众源</t>
  </si>
  <si>
    <t>1170011</t>
  </si>
  <si>
    <t>抚州东乡周文明</t>
  </si>
  <si>
    <t>1170010</t>
  </si>
  <si>
    <t>瑞昌统一方便面</t>
  </si>
  <si>
    <t>1170009</t>
  </si>
  <si>
    <t>抚州乐安文小毛</t>
  </si>
  <si>
    <t>1170008</t>
  </si>
  <si>
    <t>上饶婺源成长</t>
  </si>
  <si>
    <t>1170007</t>
  </si>
  <si>
    <t>宜春上高况会真</t>
  </si>
  <si>
    <t>1170006</t>
  </si>
  <si>
    <t>九江武宁维雀</t>
  </si>
  <si>
    <t>1170005</t>
  </si>
  <si>
    <t>宜春江小艳</t>
  </si>
  <si>
    <t>1170004</t>
  </si>
  <si>
    <t>萍乡宗抿江</t>
  </si>
  <si>
    <t>1170002</t>
  </si>
  <si>
    <t>吉安市灵旺商贸有限公司（原吉安杜星浩）</t>
  </si>
  <si>
    <t>1170001</t>
  </si>
  <si>
    <t>鹰潭鲁英</t>
  </si>
  <si>
    <t>1160090</t>
  </si>
  <si>
    <t>沈阳大荣贸易有限公司</t>
  </si>
  <si>
    <t>1160089</t>
  </si>
  <si>
    <t>朝阳新利洋商贸有限公司</t>
  </si>
  <si>
    <t>1160087</t>
  </si>
  <si>
    <t>沈阳拓达商贸有限公司</t>
  </si>
  <si>
    <t>1160086</t>
  </si>
  <si>
    <t>沈阳市子镒鑫食品批发部</t>
  </si>
  <si>
    <t>1160085</t>
  </si>
  <si>
    <t>沈阳市旺雅轩商贸有限公司（韩娜）</t>
  </si>
  <si>
    <t>1160084</t>
  </si>
  <si>
    <t>沈阳市旺雅轩商贸有限公司</t>
  </si>
  <si>
    <t>1160083</t>
  </si>
  <si>
    <t>阜新启跃商贸有限责任公司</t>
  </si>
  <si>
    <t>1160082</t>
  </si>
  <si>
    <t>建昌县欣诚商贸有限公司</t>
  </si>
  <si>
    <t>1160081</t>
  </si>
  <si>
    <t>绥中县高台堡镇茂荣商店</t>
  </si>
  <si>
    <t>1160080</t>
  </si>
  <si>
    <t>东港市大东区欧之味休闲食品店</t>
  </si>
  <si>
    <t>1160079</t>
  </si>
  <si>
    <t>大连瓦房店王胜东</t>
  </si>
  <si>
    <t>1160078</t>
  </si>
  <si>
    <t>朝阳何希平</t>
  </si>
  <si>
    <t>1160077</t>
  </si>
  <si>
    <t>本溪市永新商贸有限公司</t>
  </si>
  <si>
    <t>1160076</t>
  </si>
  <si>
    <t>辽宁东港马忠军</t>
  </si>
  <si>
    <t>1160075</t>
  </si>
  <si>
    <t>开原王丹</t>
  </si>
  <si>
    <t>1160074</t>
  </si>
  <si>
    <t>铁岭张伟</t>
  </si>
  <si>
    <t>1160073</t>
  </si>
  <si>
    <t>鞍山张建国</t>
  </si>
  <si>
    <t>1160072</t>
  </si>
  <si>
    <t>连云港赣榆华信商行</t>
  </si>
  <si>
    <t>1160071</t>
  </si>
  <si>
    <t>宿迁沭阳李建林</t>
  </si>
  <si>
    <t>1160070</t>
  </si>
  <si>
    <t>南京恩鸿郭京京</t>
  </si>
  <si>
    <t>1160069</t>
  </si>
  <si>
    <t>高邮天地</t>
  </si>
  <si>
    <t>1160067</t>
  </si>
  <si>
    <t>盐城大丰韩海霞</t>
  </si>
  <si>
    <t>1160066</t>
  </si>
  <si>
    <t>南京高淳双牌石泮荣</t>
  </si>
  <si>
    <t>1160065</t>
  </si>
  <si>
    <t>姜堰雪松</t>
  </si>
  <si>
    <t>1160064</t>
  </si>
  <si>
    <t>连云港糖果世家</t>
  </si>
  <si>
    <t>1160063</t>
  </si>
  <si>
    <t>宿迁泗洪洪雷糖果</t>
  </si>
  <si>
    <t>1160062</t>
  </si>
  <si>
    <t>盐城直营</t>
  </si>
  <si>
    <t>1160061</t>
  </si>
  <si>
    <t>无锡大统华</t>
  </si>
  <si>
    <t>1160060</t>
  </si>
  <si>
    <t>无锡直营</t>
  </si>
  <si>
    <t>1160059</t>
  </si>
  <si>
    <t>南京二部</t>
  </si>
  <si>
    <t>1160058</t>
  </si>
  <si>
    <t>淮安直营</t>
  </si>
  <si>
    <t>1160057</t>
  </si>
  <si>
    <t>南汇直营</t>
  </si>
  <si>
    <t>1160056</t>
  </si>
  <si>
    <t>宜兴直营</t>
  </si>
  <si>
    <t>1160054</t>
  </si>
  <si>
    <t>灌云何如春</t>
  </si>
  <si>
    <t>1160053</t>
  </si>
  <si>
    <t>淮安涟水季光明</t>
  </si>
  <si>
    <t>1160052</t>
  </si>
  <si>
    <t>盐城响水鑫旺达</t>
  </si>
  <si>
    <t>1160051</t>
  </si>
  <si>
    <t>宝应建梅批发</t>
  </si>
  <si>
    <t>1160050</t>
  </si>
  <si>
    <t>常熟练塘文峰</t>
  </si>
  <si>
    <t>1160049</t>
  </si>
  <si>
    <t>宜兴骆红兵</t>
  </si>
  <si>
    <t>1160048</t>
  </si>
  <si>
    <t>连云港徐彩霞</t>
  </si>
  <si>
    <t>1160047</t>
  </si>
  <si>
    <t>连云港东海振东</t>
  </si>
  <si>
    <t>1160046</t>
  </si>
  <si>
    <t>镇江康乐</t>
  </si>
  <si>
    <t>1160045</t>
  </si>
  <si>
    <t>南京钱宏军</t>
  </si>
  <si>
    <t>1160044</t>
  </si>
  <si>
    <t>镇江扬中新锐</t>
  </si>
  <si>
    <t>1160043</t>
  </si>
  <si>
    <t>南通苏盟工贸</t>
  </si>
  <si>
    <t>1160042</t>
  </si>
  <si>
    <t>滨海益百利</t>
  </si>
  <si>
    <t>1160041</t>
  </si>
  <si>
    <t>常熟支塘顺风</t>
  </si>
  <si>
    <t>1160040</t>
  </si>
  <si>
    <t>镇江赵进</t>
  </si>
  <si>
    <t>1160039</t>
  </si>
  <si>
    <t>海安天云食品经营部</t>
  </si>
  <si>
    <t>1160038</t>
  </si>
  <si>
    <t>常州丰坤贸易（常州川流）</t>
  </si>
  <si>
    <t>1160037</t>
  </si>
  <si>
    <t>南京倪训刚</t>
  </si>
  <si>
    <t>1160036</t>
  </si>
  <si>
    <t>徐州传胜（原徐州庄兵）</t>
  </si>
  <si>
    <t>1160035</t>
  </si>
  <si>
    <t>金湖老石桂元</t>
  </si>
  <si>
    <t>1160034</t>
  </si>
  <si>
    <t>高淳安兴</t>
  </si>
  <si>
    <t>1160033</t>
  </si>
  <si>
    <t>南通可佳商贸</t>
  </si>
  <si>
    <t>1160032</t>
  </si>
  <si>
    <t>句容昌林</t>
  </si>
  <si>
    <t>1160031</t>
  </si>
  <si>
    <t>太仓仓发粮油</t>
  </si>
  <si>
    <t>1160030</t>
  </si>
  <si>
    <t>苏州乐迪</t>
  </si>
  <si>
    <t>1160029</t>
  </si>
  <si>
    <t>扬州广陵</t>
  </si>
  <si>
    <t>1160028</t>
  </si>
  <si>
    <t>宿城区万兔食品经营部（原宿迁如意糖果）</t>
  </si>
  <si>
    <t>1160027</t>
  </si>
  <si>
    <t>泰兴朱记</t>
  </si>
  <si>
    <t>1160026</t>
  </si>
  <si>
    <t>东台申宁</t>
  </si>
  <si>
    <t>1160025</t>
  </si>
  <si>
    <t>兴化徐亚钦</t>
  </si>
  <si>
    <t>1160024</t>
  </si>
  <si>
    <t>扬州尧龙食品贸易有限公司（原扬州高尧）</t>
  </si>
  <si>
    <t>1160023</t>
  </si>
  <si>
    <t>徐州申丰</t>
  </si>
  <si>
    <t>1160022</t>
  </si>
  <si>
    <t>盐城双宇食品有限公司（原盐城阜宁戚志元）</t>
  </si>
  <si>
    <t>1160021</t>
  </si>
  <si>
    <t>常州洪均</t>
  </si>
  <si>
    <t>1160020</t>
  </si>
  <si>
    <t>姜堰华琦</t>
  </si>
  <si>
    <t>1160019</t>
  </si>
  <si>
    <t>南京山秀果</t>
  </si>
  <si>
    <t>1160018</t>
  </si>
  <si>
    <t>丹阳董中臣</t>
  </si>
  <si>
    <t>1160017</t>
  </si>
  <si>
    <t>宝应蒲仙</t>
  </si>
  <si>
    <t>1160016</t>
  </si>
  <si>
    <t>南京民达</t>
  </si>
  <si>
    <t>1160015</t>
  </si>
  <si>
    <t>盐城沁源</t>
  </si>
  <si>
    <t>1160014</t>
  </si>
  <si>
    <t>常熟永翔</t>
  </si>
  <si>
    <t>1160013</t>
  </si>
  <si>
    <t>昆山光明</t>
  </si>
  <si>
    <t>1160012</t>
  </si>
  <si>
    <t>苏州周云华</t>
  </si>
  <si>
    <t>1160011</t>
  </si>
  <si>
    <t>无锡范守国</t>
  </si>
  <si>
    <t>1160010</t>
  </si>
  <si>
    <t>南通荣贸贸易有限公司（原如皋市康旺食品商行）</t>
  </si>
  <si>
    <t>1160009</t>
  </si>
  <si>
    <t>张家港山秀果</t>
  </si>
  <si>
    <t>1160008</t>
  </si>
  <si>
    <t>花田喜铺（原溧阳冠生园）</t>
  </si>
  <si>
    <t>1160007</t>
  </si>
  <si>
    <t>无锡顾晓平</t>
  </si>
  <si>
    <t>1160006</t>
  </si>
  <si>
    <t>苏州永成昌</t>
  </si>
  <si>
    <t>1160005</t>
  </si>
  <si>
    <t>常州圣富</t>
  </si>
  <si>
    <t>1160004</t>
  </si>
  <si>
    <t>江阴红霞</t>
  </si>
  <si>
    <t>1160003</t>
  </si>
  <si>
    <t>昆山山秀果</t>
  </si>
  <si>
    <t>1160002</t>
  </si>
  <si>
    <t>南通韩佳</t>
  </si>
  <si>
    <t>1160001</t>
  </si>
  <si>
    <t>苏州鑫源</t>
  </si>
  <si>
    <t>1150053</t>
  </si>
  <si>
    <t>1150052</t>
  </si>
  <si>
    <t>吉安市宇翔食品有限公司</t>
  </si>
  <si>
    <t>1150051</t>
  </si>
  <si>
    <t>九江瑞昌徐小刚</t>
  </si>
  <si>
    <t>1150050</t>
  </si>
  <si>
    <t>吉安市青原区彭佳食品批发部</t>
  </si>
  <si>
    <t>1150049</t>
  </si>
  <si>
    <t>都昌县凯森贸易商行</t>
  </si>
  <si>
    <t>1150048</t>
  </si>
  <si>
    <t>高安市蓝天商行</t>
  </si>
  <si>
    <t>1150047</t>
  </si>
  <si>
    <t>南昌市洪城大市场新华财乳品销售部</t>
  </si>
  <si>
    <t>1150046</t>
  </si>
  <si>
    <t>都昌县新广昌商行</t>
  </si>
  <si>
    <t>1150045</t>
  </si>
  <si>
    <t>宁都县鸿贸商行</t>
  </si>
  <si>
    <t>1150044</t>
  </si>
  <si>
    <t>上饶市信州区饶辉贸易商行</t>
  </si>
  <si>
    <t>1150042</t>
  </si>
  <si>
    <t>萍乡市安源区江红食品经营部</t>
  </si>
  <si>
    <t>1150041</t>
  </si>
  <si>
    <t>萍乡市华远贸易有限公司</t>
  </si>
  <si>
    <t>1150040</t>
  </si>
  <si>
    <t>抚州金巢区洪莲商行</t>
  </si>
  <si>
    <t>1150039</t>
  </si>
  <si>
    <t>抚州临川友成食品商行</t>
  </si>
  <si>
    <t>1150038</t>
  </si>
  <si>
    <t>上饶鄱阳县裕兴食品商行</t>
  </si>
  <si>
    <t>1150037</t>
  </si>
  <si>
    <t>九江彭泽吴刚</t>
  </si>
  <si>
    <t>1150036</t>
  </si>
  <si>
    <t>南昌新建上官占武</t>
  </si>
  <si>
    <t>1150035</t>
  </si>
  <si>
    <t>上饶弋阳周卫平</t>
  </si>
  <si>
    <t>1150034</t>
  </si>
  <si>
    <t>高安王华商行</t>
  </si>
  <si>
    <t>1150032</t>
  </si>
  <si>
    <t>吉安新红日食品商行</t>
  </si>
  <si>
    <t>1150031</t>
  </si>
  <si>
    <t>寻乌鸿运小食品批发</t>
  </si>
  <si>
    <t>1150029</t>
  </si>
  <si>
    <t>宁都火旺商行</t>
  </si>
  <si>
    <t>1150028</t>
  </si>
  <si>
    <t>鹰潭贵溪胡建萍</t>
  </si>
  <si>
    <t>1150027</t>
  </si>
  <si>
    <t>宜春徐隆锐</t>
  </si>
  <si>
    <t>1150026</t>
  </si>
  <si>
    <t>萍乡莲花艳阳天</t>
  </si>
  <si>
    <t>1150025</t>
  </si>
  <si>
    <t>南城顺发商行</t>
  </si>
  <si>
    <t>1150024</t>
  </si>
  <si>
    <t>新余周迎军</t>
  </si>
  <si>
    <t>1150023</t>
  </si>
  <si>
    <t>景德镇刘张桂</t>
  </si>
  <si>
    <t>1150022</t>
  </si>
  <si>
    <t>江西进贤张跃华</t>
  </si>
  <si>
    <t>1150021</t>
  </si>
  <si>
    <t>江西乐平金英商行</t>
  </si>
  <si>
    <t>1150020</t>
  </si>
  <si>
    <t>赣州上犹曾红盛</t>
  </si>
  <si>
    <t>1150019</t>
  </si>
  <si>
    <t>吉安泰和彭家飞</t>
  </si>
  <si>
    <t>1150018</t>
  </si>
  <si>
    <t>高安刘剑敏</t>
  </si>
  <si>
    <t>1150017</t>
  </si>
  <si>
    <t>九江都昌詹德贵</t>
  </si>
  <si>
    <t>1150016</t>
  </si>
  <si>
    <t>抚州金溪梅福发</t>
  </si>
  <si>
    <t>1150015</t>
  </si>
  <si>
    <t>抚州广昌黄胜姿</t>
  </si>
  <si>
    <t>1150014</t>
  </si>
  <si>
    <t>上饶鄱阳华生商行</t>
  </si>
  <si>
    <t>1150013</t>
  </si>
  <si>
    <t>赣州寻乌钟蔚斌</t>
  </si>
  <si>
    <t>1150012</t>
  </si>
  <si>
    <t>靖安余连生</t>
  </si>
  <si>
    <t>1150011</t>
  </si>
  <si>
    <t>萍乡莲花刘冬梅</t>
  </si>
  <si>
    <t>1150010</t>
  </si>
  <si>
    <t>宜春金堂</t>
  </si>
  <si>
    <t>1150009</t>
  </si>
  <si>
    <t>赣州上犹旺福食品</t>
  </si>
  <si>
    <t>1150008</t>
  </si>
  <si>
    <t>丰新陈立洪</t>
  </si>
  <si>
    <t>1150007</t>
  </si>
  <si>
    <t>吉安遂川老玛批发部</t>
  </si>
  <si>
    <t>1150006</t>
  </si>
  <si>
    <t>吉林松原于志勇</t>
  </si>
  <si>
    <t>1150005</t>
  </si>
  <si>
    <t>洮南市司永军</t>
  </si>
  <si>
    <t>1150004</t>
  </si>
  <si>
    <t>吉林大安刘静波</t>
  </si>
  <si>
    <t>1150002</t>
  </si>
  <si>
    <t>吉林磐石周凯</t>
  </si>
  <si>
    <t>1150001</t>
  </si>
  <si>
    <t>吉林李凯</t>
  </si>
  <si>
    <t>1140176</t>
  </si>
  <si>
    <t>句容市王啊兰副食</t>
  </si>
  <si>
    <t>1140175</t>
  </si>
  <si>
    <t>宿豫区晨旭食品经营部</t>
  </si>
  <si>
    <t>1140174</t>
  </si>
  <si>
    <t>泰兴市泓旺食品商行</t>
  </si>
  <si>
    <t>1140173</t>
  </si>
  <si>
    <t>南京十里蔓香阁食品贸易有限公司</t>
  </si>
  <si>
    <t>1140172</t>
  </si>
  <si>
    <t>东海刘记商行</t>
  </si>
  <si>
    <t>1140171</t>
  </si>
  <si>
    <t>1140170</t>
  </si>
  <si>
    <t>宜兴市山秀果</t>
  </si>
  <si>
    <t>1140169</t>
  </si>
  <si>
    <t>徐州魏淑琴</t>
  </si>
  <si>
    <t>1140168</t>
  </si>
  <si>
    <t>邳州陈鹏</t>
  </si>
  <si>
    <t>1140166</t>
  </si>
  <si>
    <t>邳州市洁臣商贸有限公司</t>
  </si>
  <si>
    <t>1140165</t>
  </si>
  <si>
    <t>泰州仲敏</t>
  </si>
  <si>
    <t>1140163</t>
  </si>
  <si>
    <t>句容唐海鹰</t>
  </si>
  <si>
    <t>1140162</t>
  </si>
  <si>
    <t>崇川区宇川食品商行</t>
  </si>
  <si>
    <t>1140161</t>
  </si>
  <si>
    <t>扬中市三茅镇久尊副食品经营部</t>
  </si>
  <si>
    <t>1140160</t>
  </si>
  <si>
    <t>海门市荣旺食品经营部</t>
  </si>
  <si>
    <t>1140159</t>
  </si>
  <si>
    <t>无锡山秀果</t>
  </si>
  <si>
    <t>1140153</t>
  </si>
  <si>
    <t>南京呆滞果冻处理客户</t>
  </si>
  <si>
    <t>1140140</t>
  </si>
  <si>
    <t>盐城韩军将</t>
  </si>
  <si>
    <t>1140135</t>
  </si>
  <si>
    <t>宿迁佳美</t>
  </si>
  <si>
    <t>1140134</t>
  </si>
  <si>
    <t>连云港孙红</t>
  </si>
  <si>
    <t>1140133</t>
  </si>
  <si>
    <t>南京绿威食品贸易有限公司</t>
  </si>
  <si>
    <t>1140132</t>
  </si>
  <si>
    <t>南京平事羽贸易有限公司</t>
  </si>
  <si>
    <t>1140131</t>
  </si>
  <si>
    <t>溧阳市溧城锦航副食商行</t>
  </si>
  <si>
    <t>1140130</t>
  </si>
  <si>
    <t>泗洪县孙标食品经营部</t>
  </si>
  <si>
    <t>1140129</t>
  </si>
  <si>
    <t>江阴市畅通食品商贸有限公司</t>
  </si>
  <si>
    <t>1140125</t>
  </si>
  <si>
    <t>锡山区东亭聚锡缘贸易商行</t>
  </si>
  <si>
    <t>1140123</t>
  </si>
  <si>
    <t>南京吴以平</t>
  </si>
  <si>
    <t>1140122</t>
  </si>
  <si>
    <t>徐州茗立坊商贸有限公司</t>
  </si>
  <si>
    <t>1140121</t>
  </si>
  <si>
    <t>张家港市杨舍西城联友副食商行</t>
  </si>
  <si>
    <t>1140119</t>
  </si>
  <si>
    <t>南京市溧水区鲲鹏百货经营部</t>
  </si>
  <si>
    <t>1140118</t>
  </si>
  <si>
    <t>泗阳县蔡建</t>
  </si>
  <si>
    <t>1140117</t>
  </si>
  <si>
    <t>南京易启行贸易有限公司</t>
  </si>
  <si>
    <t>1140116</t>
  </si>
  <si>
    <t>启东直营</t>
  </si>
  <si>
    <t>1140115</t>
  </si>
  <si>
    <t>姜堰区鑫兴食品商行</t>
  </si>
  <si>
    <t>1140114</t>
  </si>
  <si>
    <t>盱眙县欣达利食品有限公司</t>
  </si>
  <si>
    <t>1140113</t>
  </si>
  <si>
    <t>赣榆李林</t>
  </si>
  <si>
    <t>1140112</t>
  </si>
  <si>
    <t>江阴市南闸荣信副食商行</t>
  </si>
  <si>
    <t>1140110</t>
  </si>
  <si>
    <t>扬州市林丹商贸有限公司</t>
  </si>
  <si>
    <t>1140108</t>
  </si>
  <si>
    <t>恒旺食品商行</t>
  </si>
  <si>
    <t>1140107</t>
  </si>
  <si>
    <t>宿迁市鼎耀商贸有限公司</t>
  </si>
  <si>
    <t>1140106</t>
  </si>
  <si>
    <t>句容市便民超市有限公司</t>
  </si>
  <si>
    <t>1140105</t>
  </si>
  <si>
    <t>宜兴张绍华</t>
  </si>
  <si>
    <t>1140103</t>
  </si>
  <si>
    <t>邳州张平</t>
  </si>
  <si>
    <t>1140101</t>
  </si>
  <si>
    <t>泗洪县昌正食品经营部</t>
  </si>
  <si>
    <t>1140100</t>
  </si>
  <si>
    <t>泗阳李立富批发部</t>
  </si>
  <si>
    <t>1140099</t>
  </si>
  <si>
    <t>徐州佳仑</t>
  </si>
  <si>
    <t>1140098</t>
  </si>
  <si>
    <t>南京江宁帅仔食品经营部</t>
  </si>
  <si>
    <t>1140097</t>
  </si>
  <si>
    <t>连云港家得福商贸有限公司</t>
  </si>
  <si>
    <t>1140096</t>
  </si>
  <si>
    <t>盐城响水恒源商店</t>
  </si>
  <si>
    <t>1140094</t>
  </si>
  <si>
    <t>盐城市仁伟贸易有限公司</t>
  </si>
  <si>
    <t>1140093</t>
  </si>
  <si>
    <t>南京果芝林</t>
  </si>
  <si>
    <t>1140092</t>
  </si>
  <si>
    <t>丹阳洁臣</t>
  </si>
  <si>
    <t>1140091</t>
  </si>
  <si>
    <t>海安杨优食品商行</t>
  </si>
  <si>
    <t>1140090</t>
  </si>
  <si>
    <t>常州易之得商贸有限公司</t>
  </si>
  <si>
    <t>1140089</t>
  </si>
  <si>
    <t>苏州正大食品有限公司</t>
  </si>
  <si>
    <t>1140088</t>
  </si>
  <si>
    <t>苏州川苏商贸有限公司</t>
  </si>
  <si>
    <t>1140087</t>
  </si>
  <si>
    <t>常熟市昱晨食品贸易有限公司</t>
  </si>
  <si>
    <t>1140086</t>
  </si>
  <si>
    <t>南京六合邱明春</t>
  </si>
  <si>
    <t>1140085</t>
  </si>
  <si>
    <t>淮安杨井坊商贸有限公司</t>
  </si>
  <si>
    <t>1140084</t>
  </si>
  <si>
    <t>镇江华信食品经营部</t>
  </si>
  <si>
    <t>1140083</t>
  </si>
  <si>
    <t>徐州富都商贸</t>
  </si>
  <si>
    <t>1140082</t>
  </si>
  <si>
    <t>广州顺流公司（南京发货）</t>
  </si>
  <si>
    <t>1140081</t>
  </si>
  <si>
    <t>淮安赵淑锋</t>
  </si>
  <si>
    <t>1140080</t>
  </si>
  <si>
    <t>南京三展工贸有限公司</t>
  </si>
  <si>
    <t>1140079</t>
  </si>
  <si>
    <t>沭阳沭城丁雷</t>
  </si>
  <si>
    <t>1140078</t>
  </si>
  <si>
    <t>徐州俊芳商贸有限公司</t>
  </si>
  <si>
    <t>1140077</t>
  </si>
  <si>
    <t>启东子云食品商行</t>
  </si>
  <si>
    <t>1140076</t>
  </si>
  <si>
    <t>盱眙天勤商贸</t>
  </si>
  <si>
    <t>1140075</t>
  </si>
  <si>
    <t>泗阳宇阳商行</t>
  </si>
  <si>
    <t>1140074</t>
  </si>
  <si>
    <t>徐州瑞佳商贸有限公司</t>
  </si>
  <si>
    <t>1140073</t>
  </si>
  <si>
    <t>南京现金客户</t>
  </si>
  <si>
    <t>1140072</t>
  </si>
  <si>
    <t>邳州洁臣商行</t>
  </si>
  <si>
    <t>1140071</t>
  </si>
  <si>
    <t>丹阳庆丰商行</t>
  </si>
  <si>
    <t>1140070</t>
  </si>
  <si>
    <t>盱眙文昌商贸有限公司</t>
  </si>
  <si>
    <t>1140069</t>
  </si>
  <si>
    <t>宜兴汪青</t>
  </si>
  <si>
    <t>1140068</t>
  </si>
  <si>
    <t>南京办事处</t>
  </si>
  <si>
    <t>1140067</t>
  </si>
  <si>
    <t>准安直营</t>
  </si>
  <si>
    <t>1140066</t>
  </si>
  <si>
    <t>苏州罗灿平</t>
  </si>
  <si>
    <t>1140065</t>
  </si>
  <si>
    <t>徐州市团结公司沛县办</t>
  </si>
  <si>
    <t>1140064</t>
  </si>
  <si>
    <t>张家界斌斌商行</t>
  </si>
  <si>
    <t>1140063</t>
  </si>
  <si>
    <t>临湘宏发商行</t>
  </si>
  <si>
    <t>1140062</t>
  </si>
  <si>
    <t>湘潭胡伟丰</t>
  </si>
  <si>
    <t>1140061</t>
  </si>
  <si>
    <t>邵阳旺旺批发部</t>
  </si>
  <si>
    <t>1140060</t>
  </si>
  <si>
    <t>耒阳亿豪配送中心（原耒阳新地代商行）</t>
  </si>
  <si>
    <t>1140059</t>
  </si>
  <si>
    <t>常德桃源明黎</t>
  </si>
  <si>
    <t>1140058</t>
  </si>
  <si>
    <t>安化县天和隆商行</t>
  </si>
  <si>
    <t>1140057</t>
  </si>
  <si>
    <t>株洲张英军</t>
  </si>
  <si>
    <t>1140054</t>
  </si>
  <si>
    <t>永州宁远张爱军</t>
  </si>
  <si>
    <t>1140053</t>
  </si>
  <si>
    <t>邵阳清和贸易</t>
  </si>
  <si>
    <t>1140051</t>
  </si>
  <si>
    <t>娄底新化刘新民</t>
  </si>
  <si>
    <t>1140049</t>
  </si>
  <si>
    <t>武陵康美商行</t>
  </si>
  <si>
    <t>1140048</t>
  </si>
  <si>
    <t>澧县鄢云祥</t>
  </si>
  <si>
    <t>1140047</t>
  </si>
  <si>
    <t>娄底双峰刘莲娥</t>
  </si>
  <si>
    <t>1140046</t>
  </si>
  <si>
    <t>娄底福建干果</t>
  </si>
  <si>
    <t>1140045</t>
  </si>
  <si>
    <t>怀化经纬商行</t>
  </si>
  <si>
    <t>1140044</t>
  </si>
  <si>
    <t>常宁徐福记</t>
  </si>
  <si>
    <t>1140043</t>
  </si>
  <si>
    <t>临澧诚信批发部</t>
  </si>
  <si>
    <t>1140042</t>
  </si>
  <si>
    <t>邵阳直营</t>
  </si>
  <si>
    <t>1140041</t>
  </si>
  <si>
    <t>娄底直营</t>
  </si>
  <si>
    <t>1140040</t>
  </si>
  <si>
    <t>常德直营</t>
  </si>
  <si>
    <t>1140039</t>
  </si>
  <si>
    <t>郴州直营</t>
  </si>
  <si>
    <t>1140038</t>
  </si>
  <si>
    <t>株洲直营</t>
  </si>
  <si>
    <t>1140037</t>
  </si>
  <si>
    <t>衡阳直营</t>
  </si>
  <si>
    <t>1140035</t>
  </si>
  <si>
    <t>长沙直营</t>
  </si>
  <si>
    <t>1140034</t>
  </si>
  <si>
    <t>娄底涟源王和平</t>
  </si>
  <si>
    <t>1140033</t>
  </si>
  <si>
    <t>永州道县胡杰</t>
  </si>
  <si>
    <t>1140032</t>
  </si>
  <si>
    <t>邵阳隆回红太阳</t>
  </si>
  <si>
    <t>1140031</t>
  </si>
  <si>
    <t>湖南醴陵群欢</t>
  </si>
  <si>
    <t>1140030</t>
  </si>
  <si>
    <t>永顺金和</t>
  </si>
  <si>
    <t>1140029</t>
  </si>
  <si>
    <t>湘西州达利园</t>
  </si>
  <si>
    <t>1140028</t>
  </si>
  <si>
    <t>永州幸福</t>
  </si>
  <si>
    <t>1140027</t>
  </si>
  <si>
    <t>娄底天容超市</t>
  </si>
  <si>
    <t>1140026</t>
  </si>
  <si>
    <t>益阳沅江建新</t>
  </si>
  <si>
    <t>1140025</t>
  </si>
  <si>
    <t>永州新丰源</t>
  </si>
  <si>
    <t>1140024</t>
  </si>
  <si>
    <t>常德金峰商行</t>
  </si>
  <si>
    <t>1140023</t>
  </si>
  <si>
    <t>郴州李成良</t>
  </si>
  <si>
    <t>1140022</t>
  </si>
  <si>
    <t>永州东安金园</t>
  </si>
  <si>
    <t>1140021</t>
  </si>
  <si>
    <t>怀化宏兴</t>
  </si>
  <si>
    <t>1140020</t>
  </si>
  <si>
    <t>衡阳徐福记</t>
  </si>
  <si>
    <t>1140019</t>
  </si>
  <si>
    <t>岳阳平江何备兰</t>
  </si>
  <si>
    <t>1140018</t>
  </si>
  <si>
    <t>娄底王长华</t>
  </si>
  <si>
    <t>1140017</t>
  </si>
  <si>
    <t>邵阳鑫海糖果</t>
  </si>
  <si>
    <t>1140016</t>
  </si>
  <si>
    <t>岳阳天利</t>
  </si>
  <si>
    <t>1140015</t>
  </si>
  <si>
    <t>茶陵福运来</t>
  </si>
  <si>
    <t>1140014</t>
  </si>
  <si>
    <t>岳阳汨罗陈美容</t>
  </si>
  <si>
    <t>1140013</t>
  </si>
  <si>
    <t>岳阳华容丁国泰</t>
  </si>
  <si>
    <t>1140012</t>
  </si>
  <si>
    <t>南县梁琳</t>
  </si>
  <si>
    <t>1140011</t>
  </si>
  <si>
    <t>衡阳祁东荣昌</t>
  </si>
  <si>
    <t>1140010</t>
  </si>
  <si>
    <t>郴州中信</t>
  </si>
  <si>
    <t>1140009</t>
  </si>
  <si>
    <t>耒阳刘小兰</t>
  </si>
  <si>
    <t>1140008</t>
  </si>
  <si>
    <t>怀化和顺</t>
  </si>
  <si>
    <t>1140007</t>
  </si>
  <si>
    <t>永州道县德克祥</t>
  </si>
  <si>
    <t>1140006</t>
  </si>
  <si>
    <t>攸县轩云批发部</t>
  </si>
  <si>
    <t>1140005</t>
  </si>
  <si>
    <t>湘阴恒泰商贸行</t>
  </si>
  <si>
    <t>1140004</t>
  </si>
  <si>
    <t>常德汉寿同辉</t>
  </si>
  <si>
    <t>1140003</t>
  </si>
  <si>
    <t>益阳江拓</t>
  </si>
  <si>
    <t>1140002</t>
  </si>
  <si>
    <t>长沙酷味</t>
  </si>
  <si>
    <t>1140001</t>
  </si>
  <si>
    <t>衡阳利春</t>
  </si>
  <si>
    <t>1130050</t>
  </si>
  <si>
    <t>吉林市七碗歌商贸有限公司</t>
  </si>
  <si>
    <t>1130049</t>
  </si>
  <si>
    <t>长春市惠祥经贸有限公司</t>
  </si>
  <si>
    <t>1130048</t>
  </si>
  <si>
    <t>吉林伊通张明简</t>
  </si>
  <si>
    <t>1130047</t>
  </si>
  <si>
    <t>长春九台李刚</t>
  </si>
  <si>
    <t>1130046</t>
  </si>
  <si>
    <t>抚松郭金莲</t>
  </si>
  <si>
    <t>1130045</t>
  </si>
  <si>
    <t>蛟河杜海涛</t>
  </si>
  <si>
    <t>1130044</t>
  </si>
  <si>
    <t>英山胖子副食</t>
  </si>
  <si>
    <t>1130043</t>
  </si>
  <si>
    <t>孝感直营</t>
  </si>
  <si>
    <t>1130042</t>
  </si>
  <si>
    <t>咸宁通山天鹅食品</t>
  </si>
  <si>
    <t>1130041</t>
  </si>
  <si>
    <t>随州广水高小四（原随州黄玉兰）</t>
  </si>
  <si>
    <t>1130040</t>
  </si>
  <si>
    <t>随州直营</t>
  </si>
  <si>
    <t>1130039</t>
  </si>
  <si>
    <t>黄冈直营</t>
  </si>
  <si>
    <t>1130037</t>
  </si>
  <si>
    <t>黄石朱桂祥</t>
  </si>
  <si>
    <t>1130036</t>
  </si>
  <si>
    <t>孝感三全商贸</t>
  </si>
  <si>
    <t>1130035</t>
  </si>
  <si>
    <t>罗田新世纪</t>
  </si>
  <si>
    <t>1130033</t>
  </si>
  <si>
    <t>咸宁直营</t>
  </si>
  <si>
    <t>1130032</t>
  </si>
  <si>
    <t>荆门直营</t>
  </si>
  <si>
    <t>1130031</t>
  </si>
  <si>
    <t>荆州直营</t>
  </si>
  <si>
    <t>1130030</t>
  </si>
  <si>
    <t>襄樊直营</t>
  </si>
  <si>
    <t>1130029</t>
  </si>
  <si>
    <t>恩施直营</t>
  </si>
  <si>
    <t>1130028</t>
  </si>
  <si>
    <t>宜昌直营</t>
  </si>
  <si>
    <t>1130027</t>
  </si>
  <si>
    <t>武汉直营</t>
  </si>
  <si>
    <t>1130026</t>
  </si>
  <si>
    <t>荆州久隆副食</t>
  </si>
  <si>
    <t>1130025</t>
  </si>
  <si>
    <t>蕲春迎春副食</t>
  </si>
  <si>
    <t>1130024</t>
  </si>
  <si>
    <t>荆门京山兴业冷冻厂</t>
  </si>
  <si>
    <t>1130023</t>
  </si>
  <si>
    <t>恩施建始刘玉珍</t>
  </si>
  <si>
    <t>1130022</t>
  </si>
  <si>
    <t>荆门贺集乐福生</t>
  </si>
  <si>
    <t>1130021</t>
  </si>
  <si>
    <t>老河口天天乳</t>
  </si>
  <si>
    <t>1130020</t>
  </si>
  <si>
    <t>恩施利川芳芳</t>
  </si>
  <si>
    <t>1130019</t>
  </si>
  <si>
    <t>宜昌当阳天和</t>
  </si>
  <si>
    <t>1130018</t>
  </si>
  <si>
    <t>宜昌秭归源源</t>
  </si>
  <si>
    <t>1130017</t>
  </si>
  <si>
    <t>恩施仁捷副食公司</t>
  </si>
  <si>
    <t>1130016</t>
  </si>
  <si>
    <t>枣阳银丰</t>
  </si>
  <si>
    <t>1130015</t>
  </si>
  <si>
    <t>恩施建始文艾平</t>
  </si>
  <si>
    <t>1130014</t>
  </si>
  <si>
    <t>荆门金飞龙商贸（原荆门祥瑞）</t>
  </si>
  <si>
    <t>1130013</t>
  </si>
  <si>
    <t>恩施咸丰李子剑</t>
  </si>
  <si>
    <t>1130012</t>
  </si>
  <si>
    <t>监利新盛</t>
  </si>
  <si>
    <t>1130011</t>
  </si>
  <si>
    <t>荆州永兴</t>
  </si>
  <si>
    <t>1130010</t>
  </si>
  <si>
    <t>孝感八里街</t>
  </si>
  <si>
    <t>1130009</t>
  </si>
  <si>
    <t>武穴胡国青</t>
  </si>
  <si>
    <t>1130008</t>
  </si>
  <si>
    <t>宜昌兴辉</t>
  </si>
  <si>
    <t>1130007</t>
  </si>
  <si>
    <t>钟祥科迪</t>
  </si>
  <si>
    <t>1130006</t>
  </si>
  <si>
    <t>恩施张利芳</t>
  </si>
  <si>
    <t>1130005</t>
  </si>
  <si>
    <t>天门阳光</t>
  </si>
  <si>
    <t>1130004</t>
  </si>
  <si>
    <t>武汉润东</t>
  </si>
  <si>
    <t>1130003</t>
  </si>
  <si>
    <t>黄石金虹</t>
  </si>
  <si>
    <t>1130002</t>
  </si>
  <si>
    <t>十堰飞远</t>
  </si>
  <si>
    <t>1130001</t>
  </si>
  <si>
    <t>襄樊永盛</t>
  </si>
  <si>
    <t>1120085</t>
  </si>
  <si>
    <t>衡南县云集鑫杰商行</t>
  </si>
  <si>
    <t>1120084</t>
  </si>
  <si>
    <t>怀化金洋副食商行</t>
  </si>
  <si>
    <t>1120083</t>
  </si>
  <si>
    <t>衡阳市恒鑫副食商行</t>
  </si>
  <si>
    <t>1120082</t>
  </si>
  <si>
    <t>娄底涟源市众鑫商行</t>
  </si>
  <si>
    <t>1120081</t>
  </si>
  <si>
    <t>武冈市明智商行</t>
  </si>
  <si>
    <t>1120080</t>
  </si>
  <si>
    <t>郴州市鹏洋康太商贸有限公司</t>
  </si>
  <si>
    <t>1120079</t>
  </si>
  <si>
    <t>湖南益阳恒盛商行</t>
  </si>
  <si>
    <t>1120076</t>
  </si>
  <si>
    <t>桃江县湘正商贸中心</t>
  </si>
  <si>
    <t>1120074</t>
  </si>
  <si>
    <t>洞口县兄弟商行</t>
  </si>
  <si>
    <t>1120073</t>
  </si>
  <si>
    <t>祁东县开发区创伟商行</t>
  </si>
  <si>
    <t>1120072</t>
  </si>
  <si>
    <t>怀化创宏商贸</t>
  </si>
  <si>
    <t>1120071</t>
  </si>
  <si>
    <t>湘岳食品商贸行</t>
  </si>
  <si>
    <t>1120070</t>
  </si>
  <si>
    <t>武陵区金岸商行</t>
  </si>
  <si>
    <t>1120068</t>
  </si>
  <si>
    <t>湘潭市江南古城商贸有限公司</t>
  </si>
  <si>
    <t>1120067</t>
  </si>
  <si>
    <t>宜章县张锐</t>
  </si>
  <si>
    <t>1120066</t>
  </si>
  <si>
    <t>经济开发区鑫昌隆副食批发部</t>
  </si>
  <si>
    <t>1120065</t>
  </si>
  <si>
    <t>冷水江市天鑫商行</t>
  </si>
  <si>
    <t>1120064</t>
  </si>
  <si>
    <t>汉寿县友才食品批发部</t>
  </si>
  <si>
    <t>1120063</t>
  </si>
  <si>
    <t>宜章县五源贸易商行</t>
  </si>
  <si>
    <t>1120062</t>
  </si>
  <si>
    <t>浏阳市荷花家禾贸易商行</t>
  </si>
  <si>
    <t>1120060</t>
  </si>
  <si>
    <t>郴州李飞</t>
  </si>
  <si>
    <t>1120059</t>
  </si>
  <si>
    <t>攸县慧慧副食批发部</t>
  </si>
  <si>
    <t>1120057</t>
  </si>
  <si>
    <t>祁阳蒋氏商行</t>
  </si>
  <si>
    <t>1120056</t>
  </si>
  <si>
    <t>湖南九州华康工贸股份有限公司</t>
  </si>
  <si>
    <t>1120055</t>
  </si>
  <si>
    <t>邵东县大禾塘鑫明商行</t>
  </si>
  <si>
    <t>1120054</t>
  </si>
  <si>
    <t>湘阴明轩商行</t>
  </si>
  <si>
    <t>1120053</t>
  </si>
  <si>
    <t>安化小武商行</t>
  </si>
  <si>
    <t>1120052</t>
  </si>
  <si>
    <t>衡阳石鼓区辉龙食品</t>
  </si>
  <si>
    <t>1120051</t>
  </si>
  <si>
    <t>耒阳市少成商行</t>
  </si>
  <si>
    <t>1120050</t>
  </si>
  <si>
    <t>浏阳福喜源商行</t>
  </si>
  <si>
    <t>1120049</t>
  </si>
  <si>
    <t>宁远县锋达食品商行</t>
  </si>
  <si>
    <t>1120048</t>
  </si>
  <si>
    <t>鑫盛副食商行(原娄底市娄星区多磨好吃副食商行)</t>
  </si>
  <si>
    <t>1120047</t>
  </si>
  <si>
    <t>汨罗市津乐饼业商行</t>
  </si>
  <si>
    <t>1120046</t>
  </si>
  <si>
    <t>湘潭恒业商贸</t>
  </si>
  <si>
    <t>1120045</t>
  </si>
  <si>
    <t>新化志平食品批发部</t>
  </si>
  <si>
    <t>1120044</t>
  </si>
  <si>
    <t>宁乡华林商行</t>
  </si>
  <si>
    <t>1120043</t>
  </si>
  <si>
    <t>安化县杨丽食品商店</t>
  </si>
  <si>
    <t>1120042</t>
  </si>
  <si>
    <t>株洲瞿孝吉</t>
  </si>
  <si>
    <t>1120041</t>
  </si>
  <si>
    <t>湘乡市南津路自强商行</t>
  </si>
  <si>
    <t>1120040</t>
  </si>
  <si>
    <t>永顺河西薄利商行</t>
  </si>
  <si>
    <t>1120039</t>
  </si>
  <si>
    <t>安乡天贵副食批发</t>
  </si>
  <si>
    <t>1120038</t>
  </si>
  <si>
    <t>平江县三豪商行</t>
  </si>
  <si>
    <t>1120037</t>
  </si>
  <si>
    <t>长沙奥年商贸公司</t>
  </si>
  <si>
    <t>1120036</t>
  </si>
  <si>
    <t>长沙创飞商行</t>
  </si>
  <si>
    <t>1120035</t>
  </si>
  <si>
    <t>攸县百味</t>
  </si>
  <si>
    <t>1120034</t>
  </si>
  <si>
    <t>永州宝贝乐</t>
  </si>
  <si>
    <t>1120033</t>
  </si>
  <si>
    <t>平江忻旖</t>
  </si>
  <si>
    <t>1120032</t>
  </si>
  <si>
    <t>永州蓝山满堂红</t>
  </si>
  <si>
    <t>1120031</t>
  </si>
  <si>
    <t>汨罗路加商贸</t>
  </si>
  <si>
    <t>1120030</t>
  </si>
  <si>
    <t>永州戴丽商行</t>
  </si>
  <si>
    <t>1120029</t>
  </si>
  <si>
    <t>永州永宏商行</t>
  </si>
  <si>
    <t>1120028</t>
  </si>
  <si>
    <t>衡阳鑫益</t>
  </si>
  <si>
    <t>1120027</t>
  </si>
  <si>
    <t>辰溪方圆贸易</t>
  </si>
  <si>
    <t>1120026</t>
  </si>
  <si>
    <t>常德信合贸易</t>
  </si>
  <si>
    <t>1120024</t>
  </si>
  <si>
    <t>郴州临武林世明</t>
  </si>
  <si>
    <t>1120023</t>
  </si>
  <si>
    <t>怀化昌盛</t>
  </si>
  <si>
    <t>1120022</t>
  </si>
  <si>
    <t>长沙唐勇</t>
  </si>
  <si>
    <t>1120021</t>
  </si>
  <si>
    <t>邵阳卿鑫泉</t>
  </si>
  <si>
    <t>1120020</t>
  </si>
  <si>
    <t>衡阳东耀</t>
  </si>
  <si>
    <t>1120019</t>
  </si>
  <si>
    <t>衡阳瞿世素</t>
  </si>
  <si>
    <t>1120018</t>
  </si>
  <si>
    <t>张家界慈利朱南成（原张家界慈利兄弟）</t>
  </si>
  <si>
    <t>1120017</t>
  </si>
  <si>
    <t>岳阳平江唐会良</t>
  </si>
  <si>
    <t>1120016</t>
  </si>
  <si>
    <t>张家界慈利郭凌</t>
  </si>
  <si>
    <t>1120015</t>
  </si>
  <si>
    <t>郴州安仁徐松柏</t>
  </si>
  <si>
    <t>1120014</t>
  </si>
  <si>
    <t>南县陈颢尘</t>
  </si>
  <si>
    <t>1120013</t>
  </si>
  <si>
    <t>岳阳平江雨轩食品商行</t>
  </si>
  <si>
    <t>1120012</t>
  </si>
  <si>
    <t>长沙阿林食品商行</t>
  </si>
  <si>
    <t>1120011</t>
  </si>
  <si>
    <t>宁乡肖记饼业</t>
  </si>
  <si>
    <t>1120010</t>
  </si>
  <si>
    <t>浏阳万盛商行</t>
  </si>
  <si>
    <t>1120009</t>
  </si>
  <si>
    <t>汩罗万兴胡珊</t>
  </si>
  <si>
    <t>1120008</t>
  </si>
  <si>
    <t>吉首永盛商行</t>
  </si>
  <si>
    <t>1120007</t>
  </si>
  <si>
    <t>郴州国宏商贸</t>
  </si>
  <si>
    <t>1120006</t>
  </si>
  <si>
    <t>张家界桑植家家红商贸</t>
  </si>
  <si>
    <t>1120005</t>
  </si>
  <si>
    <t>常德宏运商行</t>
  </si>
  <si>
    <t>1120004</t>
  </si>
  <si>
    <t>湘潭龙人商行</t>
  </si>
  <si>
    <t>1120003</t>
  </si>
  <si>
    <t>衡阳黄勇</t>
  </si>
  <si>
    <t>1120002</t>
  </si>
  <si>
    <t>娄底冷水江高盛商行</t>
  </si>
  <si>
    <t>1110096</t>
  </si>
  <si>
    <t>汉川市博华商行</t>
  </si>
  <si>
    <t>1110095</t>
  </si>
  <si>
    <t>湖北房县刘学才</t>
  </si>
  <si>
    <t>1110094</t>
  </si>
  <si>
    <t>蕲春华泰商行</t>
  </si>
  <si>
    <t>1110093</t>
  </si>
  <si>
    <t>潜江市首学食品经营店</t>
  </si>
  <si>
    <t>1110092</t>
  </si>
  <si>
    <t>建始中意糖果商行</t>
  </si>
  <si>
    <t>1110091</t>
  </si>
  <si>
    <t>荆门吉仁饼业有限公司</t>
  </si>
  <si>
    <t>1110090</t>
  </si>
  <si>
    <t>赤壁市文文商行</t>
  </si>
  <si>
    <t>1110089</t>
  </si>
  <si>
    <t>潜江市景念商行</t>
  </si>
  <si>
    <t>1110088</t>
  </si>
  <si>
    <t>湖北余海龙</t>
  </si>
  <si>
    <t>1110087</t>
  </si>
  <si>
    <t>红安县金丝猴糖果专卖店</t>
  </si>
  <si>
    <t>1110086</t>
  </si>
  <si>
    <t>鄂州丰业商贸有限公司</t>
  </si>
  <si>
    <t>1110085</t>
  </si>
  <si>
    <t>武汉市欣悦为商贸有限公司</t>
  </si>
  <si>
    <t>1110084</t>
  </si>
  <si>
    <t>阳新县兴国镇谦乐副食店</t>
  </si>
  <si>
    <t>1110083</t>
  </si>
  <si>
    <t>荆门雷亮亮</t>
  </si>
  <si>
    <t>1110082</t>
  </si>
  <si>
    <t>武汉市黄陂区四季丰华福乐副食商行</t>
  </si>
  <si>
    <t>1110081</t>
  </si>
  <si>
    <t>宜昌鹏强副食商行</t>
  </si>
  <si>
    <t>1110079</t>
  </si>
  <si>
    <t>随州赵亭亭</t>
  </si>
  <si>
    <t>1110078</t>
  </si>
  <si>
    <t>英山县康旺副食经销处</t>
  </si>
  <si>
    <t>1110077</t>
  </si>
  <si>
    <t>罗田县凤山镇新世纪经营部</t>
  </si>
  <si>
    <t>1110076</t>
  </si>
  <si>
    <t>武汉卓冠商贸有限公司</t>
  </si>
  <si>
    <t>1110075</t>
  </si>
  <si>
    <t>孝感陈洪超</t>
  </si>
  <si>
    <t>1110074</t>
  </si>
  <si>
    <t>通城赵新华</t>
  </si>
  <si>
    <t>1110073</t>
  </si>
  <si>
    <t>荆州市精隆商贸有限公司</t>
  </si>
  <si>
    <t>1110072</t>
  </si>
  <si>
    <t>罗田县凤山镇婚庆喜糖副食店</t>
  </si>
  <si>
    <t>1110071</t>
  </si>
  <si>
    <t>仙桃启力副食商行</t>
  </si>
  <si>
    <t>1110070</t>
  </si>
  <si>
    <t>松滋小唐副食</t>
  </si>
  <si>
    <t>1110068</t>
  </si>
  <si>
    <t>湖北义生隆贸易有限公司</t>
  </si>
  <si>
    <t>1110067</t>
  </si>
  <si>
    <t>黄梅县黄梅镇杏林超市</t>
  </si>
  <si>
    <t>1110066</t>
  </si>
  <si>
    <t>安陆市雷海军副食</t>
  </si>
  <si>
    <t>1110065</t>
  </si>
  <si>
    <t>随州市鸿都商贸有限公司</t>
  </si>
  <si>
    <t>1110063</t>
  </si>
  <si>
    <t>麻城市徐贵副食商行</t>
  </si>
  <si>
    <t>1110062</t>
  </si>
  <si>
    <t>黄石市华卿商贸有限公司</t>
  </si>
  <si>
    <t>1110061</t>
  </si>
  <si>
    <t>汉川鹏程副食</t>
  </si>
  <si>
    <t>1110060</t>
  </si>
  <si>
    <t>罗田林希商行</t>
  </si>
  <si>
    <t>1110059</t>
  </si>
  <si>
    <t>荆州洪湖王艳</t>
  </si>
  <si>
    <t>1110058</t>
  </si>
  <si>
    <t>宜昌福勋商贸有限公司</t>
  </si>
  <si>
    <t>1110057</t>
  </si>
  <si>
    <t>宜昌晋年商贸</t>
  </si>
  <si>
    <t>1110056</t>
  </si>
  <si>
    <t>孝感豆豆饼业</t>
  </si>
  <si>
    <t>1110055</t>
  </si>
  <si>
    <t>武汉新洲合众副食</t>
  </si>
  <si>
    <t>1110054</t>
  </si>
  <si>
    <t>武汉安达昌</t>
  </si>
  <si>
    <t>1110053</t>
  </si>
  <si>
    <t>荆州王友根</t>
  </si>
  <si>
    <t>1110052</t>
  </si>
  <si>
    <t>随州信和</t>
  </si>
  <si>
    <t>1110051</t>
  </si>
  <si>
    <t>恩施咸丰朱艳林</t>
  </si>
  <si>
    <t>1110050</t>
  </si>
  <si>
    <t>孝感汪忠潮</t>
  </si>
  <si>
    <t>1110049</t>
  </si>
  <si>
    <t>黄石金缘邓伟</t>
  </si>
  <si>
    <t>1110048</t>
  </si>
  <si>
    <t>咸宁嘉鱼周乐星</t>
  </si>
  <si>
    <t>1110047</t>
  </si>
  <si>
    <t>枝江小周副食</t>
  </si>
  <si>
    <t>1110046</t>
  </si>
  <si>
    <t>宜昌长阳清江副食</t>
  </si>
  <si>
    <t>1110045</t>
  </si>
  <si>
    <t>黄石鑫福商行</t>
  </si>
  <si>
    <t>1110044</t>
  </si>
  <si>
    <t>宜昌贺远鸿</t>
  </si>
  <si>
    <t>1110043</t>
  </si>
  <si>
    <t>嘉鱼陈洪爱</t>
  </si>
  <si>
    <t>1110042</t>
  </si>
  <si>
    <t>武汉市朋友商行（原武汉杨慧）</t>
  </si>
  <si>
    <t>1110041</t>
  </si>
  <si>
    <t>竹溪良仰副食批发</t>
  </si>
  <si>
    <t>1110040</t>
  </si>
  <si>
    <t>荆州公安万隆超市</t>
  </si>
  <si>
    <t>1110039</t>
  </si>
  <si>
    <t>咸宁通城黎七英</t>
  </si>
  <si>
    <t>1110038</t>
  </si>
  <si>
    <t>宜昌永胜副食商行</t>
  </si>
  <si>
    <t>1110037</t>
  </si>
  <si>
    <t>湖北利川黄杰</t>
  </si>
  <si>
    <t>1110036</t>
  </si>
  <si>
    <t>荆州公安永康副食</t>
  </si>
  <si>
    <t>1110035</t>
  </si>
  <si>
    <t>大冶海耀商贸</t>
  </si>
  <si>
    <t>1110034</t>
  </si>
  <si>
    <t>湖北松滋刘华</t>
  </si>
  <si>
    <t>1110032</t>
  </si>
  <si>
    <t>丹江口东升名酒</t>
  </si>
  <si>
    <t>1110031</t>
  </si>
  <si>
    <t>赤壁陈建新</t>
  </si>
  <si>
    <t>1110030</t>
  </si>
  <si>
    <t>周口正诚副食</t>
  </si>
  <si>
    <t>1110029</t>
  </si>
  <si>
    <t>南阳李存</t>
  </si>
  <si>
    <t>1110028</t>
  </si>
  <si>
    <t>新沂孙平</t>
  </si>
  <si>
    <t>1110027</t>
  </si>
  <si>
    <t>唐河牛向忠</t>
  </si>
  <si>
    <t>1110026</t>
  </si>
  <si>
    <t>新野刘国阁</t>
  </si>
  <si>
    <t>1110025</t>
  </si>
  <si>
    <t>封丘裴松云</t>
  </si>
  <si>
    <t>1110024</t>
  </si>
  <si>
    <t>偃师李井梅</t>
  </si>
  <si>
    <t>1110023</t>
  </si>
  <si>
    <t>林州王志国</t>
  </si>
  <si>
    <t>1110022</t>
  </si>
  <si>
    <t>义马贾红军</t>
  </si>
  <si>
    <t>1110020</t>
  </si>
  <si>
    <t>漯河物美廉商贸</t>
  </si>
  <si>
    <t>1110017</t>
  </si>
  <si>
    <t>周口郸城齐颖</t>
  </si>
  <si>
    <t>1110016</t>
  </si>
  <si>
    <t>焦作沁阳爱家超市</t>
  </si>
  <si>
    <t>1110015</t>
  </si>
  <si>
    <t>洛阳直营</t>
  </si>
  <si>
    <t>1110014</t>
  </si>
  <si>
    <t>周口沈丘姚明田</t>
  </si>
  <si>
    <t>1110013</t>
  </si>
  <si>
    <t>周口杜四喜</t>
  </si>
  <si>
    <t>1110012</t>
  </si>
  <si>
    <t>濮阳南乐赵伟刚</t>
  </si>
  <si>
    <t>1110011</t>
  </si>
  <si>
    <t>平顶山叶县王会</t>
  </si>
  <si>
    <t>1110010</t>
  </si>
  <si>
    <t>周口宏升商贸</t>
  </si>
  <si>
    <t>1110009</t>
  </si>
  <si>
    <t>洛阳宜阳孙河锋</t>
  </si>
  <si>
    <t>1110008</t>
  </si>
  <si>
    <t>泌阳王小红</t>
  </si>
  <si>
    <t>1110007</t>
  </si>
  <si>
    <t>安阳司秀花</t>
  </si>
  <si>
    <t>1110006</t>
  </si>
  <si>
    <t>洛阳栾川魏金锋</t>
  </si>
  <si>
    <t>1110005</t>
  </si>
  <si>
    <t>焦作马瑜烨</t>
  </si>
  <si>
    <t>1110004</t>
  </si>
  <si>
    <t>驻马店桂爱萍</t>
  </si>
  <si>
    <t>1110003</t>
  </si>
  <si>
    <t>漯河李剑辉</t>
  </si>
  <si>
    <t>1110002</t>
  </si>
  <si>
    <t>郑州赵霞</t>
  </si>
  <si>
    <t>1110001</t>
  </si>
  <si>
    <t>商丘虞城康元</t>
  </si>
  <si>
    <t>1100042</t>
  </si>
  <si>
    <t>哈尔滨市道外区鼎成干果休闲食品店</t>
  </si>
  <si>
    <t>1100040</t>
  </si>
  <si>
    <t>哈尔滨市道外区建飞糖果批发部</t>
  </si>
  <si>
    <t>1100039</t>
  </si>
  <si>
    <t>鹤岗王保富</t>
  </si>
  <si>
    <t>1100038</t>
  </si>
  <si>
    <t>哈尔滨超达食品</t>
  </si>
  <si>
    <t>1100037</t>
  </si>
  <si>
    <t>铁力李栋</t>
  </si>
  <si>
    <t>1100036</t>
  </si>
  <si>
    <t>石家庄辛集伟龙食品</t>
  </si>
  <si>
    <t>1100035</t>
  </si>
  <si>
    <t>邯郸贺洪亮</t>
  </si>
  <si>
    <t>1100034</t>
  </si>
  <si>
    <t>唐山玉田宝玉</t>
  </si>
  <si>
    <t>1100033</t>
  </si>
  <si>
    <t>沧州东光郑培武</t>
  </si>
  <si>
    <t>1100032</t>
  </si>
  <si>
    <t>邯郸李雷光</t>
  </si>
  <si>
    <t>1100030</t>
  </si>
  <si>
    <t>石家庄永昌食品</t>
  </si>
  <si>
    <t>1100028</t>
  </si>
  <si>
    <t>涞源李海</t>
  </si>
  <si>
    <t>1100027</t>
  </si>
  <si>
    <t>唐山路南天润</t>
  </si>
  <si>
    <t>1100026</t>
  </si>
  <si>
    <t>衡水李峰</t>
  </si>
  <si>
    <t>1100024</t>
  </si>
  <si>
    <t>河北衡水博云商贸</t>
  </si>
  <si>
    <t>1100023</t>
  </si>
  <si>
    <t>邯郸高洪</t>
  </si>
  <si>
    <t>1100022</t>
  </si>
  <si>
    <t>邯郸杨丹</t>
  </si>
  <si>
    <t>1100020</t>
  </si>
  <si>
    <t>保定直营</t>
  </si>
  <si>
    <t>1100019</t>
  </si>
  <si>
    <t>秦皇岛洪森经贸</t>
  </si>
  <si>
    <t>1100018</t>
  </si>
  <si>
    <t>沙河宏叶</t>
  </si>
  <si>
    <t>1100017</t>
  </si>
  <si>
    <t>保定清苑卢海军</t>
  </si>
  <si>
    <t>1100016</t>
  </si>
  <si>
    <t>保定刘志国</t>
  </si>
  <si>
    <t>1100015</t>
  </si>
  <si>
    <t>衡水博云商贸</t>
  </si>
  <si>
    <t>1100014</t>
  </si>
  <si>
    <t>沧州天河副食</t>
  </si>
  <si>
    <t>1100013</t>
  </si>
  <si>
    <t>沧州任丘杨刚</t>
  </si>
  <si>
    <t>1100012</t>
  </si>
  <si>
    <t>石家庄纳延商贸有限公司(原石家庄宏民)</t>
  </si>
  <si>
    <t>1100011</t>
  </si>
  <si>
    <t>张家口富隆</t>
  </si>
  <si>
    <t>1100009</t>
  </si>
  <si>
    <t>恒兴三和</t>
  </si>
  <si>
    <t>1100008</t>
  </si>
  <si>
    <t>廊坊国林食品</t>
  </si>
  <si>
    <t>1100007</t>
  </si>
  <si>
    <t>承德大宇</t>
  </si>
  <si>
    <t>1100006</t>
  </si>
  <si>
    <t>定州振东食品批发部</t>
  </si>
  <si>
    <t>1100005</t>
  </si>
  <si>
    <t>邯郸晟润</t>
  </si>
  <si>
    <t>1100004</t>
  </si>
  <si>
    <t>保定育华盛世</t>
  </si>
  <si>
    <t>1100003</t>
  </si>
  <si>
    <t>唐山洋洋</t>
  </si>
  <si>
    <t>1100002</t>
  </si>
  <si>
    <t>石家庄老傅糖业</t>
  </si>
  <si>
    <t>1100001</t>
  </si>
  <si>
    <t>唐山文斌</t>
  </si>
  <si>
    <t>1090076</t>
  </si>
  <si>
    <t>济源市曾祥商贸有限公司</t>
  </si>
  <si>
    <t>1090075</t>
  </si>
  <si>
    <t>南阳市福瑞祥商贸有限公司</t>
  </si>
  <si>
    <t>1090074</t>
  </si>
  <si>
    <t>商丘市睢阳区嘉豪副食</t>
  </si>
  <si>
    <t>1090073</t>
  </si>
  <si>
    <t>汤阴县白营乡明睿副食商店</t>
  </si>
  <si>
    <t>1090071</t>
  </si>
  <si>
    <t>上海蒙苏贸易有限公司</t>
  </si>
  <si>
    <t>1090070</t>
  </si>
  <si>
    <t>安阳市伟祺商贸有限公司</t>
  </si>
  <si>
    <t>1090069</t>
  </si>
  <si>
    <t>新乡市万德隆商贸有限公司</t>
  </si>
  <si>
    <t>1090068</t>
  </si>
  <si>
    <t>淮滨县城关上海群美副食店</t>
  </si>
  <si>
    <t>1090067</t>
  </si>
  <si>
    <t>永城市金龙食品有限公司</t>
  </si>
  <si>
    <t>1090066</t>
  </si>
  <si>
    <t>驻马店市开发区天利副食店</t>
  </si>
  <si>
    <t>1090065</t>
  </si>
  <si>
    <t>川汇区庆波副食门市部</t>
  </si>
  <si>
    <t>1090064</t>
  </si>
  <si>
    <t>巩义市芝田路佳副食品经营部</t>
  </si>
  <si>
    <t>1090063</t>
  </si>
  <si>
    <t>叶县昆阳镇彩云副食商行</t>
  </si>
  <si>
    <t>1090060</t>
  </si>
  <si>
    <t>封丘魏天祯</t>
  </si>
  <si>
    <t>1090059</t>
  </si>
  <si>
    <t>太康张魁</t>
  </si>
  <si>
    <t>1090057</t>
  </si>
  <si>
    <t>焦作市凯达利商贸有限公司</t>
  </si>
  <si>
    <t>1090056</t>
  </si>
  <si>
    <t>莹莉统一副食经营部</t>
  </si>
  <si>
    <t>1090055</t>
  </si>
  <si>
    <t>周口付雷锋</t>
  </si>
  <si>
    <t>1090054</t>
  </si>
  <si>
    <t>原阳县富源副食批发部</t>
  </si>
  <si>
    <t>1090053</t>
  </si>
  <si>
    <t>安阳靳金帅</t>
  </si>
  <si>
    <t>1090052</t>
  </si>
  <si>
    <t>平顶山长香商行</t>
  </si>
  <si>
    <t>1090051</t>
  </si>
  <si>
    <t>郑州林新城</t>
  </si>
  <si>
    <t>1090050</t>
  </si>
  <si>
    <t>开封县张治忠</t>
  </si>
  <si>
    <t>1090049</t>
  </si>
  <si>
    <t>尉氏李现方</t>
  </si>
  <si>
    <t>1090047</t>
  </si>
  <si>
    <t>商丘赵静</t>
  </si>
  <si>
    <t>1090046</t>
  </si>
  <si>
    <t>洛阳王春花</t>
  </si>
  <si>
    <t>1090045</t>
  </si>
  <si>
    <t>驻马店平舆户春兰</t>
  </si>
  <si>
    <t>1090044</t>
  </si>
  <si>
    <t>南阳方城张东</t>
  </si>
  <si>
    <t>1090043</t>
  </si>
  <si>
    <t>鹤壁淇县惠来副食</t>
  </si>
  <si>
    <t>1090042</t>
  </si>
  <si>
    <t>郑州蒲冬</t>
  </si>
  <si>
    <t>1090041</t>
  </si>
  <si>
    <t>信阳潢川黄锋</t>
  </si>
  <si>
    <t>1090040</t>
  </si>
  <si>
    <t>平顶山凯加卓食品商行</t>
  </si>
  <si>
    <t>1090038</t>
  </si>
  <si>
    <t>商丘杨红超</t>
  </si>
  <si>
    <t>1090037</t>
  </si>
  <si>
    <t>洛阳齐素珍</t>
  </si>
  <si>
    <t>1090036</t>
  </si>
  <si>
    <t>焦作博爱立爽副食批发</t>
  </si>
  <si>
    <t>1090035</t>
  </si>
  <si>
    <t>洛阳盛灿商贸（原洛阳偃师石国强）</t>
  </si>
  <si>
    <t>1090034</t>
  </si>
  <si>
    <t>南阳镇平王金太</t>
  </si>
  <si>
    <t>1090033</t>
  </si>
  <si>
    <t>河南鹤壁淇县申玉芬</t>
  </si>
  <si>
    <t>1090030</t>
  </si>
  <si>
    <t>河南辉县聂现普</t>
  </si>
  <si>
    <t>1090029</t>
  </si>
  <si>
    <t>河南平舆韩冰</t>
  </si>
  <si>
    <t>1090028</t>
  </si>
  <si>
    <t>河南濮阳张刚</t>
  </si>
  <si>
    <t>1090027</t>
  </si>
  <si>
    <t>杞县马振</t>
  </si>
  <si>
    <t>1090026</t>
  </si>
  <si>
    <t>新安郭胜雷</t>
  </si>
  <si>
    <t>1090025</t>
  </si>
  <si>
    <t>郑州高桠</t>
  </si>
  <si>
    <t>1090024</t>
  </si>
  <si>
    <t>河南尉氏付广军</t>
  </si>
  <si>
    <t>1090023</t>
  </si>
  <si>
    <t>伊川张亚博</t>
  </si>
  <si>
    <t>1090022</t>
  </si>
  <si>
    <t>南阳新野齐钦</t>
  </si>
  <si>
    <t>1090021</t>
  </si>
  <si>
    <t>洛宁何雷刚</t>
  </si>
  <si>
    <t>1090020</t>
  </si>
  <si>
    <t>濮阳清丰苗爱玲</t>
  </si>
  <si>
    <t>1090019</t>
  </si>
  <si>
    <t>南阳邓县孙显顺</t>
  </si>
  <si>
    <t>1090018</t>
  </si>
  <si>
    <t>南阳油田袁金波</t>
  </si>
  <si>
    <t>1090017</t>
  </si>
  <si>
    <t>安阳京京实业有限公司</t>
  </si>
  <si>
    <t>1090016</t>
  </si>
  <si>
    <t>商丘鑫顺</t>
  </si>
  <si>
    <t>1090015</t>
  </si>
  <si>
    <t>周口金元副食</t>
  </si>
  <si>
    <t>1090014</t>
  </si>
  <si>
    <t>开封张海军</t>
  </si>
  <si>
    <t>1090013</t>
  </si>
  <si>
    <t>平顶郏县曹青亮</t>
  </si>
  <si>
    <t>1090012</t>
  </si>
  <si>
    <t>河南宝丰孙玉</t>
  </si>
  <si>
    <t>1090011</t>
  </si>
  <si>
    <t>安阳黄县袁全林</t>
  </si>
  <si>
    <t>1090010</t>
  </si>
  <si>
    <t>安阳汤阴牛水生</t>
  </si>
  <si>
    <t>1090009</t>
  </si>
  <si>
    <t>许昌鄢陵杨保占</t>
  </si>
  <si>
    <t>1090008</t>
  </si>
  <si>
    <t>叶县李喜迎</t>
  </si>
  <si>
    <t>1090007</t>
  </si>
  <si>
    <t>禹州娄金平</t>
  </si>
  <si>
    <t>1090006</t>
  </si>
  <si>
    <t>新乡郝军</t>
  </si>
  <si>
    <t>1090005</t>
  </si>
  <si>
    <t>新乡张战军</t>
  </si>
  <si>
    <t>1090004</t>
  </si>
  <si>
    <t>南阳方城县李春玲</t>
  </si>
  <si>
    <t>1090003</t>
  </si>
  <si>
    <t>南阳社旗县李洪伟</t>
  </si>
  <si>
    <t>1090002</t>
  </si>
  <si>
    <t>延津县杜喜梅</t>
  </si>
  <si>
    <t>1090001</t>
  </si>
  <si>
    <t>海口喜多多</t>
  </si>
  <si>
    <t>1080133</t>
  </si>
  <si>
    <t>唐山市诚曼商贸有限公司</t>
  </si>
  <si>
    <t>1080132</t>
  </si>
  <si>
    <t>唐山市进光商贸有限公司</t>
  </si>
  <si>
    <t>1080131</t>
  </si>
  <si>
    <t>鑫宇超市</t>
  </si>
  <si>
    <t>1080130</t>
  </si>
  <si>
    <t>香谷商贸有限公司</t>
  </si>
  <si>
    <t>1080129</t>
  </si>
  <si>
    <t>河间市五六商店</t>
  </si>
  <si>
    <t>1080128</t>
  </si>
  <si>
    <t>彰武县客普阳光超市</t>
  </si>
  <si>
    <t>1080127</t>
  </si>
  <si>
    <t>唐山昊鹏商贸有限公司</t>
  </si>
  <si>
    <t>1080124</t>
  </si>
  <si>
    <t>邯郸市豆鑫贸易有限公司</t>
  </si>
  <si>
    <t>1080123</t>
  </si>
  <si>
    <t>石家庄标杆商贸有限责任公司</t>
  </si>
  <si>
    <t>1080122</t>
  </si>
  <si>
    <t>蠡县辛兴镇北沙口惠民批发</t>
  </si>
  <si>
    <t>1080121</t>
  </si>
  <si>
    <t>廊坊市悦佳商贸有限公司</t>
  </si>
  <si>
    <t>1080120</t>
  </si>
  <si>
    <t>保定鼎蜜商贸有限公司</t>
  </si>
  <si>
    <t>1080118</t>
  </si>
  <si>
    <t>沧州市天励商贸有限公司</t>
  </si>
  <si>
    <t>1080117</t>
  </si>
  <si>
    <t>平泉永茂商贸有限公司</t>
  </si>
  <si>
    <t>1080115</t>
  </si>
  <si>
    <t>围场满族蒙古族自治县围场镇海河超市配送中心</t>
  </si>
  <si>
    <t>1080114</t>
  </si>
  <si>
    <t>隆化鸿兆商贸有限责任公司</t>
  </si>
  <si>
    <t>1080113</t>
  </si>
  <si>
    <t>唐山市千惠食品有限公司</t>
  </si>
  <si>
    <t>1080112</t>
  </si>
  <si>
    <t>安新宏伟批发</t>
  </si>
  <si>
    <t>1080111</t>
  </si>
  <si>
    <t>望都万隆批发</t>
  </si>
  <si>
    <t>1080110</t>
  </si>
  <si>
    <t>丰润区众兴丰源商贸</t>
  </si>
  <si>
    <t>1080109</t>
  </si>
  <si>
    <t>霸州杰达饼业</t>
  </si>
  <si>
    <t>1080108</t>
  </si>
  <si>
    <t>唐山市良泰商贸有限公司</t>
  </si>
  <si>
    <t>1080107</t>
  </si>
  <si>
    <t>德禄商贸</t>
  </si>
  <si>
    <t>1080106</t>
  </si>
  <si>
    <t>保定市富龙商贸有限公司</t>
  </si>
  <si>
    <t>1080105</t>
  </si>
  <si>
    <t>唐山东润糖酒</t>
  </si>
  <si>
    <t>1080104</t>
  </si>
  <si>
    <t>衡水市金全食品公司</t>
  </si>
  <si>
    <t>1080103</t>
  </si>
  <si>
    <t>石家庄绿颂商贸有限公司</t>
  </si>
  <si>
    <t>1080102</t>
  </si>
  <si>
    <t>唐山市丰南区西葛镇乔开元商店</t>
  </si>
  <si>
    <t>1080101</t>
  </si>
  <si>
    <t>邢台县长信利源便利店</t>
  </si>
  <si>
    <t>1080100</t>
  </si>
  <si>
    <t>邢台威县威一副食</t>
  </si>
  <si>
    <t>1080099</t>
  </si>
  <si>
    <t>馆陶县朋辉食品</t>
  </si>
  <si>
    <t>1080097</t>
  </si>
  <si>
    <t>邯郸好太太</t>
  </si>
  <si>
    <t>1080096</t>
  </si>
  <si>
    <t>涞源县恒隆商贸有限责任公司</t>
  </si>
  <si>
    <t>1080095</t>
  </si>
  <si>
    <t>廊坊香河香百商贸有限公司</t>
  </si>
  <si>
    <t>1080094</t>
  </si>
  <si>
    <t>邯郸李强国</t>
  </si>
  <si>
    <t>1080093</t>
  </si>
  <si>
    <t>秦皇岛清良商贸</t>
  </si>
  <si>
    <t>1080092</t>
  </si>
  <si>
    <t>廊坊燕郊宏光批发</t>
  </si>
  <si>
    <t>1080091</t>
  </si>
  <si>
    <t>邯郸曲周乔建军</t>
  </si>
  <si>
    <t>1080090</t>
  </si>
  <si>
    <t>张家口诼鹿扬玉花</t>
  </si>
  <si>
    <t>1080089</t>
  </si>
  <si>
    <t>沧县富源商贸</t>
  </si>
  <si>
    <t>1080088</t>
  </si>
  <si>
    <t>唐山凝聚烟酒商店</t>
  </si>
  <si>
    <t>1080087</t>
  </si>
  <si>
    <t>邯郸聚华贸易公司</t>
  </si>
  <si>
    <t>1080086</t>
  </si>
  <si>
    <t>廊坊五品商行</t>
  </si>
  <si>
    <t>1080085</t>
  </si>
  <si>
    <t>任丘翔宇食品商贸中心</t>
  </si>
  <si>
    <t>1080084</t>
  </si>
  <si>
    <t>青龙项则武</t>
  </si>
  <si>
    <t>1080083</t>
  </si>
  <si>
    <t>宣化日月鑫批发</t>
  </si>
  <si>
    <t>1080082</t>
  </si>
  <si>
    <t>河北馆陶刘书恩</t>
  </si>
  <si>
    <t>1080081</t>
  </si>
  <si>
    <t>张家口张北小王</t>
  </si>
  <si>
    <t>1080080</t>
  </si>
  <si>
    <t>邯郸成安姚秀林</t>
  </si>
  <si>
    <t>1080079</t>
  </si>
  <si>
    <t>张家口康保武盛批发</t>
  </si>
  <si>
    <t>1080078</t>
  </si>
  <si>
    <t>张家口阳原凯益园冷饮</t>
  </si>
  <si>
    <t>1080077</t>
  </si>
  <si>
    <t>霸州跃升</t>
  </si>
  <si>
    <t>1080076</t>
  </si>
  <si>
    <t>尉县大鸭梨商贸公司</t>
  </si>
  <si>
    <t>1080075</t>
  </si>
  <si>
    <t>沽源蒙牛</t>
  </si>
  <si>
    <t>1080074</t>
  </si>
  <si>
    <t>涿鹿何秀君</t>
  </si>
  <si>
    <t>1080073</t>
  </si>
  <si>
    <t>邯郸曲周天翔商贸</t>
  </si>
  <si>
    <t>1080072</t>
  </si>
  <si>
    <t>廊坊圣惠</t>
  </si>
  <si>
    <t>1080071</t>
  </si>
  <si>
    <t>邯郸磁县武银强</t>
  </si>
  <si>
    <t>1080070</t>
  </si>
  <si>
    <t>邯郸魏县魏天佑</t>
  </si>
  <si>
    <t>1080069</t>
  </si>
  <si>
    <t>廊坊瑞鸿</t>
  </si>
  <si>
    <t>1080068</t>
  </si>
  <si>
    <t>邯郸临漳牛书林</t>
  </si>
  <si>
    <t>1080067</t>
  </si>
  <si>
    <t>河北永年李粉花</t>
  </si>
  <si>
    <t>1080066</t>
  </si>
  <si>
    <t>任丘长东食品</t>
  </si>
  <si>
    <t>1080064</t>
  </si>
  <si>
    <t>沧州泊头红达批发部</t>
  </si>
  <si>
    <t>1080063</t>
  </si>
  <si>
    <t>邯郸宝贝乐园门市部</t>
  </si>
  <si>
    <t>1080062</t>
  </si>
  <si>
    <t>张家口宁强</t>
  </si>
  <si>
    <t>1080061</t>
  </si>
  <si>
    <t>张家口赤城张洪平</t>
  </si>
  <si>
    <t>1080060</t>
  </si>
  <si>
    <t>唐山谦德商贸</t>
  </si>
  <si>
    <t>1080059</t>
  </si>
  <si>
    <t>大连欧世凯工贸</t>
  </si>
  <si>
    <t>1080058</t>
  </si>
  <si>
    <t>张北建华商贸</t>
  </si>
  <si>
    <t>1080057</t>
  </si>
  <si>
    <t>沙城诚信副食批发</t>
  </si>
  <si>
    <t>1080056</t>
  </si>
  <si>
    <t>邢台房雪丽</t>
  </si>
  <si>
    <t>1080055</t>
  </si>
  <si>
    <t>海城孙亮</t>
  </si>
  <si>
    <t>1080054</t>
  </si>
  <si>
    <t>邯郸史文斌</t>
  </si>
  <si>
    <t>1080053</t>
  </si>
  <si>
    <t>保定唐县黄秀兰</t>
  </si>
  <si>
    <t>1080052</t>
  </si>
  <si>
    <t>邯郸天马</t>
  </si>
  <si>
    <t>1080051</t>
  </si>
  <si>
    <t>衡水安平刘荣灿</t>
  </si>
  <si>
    <t>1080050</t>
  </si>
  <si>
    <t>邯郸金隆盈</t>
  </si>
  <si>
    <t>1080049</t>
  </si>
  <si>
    <t>鞍山岫岩大隆商行</t>
  </si>
  <si>
    <t>1080048</t>
  </si>
  <si>
    <t>邯郸李永国</t>
  </si>
  <si>
    <t>1080046</t>
  </si>
  <si>
    <t>凯里榕江亚星凯顺配送</t>
  </si>
  <si>
    <t>1080045</t>
  </si>
  <si>
    <t>贵阳一休食品经营部</t>
  </si>
  <si>
    <t>1080044</t>
  </si>
  <si>
    <t>铜仁思南县腾达商贸</t>
  </si>
  <si>
    <t>1080043</t>
  </si>
  <si>
    <t>七星关区易通食品商行（原毕节春天食品）</t>
  </si>
  <si>
    <t>1080042</t>
  </si>
  <si>
    <t>遵义恒通</t>
  </si>
  <si>
    <t>1080036</t>
  </si>
  <si>
    <t>遵义富中鑫乳品</t>
  </si>
  <si>
    <t>1080035</t>
  </si>
  <si>
    <t>遵义仁怀华诚食品</t>
  </si>
  <si>
    <t>1080034</t>
  </si>
  <si>
    <t>遵义赤水华逸（原遵义赤水张平副食）</t>
  </si>
  <si>
    <t>1080033</t>
  </si>
  <si>
    <t>桐梓好利来</t>
  </si>
  <si>
    <t>1080032</t>
  </si>
  <si>
    <t>贵定永辉副食</t>
  </si>
  <si>
    <t>1080031</t>
  </si>
  <si>
    <t>清镇刘新华</t>
  </si>
  <si>
    <t>1080030</t>
  </si>
  <si>
    <t>毕节纳雍杨雍</t>
  </si>
  <si>
    <t>1080029</t>
  </si>
  <si>
    <t>毕节纳雍阳奕</t>
  </si>
  <si>
    <t>1080028</t>
  </si>
  <si>
    <t>贵州毕节易春龙</t>
  </si>
  <si>
    <t>1080027</t>
  </si>
  <si>
    <t>凯里直营</t>
  </si>
  <si>
    <t>1080026</t>
  </si>
  <si>
    <t>毕节直营</t>
  </si>
  <si>
    <t>1080025</t>
  </si>
  <si>
    <t>六盘水直营</t>
  </si>
  <si>
    <t>1080024</t>
  </si>
  <si>
    <t>兴义直营</t>
  </si>
  <si>
    <t>1080023</t>
  </si>
  <si>
    <t>遵义直营</t>
  </si>
  <si>
    <t>1080022</t>
  </si>
  <si>
    <t>铜仁直营</t>
  </si>
  <si>
    <t>1080021</t>
  </si>
  <si>
    <t>贵阳直营</t>
  </si>
  <si>
    <t>1080020</t>
  </si>
  <si>
    <t>遵义张勇德</t>
  </si>
  <si>
    <t>1080019</t>
  </si>
  <si>
    <t>毕节聂氏批发部</t>
  </si>
  <si>
    <t>1080018</t>
  </si>
  <si>
    <t>六盘水建林经营部</t>
  </si>
  <si>
    <t>1080017</t>
  </si>
  <si>
    <t>毕节熊旺和</t>
  </si>
  <si>
    <t>1080016</t>
  </si>
  <si>
    <t>铜仁思南叶正军</t>
  </si>
  <si>
    <t>1080015</t>
  </si>
  <si>
    <t>毕节大方圆梦百货</t>
  </si>
  <si>
    <t>1080014</t>
  </si>
  <si>
    <t>贞丰合盛</t>
  </si>
  <si>
    <t>1080013</t>
  </si>
  <si>
    <t>遵义刘波</t>
  </si>
  <si>
    <t>1080012</t>
  </si>
  <si>
    <t>安顺富易</t>
  </si>
  <si>
    <t>1080011</t>
  </si>
  <si>
    <t>毕节李氏</t>
  </si>
  <si>
    <t>1080010</t>
  </si>
  <si>
    <t>六盘水敬业</t>
  </si>
  <si>
    <t>1080009</t>
  </si>
  <si>
    <t>毕节金沙陈家批发</t>
  </si>
  <si>
    <t>1080008</t>
  </si>
  <si>
    <t>纳雍艺江</t>
  </si>
  <si>
    <t>1080007</t>
  </si>
  <si>
    <t>贵阳刘金枝</t>
  </si>
  <si>
    <t>1080006</t>
  </si>
  <si>
    <t>兴仁合盛</t>
  </si>
  <si>
    <t>1080005</t>
  </si>
  <si>
    <t>兴义艾祖贵</t>
  </si>
  <si>
    <t>1080003</t>
  </si>
  <si>
    <t>遵义义发</t>
  </si>
  <si>
    <t>1080002</t>
  </si>
  <si>
    <t>清镇张护华</t>
  </si>
  <si>
    <t>1080001</t>
  </si>
  <si>
    <t>铜仁鑫丰</t>
  </si>
  <si>
    <t>1070059</t>
  </si>
  <si>
    <t>儋州鑫盛宏贸易有限公司</t>
  </si>
  <si>
    <t>1070058</t>
  </si>
  <si>
    <t>临高倪少梅</t>
  </si>
  <si>
    <t>1070056</t>
  </si>
  <si>
    <t>三亚洪升商行</t>
  </si>
  <si>
    <t>1070055</t>
  </si>
  <si>
    <t>陵水椰林陵城茂旺商行</t>
  </si>
  <si>
    <t>1070054</t>
  </si>
  <si>
    <t>琼海嘉积好德商行</t>
  </si>
  <si>
    <t>1070053</t>
  </si>
  <si>
    <t>洋浦美荣商行</t>
  </si>
  <si>
    <t>1070052</t>
  </si>
  <si>
    <t>琼中营根霖家旭商行</t>
  </si>
  <si>
    <t>1070050</t>
  </si>
  <si>
    <t>海口琼山裕咏商行</t>
  </si>
  <si>
    <t>1070048</t>
  </si>
  <si>
    <t>儋州秦昭华</t>
  </si>
  <si>
    <t>1070047</t>
  </si>
  <si>
    <t>临高王海燕</t>
  </si>
  <si>
    <t>1070046</t>
  </si>
  <si>
    <t>东方张有成</t>
  </si>
  <si>
    <t>1070045</t>
  </si>
  <si>
    <t>南宁市泰丰恒食品有限责任公司</t>
  </si>
  <si>
    <t>1070044</t>
  </si>
  <si>
    <t>文昌黄昌财</t>
  </si>
  <si>
    <t>1070043</t>
  </si>
  <si>
    <t>三亚荔枝颖和副食</t>
  </si>
  <si>
    <t>1070042</t>
  </si>
  <si>
    <t>海口中洪信商贸有限公司</t>
  </si>
  <si>
    <t>1070041</t>
  </si>
  <si>
    <t>琼海永利来商行</t>
  </si>
  <si>
    <t>1070040</t>
  </si>
  <si>
    <t>田东县金益商行（原田东朱从容）</t>
  </si>
  <si>
    <t>1070038</t>
  </si>
  <si>
    <t>隆林德隆</t>
  </si>
  <si>
    <t>1070037</t>
  </si>
  <si>
    <t>南宁茂源</t>
  </si>
  <si>
    <t>1070036</t>
  </si>
  <si>
    <t>贵港市虹冠贸易有限责任公司（原贵港朱开永）</t>
  </si>
  <si>
    <t>1070033</t>
  </si>
  <si>
    <t>贵港直营</t>
  </si>
  <si>
    <t>1070032</t>
  </si>
  <si>
    <t>玉林市晟诚商贸（原玉林鑫达）</t>
  </si>
  <si>
    <t>1070030</t>
  </si>
  <si>
    <t>百色直营</t>
  </si>
  <si>
    <t>1070029</t>
  </si>
  <si>
    <t>钦州直营</t>
  </si>
  <si>
    <t>1070028</t>
  </si>
  <si>
    <t>玉林直营</t>
  </si>
  <si>
    <t>1070027</t>
  </si>
  <si>
    <t>河池直营</t>
  </si>
  <si>
    <t>1070026</t>
  </si>
  <si>
    <t>柳州直营</t>
  </si>
  <si>
    <t>1070025</t>
  </si>
  <si>
    <t>南宁直营</t>
  </si>
  <si>
    <t>1070024</t>
  </si>
  <si>
    <t>岑溪丰和旺</t>
  </si>
  <si>
    <t>1070023</t>
  </si>
  <si>
    <t>靖西果品</t>
  </si>
  <si>
    <t>1070022</t>
  </si>
  <si>
    <t>防城港瑞驰麟商贸（原防城港庞官）</t>
  </si>
  <si>
    <t>1070021</t>
  </si>
  <si>
    <t>博白顺吉</t>
  </si>
  <si>
    <t>1070020</t>
  </si>
  <si>
    <t>柳州梁颜亭</t>
  </si>
  <si>
    <t>1070019</t>
  </si>
  <si>
    <t>南宁喜盈达</t>
  </si>
  <si>
    <t>1070018</t>
  </si>
  <si>
    <t>南宁李春兰</t>
  </si>
  <si>
    <t>1070017</t>
  </si>
  <si>
    <t>梧州彭秀华（原梧州天亿）</t>
  </si>
  <si>
    <t>1070016</t>
  </si>
  <si>
    <t>南宁市武鸣新舒欣商贸有限责任公司（原武鸣舒欣）</t>
  </si>
  <si>
    <t>1070015</t>
  </si>
  <si>
    <t>合浦港铭合兴副食商行（原北海雷曼霞）</t>
  </si>
  <si>
    <t>1070014</t>
  </si>
  <si>
    <t>钦州施显礼</t>
  </si>
  <si>
    <t>1070013</t>
  </si>
  <si>
    <t>柳州黄春海</t>
  </si>
  <si>
    <t>1070012</t>
  </si>
  <si>
    <t>桂林荔浦广发</t>
  </si>
  <si>
    <t>1070011</t>
  </si>
  <si>
    <t>南宁潘先佐</t>
  </si>
  <si>
    <t>1070010</t>
  </si>
  <si>
    <t>贵港李锐兴</t>
  </si>
  <si>
    <t>1070009</t>
  </si>
  <si>
    <t>南宁市汇惠乐商贸有限公司（原南宁汇惠糖酒)</t>
  </si>
  <si>
    <t>1070008</t>
  </si>
  <si>
    <t>柳州神千童</t>
  </si>
  <si>
    <t>1070007</t>
  </si>
  <si>
    <t>灵山吴晓荣</t>
  </si>
  <si>
    <t>1070006</t>
  </si>
  <si>
    <t>平南粟娟球</t>
  </si>
  <si>
    <t>1070005</t>
  </si>
  <si>
    <t>贺州陶宪武</t>
  </si>
  <si>
    <t>1070004</t>
  </si>
  <si>
    <t>广西容县鸿盈商贸有限公司（原容县容州贤利副食商店）</t>
  </si>
  <si>
    <t>1070003</t>
  </si>
  <si>
    <t>百色春旺商贸有限公司（原百色梁记）</t>
  </si>
  <si>
    <t>1070002</t>
  </si>
  <si>
    <t>河池农田</t>
  </si>
  <si>
    <t>1070001</t>
  </si>
  <si>
    <t>桂林杨振锋</t>
  </si>
  <si>
    <t>1060080</t>
  </si>
  <si>
    <t>兴义市臻辉食品经营部</t>
  </si>
  <si>
    <t>1060079</t>
  </si>
  <si>
    <t>利丰副食品经营部</t>
  </si>
  <si>
    <t>1060078</t>
  </si>
  <si>
    <t>施秉荣华食品经营部</t>
  </si>
  <si>
    <t>1060077</t>
  </si>
  <si>
    <t>道真鸿源副食</t>
  </si>
  <si>
    <t>1060076</t>
  </si>
  <si>
    <t>天柱鸿宇副食经营部</t>
  </si>
  <si>
    <t>1060075</t>
  </si>
  <si>
    <t>遵义仁怀华盛经营部</t>
  </si>
  <si>
    <t>1060074</t>
  </si>
  <si>
    <t>都匀市红扬商贸有限责任公司</t>
  </si>
  <si>
    <t>1060069</t>
  </si>
  <si>
    <t>贵州联兴商贸有限责任公司</t>
  </si>
  <si>
    <t>1060068</t>
  </si>
  <si>
    <t>贵阳富建商贸有限公司</t>
  </si>
  <si>
    <t>1060067</t>
  </si>
  <si>
    <t>遵义县宏博经营部</t>
  </si>
  <si>
    <t>1060066</t>
  </si>
  <si>
    <t>东莞市霖玉贸易有限公司</t>
  </si>
  <si>
    <t>1060065</t>
  </si>
  <si>
    <t>贵阳王刚</t>
  </si>
  <si>
    <t>1060064</t>
  </si>
  <si>
    <t>遵义超群食品经营部</t>
  </si>
  <si>
    <t>1060063</t>
  </si>
  <si>
    <t>1060062</t>
  </si>
  <si>
    <t>遵义煜明商贸有限公司</t>
  </si>
  <si>
    <t>1060061</t>
  </si>
  <si>
    <t>贵阳鸿辉副食经营部</t>
  </si>
  <si>
    <t>1060060</t>
  </si>
  <si>
    <t>务川自治县晓艳副食批发部</t>
  </si>
  <si>
    <t>1060059</t>
  </si>
  <si>
    <t>六盘水市红果智诚商贸有限公司</t>
  </si>
  <si>
    <t>1060058</t>
  </si>
  <si>
    <t>江阴市夏港明明副食商行</t>
  </si>
  <si>
    <t>1060057</t>
  </si>
  <si>
    <t>六盘水巨元商贸有限公司</t>
  </si>
  <si>
    <t>1060055</t>
  </si>
  <si>
    <t>遵义仁怀段再莲</t>
  </si>
  <si>
    <t>1060054</t>
  </si>
  <si>
    <t>黔南州祥瑞商贸有限公司</t>
  </si>
  <si>
    <t>1060053</t>
  </si>
  <si>
    <t>遵义市红莲商贸有限责任公司</t>
  </si>
  <si>
    <t>1060052</t>
  </si>
  <si>
    <t>六枝特区开源食品经营部</t>
  </si>
  <si>
    <t>1060051</t>
  </si>
  <si>
    <t>广贸食品配送部</t>
  </si>
  <si>
    <t>1060049</t>
  </si>
  <si>
    <t>凤冈开创副食品经营部</t>
  </si>
  <si>
    <t>1060048</t>
  </si>
  <si>
    <t>兴义辰昊食品经营部</t>
  </si>
  <si>
    <t>1060047</t>
  </si>
  <si>
    <t>正安县简启琴副食</t>
  </si>
  <si>
    <t>1060046</t>
  </si>
  <si>
    <t>安顺鸿鑫食品经营部</t>
  </si>
  <si>
    <t>1060045</t>
  </si>
  <si>
    <t>都匀昌盛食品经营部</t>
  </si>
  <si>
    <t>1060044</t>
  </si>
  <si>
    <t>遵义金雨泉商贸有限公司</t>
  </si>
  <si>
    <t>1060043</t>
  </si>
  <si>
    <t>大方县文刚食品贸易经营部</t>
  </si>
  <si>
    <t>1060042</t>
  </si>
  <si>
    <t>凯里庭鑫经营部</t>
  </si>
  <si>
    <t>1060041</t>
  </si>
  <si>
    <t>凯里市贵锋副食经营部</t>
  </si>
  <si>
    <t>1060040</t>
  </si>
  <si>
    <t>遵义绥阳江美配送</t>
  </si>
  <si>
    <t>1060039</t>
  </si>
  <si>
    <t>织金金运商行</t>
  </si>
  <si>
    <t>1060038</t>
  </si>
  <si>
    <t>都匀富中鑫经营部</t>
  </si>
  <si>
    <t>1060037</t>
  </si>
  <si>
    <t>凯里彭贵春</t>
  </si>
  <si>
    <t>1060036</t>
  </si>
  <si>
    <t>凯里小辉副食经营部</t>
  </si>
  <si>
    <t>1060035</t>
  </si>
  <si>
    <t>盘县红果盘锦经营部</t>
  </si>
  <si>
    <t>1060034</t>
  </si>
  <si>
    <t>遵义德茂商行</t>
  </si>
  <si>
    <t>1060033</t>
  </si>
  <si>
    <t>贵阳远超炒货邓金富</t>
  </si>
  <si>
    <t>1060032</t>
  </si>
  <si>
    <t>凯里昊洋经营部</t>
  </si>
  <si>
    <t>1060031</t>
  </si>
  <si>
    <t>毕节黔西刘东辉</t>
  </si>
  <si>
    <t>1060030</t>
  </si>
  <si>
    <t>毕节威宁义易商贸部</t>
  </si>
  <si>
    <t>1060028</t>
  </si>
  <si>
    <t>六枝盼盼食品经营部</t>
  </si>
  <si>
    <t>1060027</t>
  </si>
  <si>
    <t>贵州湖南佳惠糖果公司</t>
  </si>
  <si>
    <t>1060026</t>
  </si>
  <si>
    <t>余庆楗城副食经营部（原遵义湄潭瑞泽）</t>
  </si>
  <si>
    <t>1060025</t>
  </si>
  <si>
    <t>贵阳陈光兴</t>
  </si>
  <si>
    <t>1060024</t>
  </si>
  <si>
    <t>贵阳腾鑫</t>
  </si>
  <si>
    <t>1060023</t>
  </si>
  <si>
    <t>都匀罗甸湛通贵</t>
  </si>
  <si>
    <t>1060022</t>
  </si>
  <si>
    <t>遵义敬华食品有限公司</t>
  </si>
  <si>
    <t>1060021</t>
  </si>
  <si>
    <t>遵义道真周明春</t>
  </si>
  <si>
    <t>1060020</t>
  </si>
  <si>
    <t>凯里陈正元</t>
  </si>
  <si>
    <t>1060019</t>
  </si>
  <si>
    <t>贵阳彭贵生</t>
  </si>
  <si>
    <t>1060018</t>
  </si>
  <si>
    <t>瓮安鑫诚副食经营部</t>
  </si>
  <si>
    <t>1060017</t>
  </si>
  <si>
    <t>兴仁刘清远</t>
  </si>
  <si>
    <t>1060016</t>
  </si>
  <si>
    <t>凯里黎平石华</t>
  </si>
  <si>
    <t>1060015</t>
  </si>
  <si>
    <t>贵阳刘武</t>
  </si>
  <si>
    <t>1060014</t>
  </si>
  <si>
    <t>修文飞杨贸易</t>
  </si>
  <si>
    <t>1060013</t>
  </si>
  <si>
    <t>惠水金三角食品经营部</t>
  </si>
  <si>
    <t>1060012</t>
  </si>
  <si>
    <t>凯里岑巩县鸿发批发部</t>
  </si>
  <si>
    <t>1060011</t>
  </si>
  <si>
    <t>遵义正安月辉配送</t>
  </si>
  <si>
    <t>1060010</t>
  </si>
  <si>
    <t>兴义候金芬</t>
  </si>
  <si>
    <t>1060009</t>
  </si>
  <si>
    <t>都匀荔波陈小静</t>
  </si>
  <si>
    <t>1060008</t>
  </si>
  <si>
    <t>都匀金冠食品厂</t>
  </si>
  <si>
    <t>1060007</t>
  </si>
  <si>
    <t>凯里贵龙经营部</t>
  </si>
  <si>
    <t>1060006</t>
  </si>
  <si>
    <t>凯里锦屏母婴超市</t>
  </si>
  <si>
    <t>1060005</t>
  </si>
  <si>
    <t>宝安直营</t>
  </si>
  <si>
    <t>1060004</t>
  </si>
  <si>
    <t>深圳直营</t>
  </si>
  <si>
    <t>1060003</t>
  </si>
  <si>
    <t>龙岗直营【原龙岗蓝真金（原深圳何庆玲）】</t>
  </si>
  <si>
    <t>1060002</t>
  </si>
  <si>
    <t>深圳陈潮江</t>
  </si>
  <si>
    <t>1060001</t>
  </si>
  <si>
    <t>宝安直营【原深圳市宝鸿利贸易有限公司（原宝安枫林）】</t>
  </si>
  <si>
    <t>1050175</t>
  </si>
  <si>
    <t>桂林山秀果</t>
  </si>
  <si>
    <t>1050174</t>
  </si>
  <si>
    <t>金城江宝妹食品商行</t>
  </si>
  <si>
    <t>1050163</t>
  </si>
  <si>
    <t>荔浦县东旭食品商行</t>
  </si>
  <si>
    <t>1050056</t>
  </si>
  <si>
    <t>北海市海城区佑佑食品经营部</t>
  </si>
  <si>
    <t>1050055</t>
  </si>
  <si>
    <t>巴马陆建观</t>
  </si>
  <si>
    <t>1050054</t>
  </si>
  <si>
    <t>1050052</t>
  </si>
  <si>
    <t>广西南宁东之万贸易有限责任公司</t>
  </si>
  <si>
    <t>1050051</t>
  </si>
  <si>
    <t>广西梧州市胜润商贸有限公司</t>
  </si>
  <si>
    <t>1050050</t>
  </si>
  <si>
    <t>柳州市谦勤贸易有限责任公司</t>
  </si>
  <si>
    <t>1050049</t>
  </si>
  <si>
    <t>梧州直营</t>
  </si>
  <si>
    <t>1050048</t>
  </si>
  <si>
    <t>南丹县天德贸易有限公司</t>
  </si>
  <si>
    <t>1050047</t>
  </si>
  <si>
    <t>荔浦县荔江贸易商行</t>
  </si>
  <si>
    <t>1050046</t>
  </si>
  <si>
    <t>马山县瑞多丰贸易有限公司</t>
  </si>
  <si>
    <t>1050045</t>
  </si>
  <si>
    <t>南通健龙食品有限公司</t>
  </si>
  <si>
    <t>1050044</t>
  </si>
  <si>
    <t>桂平恒祥经营部</t>
  </si>
  <si>
    <t>1050043</t>
  </si>
  <si>
    <t>河池市金城江区政新商行</t>
  </si>
  <si>
    <t>1050042</t>
  </si>
  <si>
    <t>横县横州镇陆绍红副食店</t>
  </si>
  <si>
    <t>1050041</t>
  </si>
  <si>
    <t>全州嘉里乐副食</t>
  </si>
  <si>
    <t>1050040</t>
  </si>
  <si>
    <t>桂林丽盈</t>
  </si>
  <si>
    <t>1050039</t>
  </si>
  <si>
    <t>桂林嘉韵副食</t>
  </si>
  <si>
    <t>1050038</t>
  </si>
  <si>
    <t>来宾市溢祥商贸有限公司（原来宾馨惠百货）</t>
  </si>
  <si>
    <t>1050037</t>
  </si>
  <si>
    <t>横县黄永文</t>
  </si>
  <si>
    <t>1050036</t>
  </si>
  <si>
    <t>百色平果恒旺</t>
  </si>
  <si>
    <t>1050035</t>
  </si>
  <si>
    <t>南宁市山秀果食品有限公司（原南宁梁秀昭）</t>
  </si>
  <si>
    <t>1050034</t>
  </si>
  <si>
    <t>广州顺流公司（东莞发货）</t>
  </si>
  <si>
    <t>1050033</t>
  </si>
  <si>
    <t>融安罗忠清</t>
  </si>
  <si>
    <t>1050032</t>
  </si>
  <si>
    <t>宜州玖亿乘方</t>
  </si>
  <si>
    <t>1050031</t>
  </si>
  <si>
    <t>隆林昌达</t>
  </si>
  <si>
    <t>1050030</t>
  </si>
  <si>
    <t>金城江罗兰</t>
  </si>
  <si>
    <t>1050029</t>
  </si>
  <si>
    <t>南宁梁秀昭（原南宁杨大新）</t>
  </si>
  <si>
    <t>1050028</t>
  </si>
  <si>
    <t>桂平全新</t>
  </si>
  <si>
    <t>1050027</t>
  </si>
  <si>
    <t>平果县仟惠</t>
  </si>
  <si>
    <t>1050026</t>
  </si>
  <si>
    <t>大化巨旺食品商行（原大化黄家会）</t>
  </si>
  <si>
    <t>1050025</t>
  </si>
  <si>
    <t>宜州朱宝华</t>
  </si>
  <si>
    <t>1050024</t>
  </si>
  <si>
    <t>柳州来宾张坚达</t>
  </si>
  <si>
    <t>1050023</t>
  </si>
  <si>
    <t>南宁宁明陆国坚</t>
  </si>
  <si>
    <t>1050022</t>
  </si>
  <si>
    <t>广西靖西金源</t>
  </si>
  <si>
    <t>1050021</t>
  </si>
  <si>
    <t>东莞来一口</t>
  </si>
  <si>
    <t>1050018</t>
  </si>
  <si>
    <t>南京来一口</t>
  </si>
  <si>
    <t>1050017</t>
  </si>
  <si>
    <t>广西东兴梁栋</t>
  </si>
  <si>
    <t>1050016</t>
  </si>
  <si>
    <t>贺州钟山秦林先</t>
  </si>
  <si>
    <t>1050015</t>
  </si>
  <si>
    <t>南宁德郎士商贸有限公司（原柳州毅龙可）</t>
  </si>
  <si>
    <t>1050014</t>
  </si>
  <si>
    <t>柳州鹿寨鑫旺</t>
  </si>
  <si>
    <t>1050013</t>
  </si>
  <si>
    <t>横县黄河</t>
  </si>
  <si>
    <t>1050012</t>
  </si>
  <si>
    <t>广西巴马韦春娟</t>
  </si>
  <si>
    <t>1050011</t>
  </si>
  <si>
    <t>广西蒙山县桂海批发部</t>
  </si>
  <si>
    <t>1050010</t>
  </si>
  <si>
    <t>百色田阳李日超</t>
  </si>
  <si>
    <t>1050009</t>
  </si>
  <si>
    <t>来宾神农雨</t>
  </si>
  <si>
    <t>1050008</t>
  </si>
  <si>
    <t>桂林直营</t>
  </si>
  <si>
    <t>1050007</t>
  </si>
  <si>
    <t>东莞办（KA）</t>
  </si>
  <si>
    <t>1050006</t>
  </si>
  <si>
    <t>东莞勇达贸易</t>
  </si>
  <si>
    <t>1050005</t>
  </si>
  <si>
    <t>东莞山秀果</t>
  </si>
  <si>
    <t>1050004</t>
  </si>
  <si>
    <t>谢岗吴海平</t>
  </si>
  <si>
    <t>1050003</t>
  </si>
  <si>
    <t>清溪郭文艳</t>
  </si>
  <si>
    <t>1050002</t>
  </si>
  <si>
    <t>虎门山秀果</t>
  </si>
  <si>
    <t>1050001</t>
  </si>
  <si>
    <t>东莞饶冬生</t>
  </si>
  <si>
    <t>1040571</t>
  </si>
  <si>
    <t>中山小榄镇开创食品贸易商行</t>
  </si>
  <si>
    <t>1040570</t>
  </si>
  <si>
    <t>东莞市大岭山顶威副食经营部</t>
  </si>
  <si>
    <t>1040569</t>
  </si>
  <si>
    <t>广州德印恒商贸有限公司</t>
  </si>
  <si>
    <t>1040568</t>
  </si>
  <si>
    <t>茂名市毅盛商贸有限公司</t>
  </si>
  <si>
    <t>1040567</t>
  </si>
  <si>
    <t>1040566</t>
  </si>
  <si>
    <t>河源市粤龙食品批发商行</t>
  </si>
  <si>
    <t>1040565</t>
  </si>
  <si>
    <t>深圳王贵阳</t>
  </si>
  <si>
    <t>1040564</t>
  </si>
  <si>
    <t>东莞市益和贸易有限公司</t>
  </si>
  <si>
    <t>1040562</t>
  </si>
  <si>
    <t>惠州三优贸易有限公司</t>
  </si>
  <si>
    <t>1040560</t>
  </si>
  <si>
    <t>东莞市万江银华饮料批发部</t>
  </si>
  <si>
    <t>1040559</t>
  </si>
  <si>
    <t>万江周瑜锦</t>
  </si>
  <si>
    <t>1040551</t>
  </si>
  <si>
    <t>浈江区庆胜丰商行</t>
  </si>
  <si>
    <t>1040233</t>
  </si>
  <si>
    <t>东莞市塘厦楚襄宜副食店</t>
  </si>
  <si>
    <t>1040231</t>
  </si>
  <si>
    <t>东莞市果果食品贸易有限公司</t>
  </si>
  <si>
    <t>1040230</t>
  </si>
  <si>
    <t>雷州市商业城广润贸易商行</t>
  </si>
  <si>
    <t>1040229</t>
  </si>
  <si>
    <t>廉江市乐丰食品商行</t>
  </si>
  <si>
    <t>1040227</t>
  </si>
  <si>
    <t>从化市街口信洪粮油购销部</t>
  </si>
  <si>
    <t>1040226</t>
  </si>
  <si>
    <t>深圳市六合达实业有限公司</t>
  </si>
  <si>
    <t>1040225</t>
  </si>
  <si>
    <t>中山市豪记食品贸易有限公司</t>
  </si>
  <si>
    <t>1040224</t>
  </si>
  <si>
    <t>寮步吴冰</t>
  </si>
  <si>
    <t>1040222</t>
  </si>
  <si>
    <t>广州市番禺区石基康金食品商行</t>
  </si>
  <si>
    <t>1040221</t>
  </si>
  <si>
    <t>和平县金源商行</t>
  </si>
  <si>
    <t>1040220</t>
  </si>
  <si>
    <t>高要市南岸升辉食品商行</t>
  </si>
  <si>
    <t>1040219</t>
  </si>
  <si>
    <t>广州市志之煜商贸有限公司</t>
  </si>
  <si>
    <t>1040218</t>
  </si>
  <si>
    <t>凡达商行</t>
  </si>
  <si>
    <t>1040217</t>
  </si>
  <si>
    <t>博罗县宏利达食品商行</t>
  </si>
  <si>
    <t>1040216</t>
  </si>
  <si>
    <t>连平县忠信镇和兴商行</t>
  </si>
  <si>
    <t>1040215</t>
  </si>
  <si>
    <t>汕头市潮阳区文光金百川百货商店</t>
  </si>
  <si>
    <t>1040214</t>
  </si>
  <si>
    <t>揭阳市榕城区富新食品商行</t>
  </si>
  <si>
    <t>1040204</t>
  </si>
  <si>
    <t>东莞常平直营</t>
  </si>
  <si>
    <t>1040203</t>
  </si>
  <si>
    <t>惠来县葵潭镇汉树贸易商行</t>
  </si>
  <si>
    <t>1040202</t>
  </si>
  <si>
    <t>梅州市梅江区国粹酒业经营部</t>
  </si>
  <si>
    <t>1040200</t>
  </si>
  <si>
    <t>广州市从化城郊耀馨商店</t>
  </si>
  <si>
    <t>1040199</t>
  </si>
  <si>
    <t>东莞市万江合众食品贸易部</t>
  </si>
  <si>
    <t>1040198</t>
  </si>
  <si>
    <t>东莞市大岭山莞源副食店</t>
  </si>
  <si>
    <t>1040197</t>
  </si>
  <si>
    <t>萝岗王小凤</t>
  </si>
  <si>
    <t>1040196</t>
  </si>
  <si>
    <t>深圳市科菲贸易有限公司</t>
  </si>
  <si>
    <t>1040195</t>
  </si>
  <si>
    <t>连州市荣兴食品商行</t>
  </si>
  <si>
    <t>1040194</t>
  </si>
  <si>
    <t>中山市沙溪镇金润金食品商行</t>
  </si>
  <si>
    <t>1040193</t>
  </si>
  <si>
    <t>广州市增城草园食品商店</t>
  </si>
  <si>
    <t>1040192</t>
  </si>
  <si>
    <t>清远市清城老红古食品经营部</t>
  </si>
  <si>
    <t>1040191</t>
  </si>
  <si>
    <t>三亚陈宏涛</t>
  </si>
  <si>
    <t>1040190</t>
  </si>
  <si>
    <t>恒益贸易商行</t>
  </si>
  <si>
    <t>1040189</t>
  </si>
  <si>
    <t>喜洋洋幸福食品贸易有限公司</t>
  </si>
  <si>
    <t>1040188</t>
  </si>
  <si>
    <t>谢岗郑银山</t>
  </si>
  <si>
    <t>1040187</t>
  </si>
  <si>
    <t>湛江市霞山诚立商贸有限公司</t>
  </si>
  <si>
    <t>1040185</t>
  </si>
  <si>
    <t>东莞市百益食品贸易有限公司</t>
  </si>
  <si>
    <t>1040184</t>
  </si>
  <si>
    <t>和平县财盛百货经销部</t>
  </si>
  <si>
    <t>1040183</t>
  </si>
  <si>
    <t>东莞市三优食品有限公司</t>
  </si>
  <si>
    <t>1040182</t>
  </si>
  <si>
    <t>茂名市天天贸易有限公司</t>
  </si>
  <si>
    <t>1040181</t>
  </si>
  <si>
    <t>深圳市华丽辉科技有限公司</t>
  </si>
  <si>
    <t>1040180</t>
  </si>
  <si>
    <t>万宁王景</t>
  </si>
  <si>
    <t>1040179</t>
  </si>
  <si>
    <t>深圳坂田阚杰</t>
  </si>
  <si>
    <t>1040178</t>
  </si>
  <si>
    <t>石岩覃跃刚</t>
  </si>
  <si>
    <t>1040177</t>
  </si>
  <si>
    <t>凤岗钟国光</t>
  </si>
  <si>
    <t>1040176</t>
  </si>
  <si>
    <t>白云骆卫清</t>
  </si>
  <si>
    <t>1040175</t>
  </si>
  <si>
    <t>深圳市鑫好利来商贸有限公司</t>
  </si>
  <si>
    <t>1040174</t>
  </si>
  <si>
    <t>佛山市禅城区嘉乐信经营部</t>
  </si>
  <si>
    <t>1040173</t>
  </si>
  <si>
    <t>东莞市寮步鸿冠食品经营部（原寮步李兴国）</t>
  </si>
  <si>
    <t>1040172</t>
  </si>
  <si>
    <t>黄埔詹俊旋</t>
  </si>
  <si>
    <t>1040171</t>
  </si>
  <si>
    <t>阳江詹栋梁</t>
  </si>
  <si>
    <t>1040170</t>
  </si>
  <si>
    <t>茂名市茂南区广兴百货商行（原茂名高云）</t>
  </si>
  <si>
    <t>1040169</t>
  </si>
  <si>
    <t>高州市鸿翔贸易有限公司</t>
  </si>
  <si>
    <t>1040168</t>
  </si>
  <si>
    <t>怀集县鑫宇食品（原贺州市宏鑫贸易）</t>
  </si>
  <si>
    <t>1040167</t>
  </si>
  <si>
    <t>江门市真之味贸易有限公司</t>
  </si>
  <si>
    <t>1040166</t>
  </si>
  <si>
    <t>深圳金广源营销策划公司</t>
  </si>
  <si>
    <t>1040165</t>
  </si>
  <si>
    <t>东莞驭龙贸易有限公司</t>
  </si>
  <si>
    <t>1040164</t>
  </si>
  <si>
    <t>中山旭涵食品商行</t>
  </si>
  <si>
    <t>1040163</t>
  </si>
  <si>
    <t>中山市润琪贸易商行</t>
  </si>
  <si>
    <t>1040162</t>
  </si>
  <si>
    <t>广州市灵诚贸易有限公司</t>
  </si>
  <si>
    <t>1040161</t>
  </si>
  <si>
    <t>屯昌刘桂兰</t>
  </si>
  <si>
    <t>1040159</t>
  </si>
  <si>
    <t>白云华富辉煌</t>
  </si>
  <si>
    <t>1040158</t>
  </si>
  <si>
    <t>梅县永丰年</t>
  </si>
  <si>
    <t>1040157</t>
  </si>
  <si>
    <t>深圳万仕达</t>
  </si>
  <si>
    <t>1040155</t>
  </si>
  <si>
    <t>兴宁市浩平食品商行（原锦丰凉果店）</t>
  </si>
  <si>
    <t>1040153</t>
  </si>
  <si>
    <t>湛江吴川旺兴商行</t>
  </si>
  <si>
    <t>1040152</t>
  </si>
  <si>
    <t>阳江梁福华</t>
  </si>
  <si>
    <t>1040151</t>
  </si>
  <si>
    <t>惠州益源</t>
  </si>
  <si>
    <t>1040150</t>
  </si>
  <si>
    <t>东莞市坤记贸易有限公司</t>
  </si>
  <si>
    <t>1040149</t>
  </si>
  <si>
    <t>东莞天裕百货贸易商行</t>
  </si>
  <si>
    <t>1040148</t>
  </si>
  <si>
    <t>从化永溢购销部</t>
  </si>
  <si>
    <t>1040147</t>
  </si>
  <si>
    <t>陆丰新振荣</t>
  </si>
  <si>
    <t>1040146</t>
  </si>
  <si>
    <t>汕头南兵贸易</t>
  </si>
  <si>
    <t>1040145</t>
  </si>
  <si>
    <t>高州朱长智</t>
  </si>
  <si>
    <t>1040144</t>
  </si>
  <si>
    <t>东城专柜</t>
  </si>
  <si>
    <t>1040143</t>
  </si>
  <si>
    <t>河源林金莲</t>
  </si>
  <si>
    <t>1040142</t>
  </si>
  <si>
    <t>紫金张桂兴（原河源紫金张小忠）</t>
  </si>
  <si>
    <t>1040141</t>
  </si>
  <si>
    <t>揭阳兴荣副食</t>
  </si>
  <si>
    <t>1040140</t>
  </si>
  <si>
    <t>深圳优佰贸易有限公司</t>
  </si>
  <si>
    <t>1040139</t>
  </si>
  <si>
    <t>澄海鸿泰商行</t>
  </si>
  <si>
    <t>1040138</t>
  </si>
  <si>
    <t>深圳陈潮江（原宝安李兴国）</t>
  </si>
  <si>
    <t>1040137</t>
  </si>
  <si>
    <t>深圳信耿批发行</t>
  </si>
  <si>
    <t>1040136</t>
  </si>
  <si>
    <t>阳江南大愉景商场</t>
  </si>
  <si>
    <t>1040135</t>
  </si>
  <si>
    <t>河源嘉隆食品贸易</t>
  </si>
  <si>
    <t>1040134</t>
  </si>
  <si>
    <t>江门山秀果</t>
  </si>
  <si>
    <t>1040133</t>
  </si>
  <si>
    <t>顺德来一口</t>
  </si>
  <si>
    <t>1040132</t>
  </si>
  <si>
    <t>龙川银华贸易</t>
  </si>
  <si>
    <t>1040131</t>
  </si>
  <si>
    <t>茂名至汇众城贸易</t>
  </si>
  <si>
    <t>1040130</t>
  </si>
  <si>
    <t>惠州圆方贸易</t>
  </si>
  <si>
    <t>1040129</t>
  </si>
  <si>
    <t>深圳市开元顺丽贸易有限公司</t>
  </si>
  <si>
    <t>1040128</t>
  </si>
  <si>
    <t>梅州鸿旺食品经营部</t>
  </si>
  <si>
    <t>1040127</t>
  </si>
  <si>
    <t>深圳市佳家业贸易有限公司（原深圳市黄记贸易有限公司）</t>
  </si>
  <si>
    <t>1040126</t>
  </si>
  <si>
    <t>潮阳南兴食品批发部</t>
  </si>
  <si>
    <t>1040125</t>
  </si>
  <si>
    <t>潮汕海丰陈伟荣</t>
  </si>
  <si>
    <t>1040124</t>
  </si>
  <si>
    <t>湛江特佳贸易有限公司</t>
  </si>
  <si>
    <t>1040123</t>
  </si>
  <si>
    <t>惠州三诚贸易公司</t>
  </si>
  <si>
    <t>1040122</t>
  </si>
  <si>
    <t>汕头奕兴贸易</t>
  </si>
  <si>
    <t>1040121</t>
  </si>
  <si>
    <t>河源源达贸易部</t>
  </si>
  <si>
    <t>1040120</t>
  </si>
  <si>
    <t>深圳付晓宁</t>
  </si>
  <si>
    <t>1040119</t>
  </si>
  <si>
    <t>梅州蕉岭文山批发部</t>
  </si>
  <si>
    <t>1040118</t>
  </si>
  <si>
    <t>珠海欧江华</t>
  </si>
  <si>
    <t>1040117</t>
  </si>
  <si>
    <t>从化张祝英</t>
  </si>
  <si>
    <t>1040116</t>
  </si>
  <si>
    <t>中山明伟贸易有限公司</t>
  </si>
  <si>
    <t>1040115</t>
  </si>
  <si>
    <t>梅州丰顺平记经营部</t>
  </si>
  <si>
    <t>1040114</t>
  </si>
  <si>
    <t>惠东蔡少娜</t>
  </si>
  <si>
    <t>1040112</t>
  </si>
  <si>
    <t>佛山顺德金茵商行</t>
  </si>
  <si>
    <t>1040111</t>
  </si>
  <si>
    <t>肇庆益丰源商行</t>
  </si>
  <si>
    <t>1040110</t>
  </si>
  <si>
    <t>汕头银辉沈玲辉</t>
  </si>
  <si>
    <t>1040107</t>
  </si>
  <si>
    <t>深圳王绍云</t>
  </si>
  <si>
    <t>1040106</t>
  </si>
  <si>
    <t>深圳罗岚</t>
  </si>
  <si>
    <t>1040105</t>
  </si>
  <si>
    <t>深圳市美味思食品有限公司</t>
  </si>
  <si>
    <t>1040104</t>
  </si>
  <si>
    <t>深圳市家好月圆食品有限公司</t>
  </si>
  <si>
    <t>1040102</t>
  </si>
  <si>
    <t>河南众志百货</t>
  </si>
  <si>
    <t>1040084</t>
  </si>
  <si>
    <t>云浮恒辉</t>
  </si>
  <si>
    <t>1040083</t>
  </si>
  <si>
    <t>化州陈振伟</t>
  </si>
  <si>
    <t>1040082</t>
  </si>
  <si>
    <t>佛山禅城江春华</t>
  </si>
  <si>
    <t>1040081</t>
  </si>
  <si>
    <t>深圳何维</t>
  </si>
  <si>
    <t>1040080</t>
  </si>
  <si>
    <t>茂名冠一贸易商行</t>
  </si>
  <si>
    <t>1040079</t>
  </si>
  <si>
    <t>三亚洪虹</t>
  </si>
  <si>
    <t>1040078</t>
  </si>
  <si>
    <t>揭阳新三和食品经营部</t>
  </si>
  <si>
    <t>1040077</t>
  </si>
  <si>
    <t>潮阳成兴食品商行</t>
  </si>
  <si>
    <t>1040076</t>
  </si>
  <si>
    <t>海丰新民联商行</t>
  </si>
  <si>
    <t>1040075</t>
  </si>
  <si>
    <t>海南陵水王妹</t>
  </si>
  <si>
    <t>1040074</t>
  </si>
  <si>
    <t>东莞直营（原东莞山秀果)</t>
  </si>
  <si>
    <t>1040072</t>
  </si>
  <si>
    <t>紫金朋鑫商行</t>
  </si>
  <si>
    <t>1040071</t>
  </si>
  <si>
    <t>茂名电白徐龙辉</t>
  </si>
  <si>
    <t>1040070</t>
  </si>
  <si>
    <t>化州尹召</t>
  </si>
  <si>
    <t>1040069</t>
  </si>
  <si>
    <t>惠东陈燕红</t>
  </si>
  <si>
    <t>1040068</t>
  </si>
  <si>
    <t>佛山直营</t>
  </si>
  <si>
    <t>1040067</t>
  </si>
  <si>
    <t>汕头鸿展百货</t>
  </si>
  <si>
    <t>1040066</t>
  </si>
  <si>
    <t>广东大润发</t>
  </si>
  <si>
    <t>1040064</t>
  </si>
  <si>
    <t>普宁畅利来商行</t>
  </si>
  <si>
    <t>1040063</t>
  </si>
  <si>
    <t>从化王友根</t>
  </si>
  <si>
    <t>1040062</t>
  </si>
  <si>
    <t>陆丰振荣</t>
  </si>
  <si>
    <t>1040059</t>
  </si>
  <si>
    <t>长安直营</t>
  </si>
  <si>
    <t>1040058</t>
  </si>
  <si>
    <t>韶关市润鼎贸易商行（原韶关陈永峰）</t>
  </si>
  <si>
    <t>1040057</t>
  </si>
  <si>
    <t>现金客户</t>
  </si>
  <si>
    <t>1040056</t>
  </si>
  <si>
    <t>阳西何炳挽</t>
  </si>
  <si>
    <t>1040055</t>
  </si>
  <si>
    <t>东莞刘伟锋</t>
  </si>
  <si>
    <t>1040054</t>
  </si>
  <si>
    <t>惠州博罗江运饮料有限公司</t>
  </si>
  <si>
    <t>1040053</t>
  </si>
  <si>
    <t>潮州饶平陈莫彬</t>
  </si>
  <si>
    <t>1040052</t>
  </si>
  <si>
    <t>梅州鑫勇锋商行</t>
  </si>
  <si>
    <t>1040050</t>
  </si>
  <si>
    <t>河源腾龙贸易商行</t>
  </si>
  <si>
    <t>1040049</t>
  </si>
  <si>
    <t>东莞东城直营</t>
  </si>
  <si>
    <t>1040048</t>
  </si>
  <si>
    <t>阳江刘观发</t>
  </si>
  <si>
    <t>1040047</t>
  </si>
  <si>
    <t>珠海李沃宁</t>
  </si>
  <si>
    <t>1040046</t>
  </si>
  <si>
    <t>信宜韦一坤</t>
  </si>
  <si>
    <t>1040045</t>
  </si>
  <si>
    <t>广东KA</t>
  </si>
  <si>
    <t>1040044</t>
  </si>
  <si>
    <t>广东易初莲花</t>
  </si>
  <si>
    <t>1040043</t>
  </si>
  <si>
    <t>湛江谢祖峰</t>
  </si>
  <si>
    <t>1040041</t>
  </si>
  <si>
    <t>惠州直营</t>
  </si>
  <si>
    <t>1040040</t>
  </si>
  <si>
    <t>广州直营</t>
  </si>
  <si>
    <t>1040039</t>
  </si>
  <si>
    <t>韶关直营</t>
  </si>
  <si>
    <t>1040037</t>
  </si>
  <si>
    <t>江门直营</t>
  </si>
  <si>
    <t>1040035</t>
  </si>
  <si>
    <t>河源连平谢建成</t>
  </si>
  <si>
    <t>1040034</t>
  </si>
  <si>
    <t>顺德兴隆</t>
  </si>
  <si>
    <t>1040033</t>
  </si>
  <si>
    <t>翁源陈素勤</t>
  </si>
  <si>
    <t>1040032</t>
  </si>
  <si>
    <t>潮南和生</t>
  </si>
  <si>
    <t>1040031</t>
  </si>
  <si>
    <t>中山陈家信(原中山吕婧)</t>
  </si>
  <si>
    <t>1040030</t>
  </si>
  <si>
    <t>从化陈佰思</t>
  </si>
  <si>
    <t>1040029</t>
  </si>
  <si>
    <t>英德山秀果</t>
  </si>
  <si>
    <t>1040027</t>
  </si>
  <si>
    <t>信宜梁智清</t>
  </si>
  <si>
    <t>1040026</t>
  </si>
  <si>
    <t>河源嘉林居</t>
  </si>
  <si>
    <t>1040025</t>
  </si>
  <si>
    <t>佛山蔡桂盛</t>
  </si>
  <si>
    <t>1040024</t>
  </si>
  <si>
    <t>佛山江春华（原温必全）</t>
  </si>
  <si>
    <t>1040023</t>
  </si>
  <si>
    <t>中山山秀果</t>
  </si>
  <si>
    <t>1040022</t>
  </si>
  <si>
    <t>惠州鑫瑞</t>
  </si>
  <si>
    <t>1040021</t>
  </si>
  <si>
    <t>江门谭建勇</t>
  </si>
  <si>
    <t>1040020</t>
  </si>
  <si>
    <t>罗定市宇洋副食商行（原罗定罗进贤）</t>
  </si>
  <si>
    <t>1040019</t>
  </si>
  <si>
    <t>兴宁李煌</t>
  </si>
  <si>
    <t>1040018</t>
  </si>
  <si>
    <t>中山维多利</t>
  </si>
  <si>
    <t>10400173</t>
  </si>
  <si>
    <t>惠州太元贸易有限公司</t>
  </si>
  <si>
    <t>1040017</t>
  </si>
  <si>
    <t>珠海山秀果</t>
  </si>
  <si>
    <t>1040016</t>
  </si>
  <si>
    <t>佛山伟源</t>
  </si>
  <si>
    <t>1040015</t>
  </si>
  <si>
    <t>佛山毛建文</t>
  </si>
  <si>
    <t>1040014</t>
  </si>
  <si>
    <t>清新太和镇韶隆贸易商行（清远山秀果）</t>
  </si>
  <si>
    <t>1040013</t>
  </si>
  <si>
    <t>海珠山秀果</t>
  </si>
  <si>
    <t>1040012</t>
  </si>
  <si>
    <t>阳春辉远</t>
  </si>
  <si>
    <t>1040011</t>
  </si>
  <si>
    <t>梅州惠丰</t>
  </si>
  <si>
    <t>1040010</t>
  </si>
  <si>
    <t>潮南松发</t>
  </si>
  <si>
    <t>1040009</t>
  </si>
  <si>
    <t>荔湾钟合意</t>
  </si>
  <si>
    <t>1040008</t>
  </si>
  <si>
    <t>增城周永适</t>
  </si>
  <si>
    <t>1040007</t>
  </si>
  <si>
    <t>番禺山秀果</t>
  </si>
  <si>
    <t>1040006</t>
  </si>
  <si>
    <t>佛山明德</t>
  </si>
  <si>
    <t>1040005</t>
  </si>
  <si>
    <t>广州市韶隆贸易有限公司（原花都山秀果）</t>
  </si>
  <si>
    <t>1040004</t>
  </si>
  <si>
    <t>惠州飞宏达贸易商行（原惠州罗洪流）</t>
  </si>
  <si>
    <t>1040003</t>
  </si>
  <si>
    <t>白云山秀果</t>
  </si>
  <si>
    <t>1040002</t>
  </si>
  <si>
    <t>肇庆山秀果</t>
  </si>
  <si>
    <t>1040001</t>
  </si>
  <si>
    <t>顺德大良</t>
  </si>
  <si>
    <t>1030030</t>
  </si>
  <si>
    <t>兰州甘香源商贸有限公司</t>
  </si>
  <si>
    <t>1030029</t>
  </si>
  <si>
    <t>拉萨郭安伟</t>
  </si>
  <si>
    <t>1030028</t>
  </si>
  <si>
    <t>兰州方通副食经营部</t>
  </si>
  <si>
    <t>1030027</t>
  </si>
  <si>
    <t>陇西县鑫凯商行</t>
  </si>
  <si>
    <t>1030026</t>
  </si>
  <si>
    <t>金昌王卫红</t>
  </si>
  <si>
    <t>1030025</t>
  </si>
  <si>
    <t>兰州七里河区雄丰食品批发部</t>
  </si>
  <si>
    <t>1030022</t>
  </si>
  <si>
    <t>白银市平川区金利来商店</t>
  </si>
  <si>
    <t>1030021</t>
  </si>
  <si>
    <t>庆阳市佳美瑞商贸有限公司</t>
  </si>
  <si>
    <t>1030020</t>
  </si>
  <si>
    <t>兰州大统昌商贸</t>
  </si>
  <si>
    <t>1030019</t>
  </si>
  <si>
    <t>天水明志商贸经销部</t>
  </si>
  <si>
    <t>1030018</t>
  </si>
  <si>
    <t>兰州新兴旺食品配送部</t>
  </si>
  <si>
    <t>1030017</t>
  </si>
  <si>
    <t>甘肃临夏马红梅</t>
  </si>
  <si>
    <t>1030016</t>
  </si>
  <si>
    <t>临夏陆小波</t>
  </si>
  <si>
    <t>1030015</t>
  </si>
  <si>
    <t>兰州泰瑞食品有限公司</t>
  </si>
  <si>
    <t>1030014</t>
  </si>
  <si>
    <t>天乐冷饮经销</t>
  </si>
  <si>
    <t>1030013</t>
  </si>
  <si>
    <t>甘肃兰州刘爱红</t>
  </si>
  <si>
    <t>1030011</t>
  </si>
  <si>
    <t>酒泉杨亮</t>
  </si>
  <si>
    <t>1030010</t>
  </si>
  <si>
    <t>1030008</t>
  </si>
  <si>
    <t>临夏凌志商贸</t>
  </si>
  <si>
    <t>1030007</t>
  </si>
  <si>
    <t>天水梁晓丽</t>
  </si>
  <si>
    <t>1030006</t>
  </si>
  <si>
    <t>兰州恒鑫农产品有限公司</t>
  </si>
  <si>
    <t>1030005</t>
  </si>
  <si>
    <t>兰州祺瑞达商贸</t>
  </si>
  <si>
    <t>1030004</t>
  </si>
  <si>
    <t>天乐冷饮批发</t>
  </si>
  <si>
    <t>1030003</t>
  </si>
  <si>
    <t>陇南亚飞商贸</t>
  </si>
  <si>
    <t>1030002</t>
  </si>
  <si>
    <t>天水长源商行</t>
  </si>
  <si>
    <t>1030001</t>
  </si>
  <si>
    <t>兰州直营</t>
  </si>
  <si>
    <t>1020012</t>
  </si>
  <si>
    <t>福州世丰贸易有限公司</t>
  </si>
  <si>
    <t>1020011</t>
  </si>
  <si>
    <t>福建沙县中祥</t>
  </si>
  <si>
    <t>1020010</t>
  </si>
  <si>
    <t>福建欣泓睿贸易</t>
  </si>
  <si>
    <t>1020009</t>
  </si>
  <si>
    <t>泉州三立食品有限公司</t>
  </si>
  <si>
    <t>1020008</t>
  </si>
  <si>
    <t>福鼎刘荣针</t>
  </si>
  <si>
    <t>1020007</t>
  </si>
  <si>
    <t>宁德明宗副食经营部</t>
  </si>
  <si>
    <t>1020006</t>
  </si>
  <si>
    <t>福州直营</t>
  </si>
  <si>
    <t>1020005</t>
  </si>
  <si>
    <t>福建三明乐兴</t>
  </si>
  <si>
    <t>1020004</t>
  </si>
  <si>
    <t>厦门天利源</t>
  </si>
  <si>
    <t>1020003</t>
  </si>
  <si>
    <t>泉州林小黑</t>
  </si>
  <si>
    <t>1020002</t>
  </si>
  <si>
    <t>福州易盛</t>
  </si>
  <si>
    <t>1020001</t>
  </si>
  <si>
    <t>漳州天洲</t>
  </si>
  <si>
    <t>1010019</t>
  </si>
  <si>
    <t>北京鑫福运达食品有限公司</t>
  </si>
  <si>
    <t>1010017</t>
  </si>
  <si>
    <t>北京润得瑞和商贸有限公司</t>
  </si>
  <si>
    <t>1010016</t>
  </si>
  <si>
    <t>北京市八里桥欣航食品经营部</t>
  </si>
  <si>
    <t>1010015</t>
  </si>
  <si>
    <t>北京蓝天盛业经贸有限公司</t>
  </si>
  <si>
    <t>1010013</t>
  </si>
  <si>
    <t>北京金鸿轩食品商行</t>
  </si>
  <si>
    <t>1010012</t>
  </si>
  <si>
    <t>北京美禾丰商贸有限公司（原北京英士达商贸）</t>
  </si>
  <si>
    <t>1010011</t>
  </si>
  <si>
    <t>北京休闲树商贸</t>
  </si>
  <si>
    <t>1010010</t>
  </si>
  <si>
    <t>北京众鑫多乐达</t>
  </si>
  <si>
    <t>1010009</t>
  </si>
  <si>
    <t>北京天佑锦程商贸（原北京诚天祥和）</t>
  </si>
  <si>
    <t>1010008</t>
  </si>
  <si>
    <t>北京谊士伟华商贸有限公司</t>
  </si>
  <si>
    <t>1010007</t>
  </si>
  <si>
    <t>北京全顺业食品有限公司</t>
  </si>
  <si>
    <t>1010006</t>
  </si>
  <si>
    <t>北京伊隆元顺商贸中心</t>
  </si>
  <si>
    <t>1010005</t>
  </si>
  <si>
    <t>北京涂师泉</t>
  </si>
  <si>
    <t>1010004</t>
  </si>
  <si>
    <t>北京金奎亮商贸有限公司</t>
  </si>
  <si>
    <t>1010003</t>
  </si>
  <si>
    <t>北京鹏盛祥张羽</t>
  </si>
  <si>
    <t>1010002</t>
  </si>
  <si>
    <t>北京苑金停</t>
  </si>
  <si>
    <t>1010001</t>
  </si>
  <si>
    <t>北京鸿运</t>
  </si>
  <si>
    <t>1000124</t>
  </si>
  <si>
    <t>颖泉区周棚一家人商贸店</t>
  </si>
  <si>
    <t>1000122</t>
  </si>
  <si>
    <t>马鞍山市红萍食品商贸有限公司</t>
  </si>
  <si>
    <t>1000121</t>
  </si>
  <si>
    <t>枞阳县国太商贸行</t>
  </si>
  <si>
    <t>1000119</t>
  </si>
  <si>
    <t>铜陵县顺安镇磊业商贸经营部</t>
  </si>
  <si>
    <t>1000118</t>
  </si>
  <si>
    <t>安庆王海光</t>
  </si>
  <si>
    <t>1000117</t>
  </si>
  <si>
    <t>淮南任松强</t>
  </si>
  <si>
    <t>1000115</t>
  </si>
  <si>
    <t>蚌埠市龙子湖区云胜食品商行</t>
  </si>
  <si>
    <t>1000114</t>
  </si>
  <si>
    <t>滁州季如梅</t>
  </si>
  <si>
    <t>1000113</t>
  </si>
  <si>
    <t>滁州盛世伟邦商贸有限公司</t>
  </si>
  <si>
    <t>1000111</t>
  </si>
  <si>
    <t>广德县桂琴食品批发部</t>
  </si>
  <si>
    <t>1000110</t>
  </si>
  <si>
    <t>淮北市联泰食品批发部</t>
  </si>
  <si>
    <t>1000108</t>
  </si>
  <si>
    <t>合肥洽殷娜商贸有限公司</t>
  </si>
  <si>
    <t>1000107</t>
  </si>
  <si>
    <t>安徽巢湖刘泉</t>
  </si>
  <si>
    <t>1000106</t>
  </si>
  <si>
    <t>巢湖市三得味商贸有限公司</t>
  </si>
  <si>
    <t>1000105</t>
  </si>
  <si>
    <t>合肥徽越商贸有限公司</t>
  </si>
  <si>
    <t>1000104</t>
  </si>
  <si>
    <t>六安超明商贸有限责任公司</t>
  </si>
  <si>
    <t>1000103</t>
  </si>
  <si>
    <t>六安超明商贸责任有限公司</t>
  </si>
  <si>
    <t>1000102</t>
  </si>
  <si>
    <t>宣城市百强商贸有限公司</t>
  </si>
  <si>
    <t>1000101</t>
  </si>
  <si>
    <t>涡阳县陈飞</t>
  </si>
  <si>
    <t>1000100</t>
  </si>
  <si>
    <t>安庆王文军</t>
  </si>
  <si>
    <t>1000099</t>
  </si>
  <si>
    <t>安徽美宝贸易有限公司</t>
  </si>
  <si>
    <t>1000098</t>
  </si>
  <si>
    <t>合肥汤始商贸有限公司</t>
  </si>
  <si>
    <t>1000096</t>
  </si>
  <si>
    <t>霍邱县城关镇庆美食品商行</t>
  </si>
  <si>
    <t>1000095</t>
  </si>
  <si>
    <t>广德县恒恒商贸经营部</t>
  </si>
  <si>
    <t>1000094</t>
  </si>
  <si>
    <t>无为县明凯食品经营部</t>
  </si>
  <si>
    <t>1000093</t>
  </si>
  <si>
    <t>淮南李方安</t>
  </si>
  <si>
    <t>1000092</t>
  </si>
  <si>
    <t>黄山致信商贸有限公司</t>
  </si>
  <si>
    <t>1000091</t>
  </si>
  <si>
    <t>长丰县水湖镇金玲烟酒商店</t>
  </si>
  <si>
    <t>1000090</t>
  </si>
  <si>
    <t>巢湖市红林商贸有限公司</t>
  </si>
  <si>
    <t>1000089</t>
  </si>
  <si>
    <t>六安明成物流配送</t>
  </si>
  <si>
    <t>1000088</t>
  </si>
  <si>
    <t>宣城阳光商贸</t>
  </si>
  <si>
    <t>1000087</t>
  </si>
  <si>
    <t>桐城快活林</t>
  </si>
  <si>
    <t>1000086</t>
  </si>
  <si>
    <t>合肥市绿晶商贸有限责任公司</t>
  </si>
  <si>
    <t>1000085</t>
  </si>
  <si>
    <t>合肥市武康商贸有限责任公司</t>
  </si>
  <si>
    <t>1000084</t>
  </si>
  <si>
    <t>合肥中轩商贸</t>
  </si>
  <si>
    <t>1000083</t>
  </si>
  <si>
    <t>利辛同心商贸</t>
  </si>
  <si>
    <t>1000082</t>
  </si>
  <si>
    <t>太和鸿运食品配送</t>
  </si>
  <si>
    <t>1000081</t>
  </si>
  <si>
    <t>含山望梅商贸</t>
  </si>
  <si>
    <t>1000080</t>
  </si>
  <si>
    <t>颖上三鑫食品</t>
  </si>
  <si>
    <t>1000079</t>
  </si>
  <si>
    <t>阜阳金九配送</t>
  </si>
  <si>
    <t>1000078</t>
  </si>
  <si>
    <t>泗县董良</t>
  </si>
  <si>
    <t>1000077</t>
  </si>
  <si>
    <t>泗县张雪云</t>
  </si>
  <si>
    <t>1000076</t>
  </si>
  <si>
    <t>亳州张玉艳（原亳州冯玉艳)</t>
  </si>
  <si>
    <t>1000075</t>
  </si>
  <si>
    <t>望江信达商行</t>
  </si>
  <si>
    <t>1000074</t>
  </si>
  <si>
    <t>南陵县同欣商贸经营部</t>
  </si>
  <si>
    <t>1000073</t>
  </si>
  <si>
    <t>全椒跃进商贸</t>
  </si>
  <si>
    <t>1000072</t>
  </si>
  <si>
    <t>宿松刘氏食品商行</t>
  </si>
  <si>
    <t>1000071</t>
  </si>
  <si>
    <t>南陵盛世商贸</t>
  </si>
  <si>
    <t>1000070</t>
  </si>
  <si>
    <t>巢湖佳瑞商贸</t>
  </si>
  <si>
    <t>1000069</t>
  </si>
  <si>
    <t>宿松鹏晨百货商行</t>
  </si>
  <si>
    <t>1000068</t>
  </si>
  <si>
    <t>灵璧百信食品</t>
  </si>
  <si>
    <t>1000067</t>
  </si>
  <si>
    <t>潜山江海商贸</t>
  </si>
  <si>
    <t>1000066</t>
  </si>
  <si>
    <t>明光春雨商贸</t>
  </si>
  <si>
    <t>1000065</t>
  </si>
  <si>
    <t>琅琊旭品物资经营部</t>
  </si>
  <si>
    <t>1000064</t>
  </si>
  <si>
    <t>无为县光明乳业经营部</t>
  </si>
  <si>
    <t>1000063</t>
  </si>
  <si>
    <t>合肥肥西西利杨商贸</t>
  </si>
  <si>
    <t>1000062</t>
  </si>
  <si>
    <t>安庆小彭商贸</t>
  </si>
  <si>
    <t>1000061</t>
  </si>
  <si>
    <t>滁州凤阳刘金</t>
  </si>
  <si>
    <t>1000060</t>
  </si>
  <si>
    <t>望江莲花商行</t>
  </si>
  <si>
    <t>1000059</t>
  </si>
  <si>
    <t>桐城开源商贸</t>
  </si>
  <si>
    <t>1000058</t>
  </si>
  <si>
    <t>广德勇进副食品商行</t>
  </si>
  <si>
    <t>1000057</t>
  </si>
  <si>
    <t>霍邱时达商贸</t>
  </si>
  <si>
    <t>1000056</t>
  </si>
  <si>
    <t>智超食品商行</t>
  </si>
  <si>
    <t>1000055</t>
  </si>
  <si>
    <t>淮南徐从明</t>
  </si>
  <si>
    <t>1000054</t>
  </si>
  <si>
    <t>太湖界址批发部</t>
  </si>
  <si>
    <t>1000053</t>
  </si>
  <si>
    <t>阜阳太和双庆商贸</t>
  </si>
  <si>
    <t>1000052</t>
  </si>
  <si>
    <t>宿州灵壁百信超市</t>
  </si>
  <si>
    <t>1000051</t>
  </si>
  <si>
    <t>蚌埠固镇金义批发部</t>
  </si>
  <si>
    <t>1000050</t>
  </si>
  <si>
    <t>霍山小刘批发部</t>
  </si>
  <si>
    <t>1000048</t>
  </si>
  <si>
    <t>阜阳太和恒盛</t>
  </si>
  <si>
    <t>1000047</t>
  </si>
  <si>
    <t>阜阳鸿翔</t>
  </si>
  <si>
    <t>1000046</t>
  </si>
  <si>
    <t>宣城劲成食品</t>
  </si>
  <si>
    <t>1000045</t>
  </si>
  <si>
    <t>宣城炜玮</t>
  </si>
  <si>
    <t>1000044</t>
  </si>
  <si>
    <t>宣城龙凤商贸</t>
  </si>
  <si>
    <t>1000043</t>
  </si>
  <si>
    <t>巢湖永和贸易</t>
  </si>
  <si>
    <t>1000042</t>
  </si>
  <si>
    <t>合肥福怡嘉生物科技</t>
  </si>
  <si>
    <t>1000041</t>
  </si>
  <si>
    <t>泗县彭艳</t>
  </si>
  <si>
    <t>1000040</t>
  </si>
  <si>
    <t>安庆直营</t>
  </si>
  <si>
    <t>1000039</t>
  </si>
  <si>
    <t>芜湖直营</t>
  </si>
  <si>
    <t>1000038</t>
  </si>
  <si>
    <t>合肥直营</t>
  </si>
  <si>
    <t>1000037</t>
  </si>
  <si>
    <t>铜陵安宁</t>
  </si>
  <si>
    <t>1000036</t>
  </si>
  <si>
    <t>合肥万隆</t>
  </si>
  <si>
    <t>1000035</t>
  </si>
  <si>
    <t>蚌埠固镇周飞</t>
  </si>
  <si>
    <t>1000034</t>
  </si>
  <si>
    <t>滁州定远唐开金</t>
  </si>
  <si>
    <t>1000033</t>
  </si>
  <si>
    <t>马鞍山金源</t>
  </si>
  <si>
    <t>1000032</t>
  </si>
  <si>
    <t>安庆枞阳会阳</t>
  </si>
  <si>
    <t>1000031</t>
  </si>
  <si>
    <t>安庆太湖汇丰</t>
  </si>
  <si>
    <t>1000030</t>
  </si>
  <si>
    <t>合肥肥东心诚</t>
  </si>
  <si>
    <t>1000029</t>
  </si>
  <si>
    <t>黄山休宁龙马</t>
  </si>
  <si>
    <t>1000028</t>
  </si>
  <si>
    <t>淮南中山</t>
  </si>
  <si>
    <t>1000027</t>
  </si>
  <si>
    <t>阜阳涡阳福旺</t>
  </si>
  <si>
    <t>1000026</t>
  </si>
  <si>
    <t>桐城开源</t>
  </si>
  <si>
    <t>1000025</t>
  </si>
  <si>
    <t>安庆互惠</t>
  </si>
  <si>
    <t>1000024</t>
  </si>
  <si>
    <t>六安舒城施显胜</t>
  </si>
  <si>
    <t>1000023</t>
  </si>
  <si>
    <t>池州青阳朱有富</t>
  </si>
  <si>
    <t>1000022</t>
  </si>
  <si>
    <t>六安霍邱李建兵</t>
  </si>
  <si>
    <t>1000021</t>
  </si>
  <si>
    <t>芜湖奎湖鑫安</t>
  </si>
  <si>
    <t>1000020</t>
  </si>
  <si>
    <t>亳州蒙城景洋</t>
  </si>
  <si>
    <t>1000019</t>
  </si>
  <si>
    <t>宣城申新</t>
  </si>
  <si>
    <t>1000018</t>
  </si>
  <si>
    <t>芜湖鑫源</t>
  </si>
  <si>
    <t>1000017</t>
  </si>
  <si>
    <t>阜阳利辛祥云</t>
  </si>
  <si>
    <t>1000016</t>
  </si>
  <si>
    <t>宿松小司</t>
  </si>
  <si>
    <t>1000015</t>
  </si>
  <si>
    <t>芜湖繁昌思佳</t>
  </si>
  <si>
    <t>1000014</t>
  </si>
  <si>
    <t>合肥藕塘</t>
  </si>
  <si>
    <t>1000013</t>
  </si>
  <si>
    <t>滁州张金龙</t>
  </si>
  <si>
    <t>1000012</t>
  </si>
  <si>
    <t>宣城王宗武</t>
  </si>
  <si>
    <t>1000011</t>
  </si>
  <si>
    <t>阜阳宋杰</t>
  </si>
  <si>
    <t>1000010</t>
  </si>
  <si>
    <t>六安裕丰</t>
  </si>
  <si>
    <t>1000009</t>
  </si>
  <si>
    <t>巢湖和兴</t>
  </si>
  <si>
    <t>1000008</t>
  </si>
  <si>
    <t>亳州王伟</t>
  </si>
  <si>
    <t>1000007</t>
  </si>
  <si>
    <t>马鞍山当涂清馨</t>
  </si>
  <si>
    <t>1000006</t>
  </si>
  <si>
    <t>淮北冷贺云</t>
  </si>
  <si>
    <t>1000005</t>
  </si>
  <si>
    <t>南陵江业商贸</t>
  </si>
  <si>
    <t>1000004</t>
  </si>
  <si>
    <t>合肥天达</t>
  </si>
  <si>
    <t>1000003</t>
  </si>
  <si>
    <t>乐福食品经营部（原天长汪文俊）</t>
  </si>
  <si>
    <t>1000002</t>
  </si>
  <si>
    <t>安庆潜山宏达</t>
  </si>
  <si>
    <t>1000001</t>
  </si>
  <si>
    <t>庐江宇航商贸（庐江海峰）</t>
  </si>
  <si>
    <t>第一大区</t>
  </si>
  <si>
    <t>福建</t>
  </si>
  <si>
    <t>莞深、广东</t>
  </si>
  <si>
    <t>广西</t>
  </si>
  <si>
    <t>海南</t>
  </si>
  <si>
    <t>湖南</t>
  </si>
  <si>
    <t>江西</t>
  </si>
  <si>
    <t>第二大区</t>
  </si>
  <si>
    <t>贵州</t>
  </si>
  <si>
    <t>四川</t>
  </si>
  <si>
    <t>云南</t>
  </si>
  <si>
    <t>重庆</t>
  </si>
  <si>
    <t>第三大区</t>
  </si>
  <si>
    <t>安徽</t>
  </si>
  <si>
    <t>江苏</t>
  </si>
  <si>
    <t>上海</t>
  </si>
  <si>
    <t>浙江</t>
  </si>
  <si>
    <t>第四大区</t>
  </si>
  <si>
    <t>河南</t>
  </si>
  <si>
    <t>湖北</t>
  </si>
  <si>
    <t>山东</t>
  </si>
  <si>
    <t>第五大区</t>
  </si>
  <si>
    <t>东北</t>
  </si>
  <si>
    <t>甘青藏</t>
  </si>
  <si>
    <t>河北</t>
  </si>
  <si>
    <t>蒙晋陕宁</t>
  </si>
  <si>
    <t>无</t>
  </si>
  <si>
    <t>KA</t>
  </si>
  <si>
    <t>销售</t>
  </si>
  <si>
    <t>销售二部</t>
  </si>
  <si>
    <t>直营</t>
  </si>
  <si>
    <t>销售部</t>
  </si>
  <si>
    <t>求和项:现金期初余额</t>
  </si>
  <si>
    <t>贵州 汇总</t>
  </si>
  <si>
    <t>四川 汇总</t>
  </si>
  <si>
    <t>云南 汇总</t>
  </si>
  <si>
    <t>重庆 汇总</t>
  </si>
  <si>
    <t>第二大区 汇总</t>
  </si>
  <si>
    <t>安徽 汇总</t>
  </si>
  <si>
    <t>江苏 汇总</t>
  </si>
  <si>
    <t>上海 汇总</t>
  </si>
  <si>
    <t>浙江 汇总</t>
  </si>
  <si>
    <t>第三大区 汇总</t>
  </si>
  <si>
    <t>河南 汇总</t>
  </si>
  <si>
    <t>湖北 汇总</t>
  </si>
  <si>
    <t>山东 汇总</t>
  </si>
  <si>
    <t>第四大区 汇总</t>
  </si>
  <si>
    <t>东北 汇总</t>
  </si>
  <si>
    <t>甘青藏 汇总</t>
  </si>
  <si>
    <t>河北 汇总</t>
  </si>
  <si>
    <t>蒙晋陕宁 汇总</t>
  </si>
  <si>
    <t>第五大区 汇总</t>
  </si>
  <si>
    <t>莞深、广东 汇总</t>
  </si>
  <si>
    <t>广西 汇总</t>
  </si>
  <si>
    <t>海南 汇总</t>
  </si>
  <si>
    <t>湖南 汇总</t>
  </si>
  <si>
    <t>江西 汇总</t>
  </si>
  <si>
    <t>第一大区 汇总</t>
  </si>
  <si>
    <t>KA 汇总</t>
  </si>
  <si>
    <t>销售 汇总</t>
  </si>
  <si>
    <t>无 汇总</t>
  </si>
  <si>
    <t>#N/A</t>
  </si>
  <si>
    <t>#N/A 汇总</t>
  </si>
  <si>
    <t>(空白)</t>
  </si>
  <si>
    <t>(空白) 汇总</t>
  </si>
  <si>
    <t>总计</t>
  </si>
  <si>
    <t>五大区汇总</t>
  </si>
  <si>
    <t>各区域客户欠款明细</t>
  </si>
  <si>
    <t>客户欠款</t>
  </si>
  <si>
    <t>a</t>
  </si>
  <si>
    <t>b</t>
  </si>
  <si>
    <t>a做</t>
  </si>
  <si>
    <t>b不做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</si>
</sst>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1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1" fillId="4" borderId="2" xfId="0" applyFont="1" applyFill="1" applyBorder="1">
      <alignment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6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3458;&#25143;&#23545;&#24212;&#36127;&#36131;&#20154;-&#27719;&#24635;0302 -11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客户1"/>
      <sheetName val="汇总"/>
      <sheetName val="省区"/>
      <sheetName val="主任"/>
      <sheetName val="1"/>
      <sheetName val="2"/>
      <sheetName val="3"/>
      <sheetName val="4"/>
      <sheetName val="5"/>
      <sheetName val="一"/>
      <sheetName val="二"/>
      <sheetName val="三"/>
      <sheetName val="四"/>
      <sheetName val="五"/>
      <sheetName val="1有效"/>
      <sheetName val="2有效"/>
      <sheetName val="3有效"/>
      <sheetName val="4有效"/>
      <sheetName val="5有效"/>
      <sheetName val="05"/>
    </sheetNames>
    <sheetDataSet>
      <sheetData sheetId="0">
        <row r="1">
          <cell r="A1" t="str">
            <v>编码</v>
          </cell>
          <cell r="B1" t="str">
            <v>客户简称</v>
          </cell>
          <cell r="C1" t="str">
            <v>2016客户级别</v>
          </cell>
          <cell r="D1" t="str">
            <v>定义省区</v>
          </cell>
          <cell r="E1" t="str">
            <v>销售小组</v>
          </cell>
          <cell r="F1" t="str">
            <v>客户组</v>
          </cell>
          <cell r="G1" t="str">
            <v>负责人</v>
          </cell>
          <cell r="H1" t="str">
            <v>大区</v>
          </cell>
        </row>
        <row r="2">
          <cell r="A2">
            <v>1000001</v>
          </cell>
          <cell r="B2" t="str">
            <v>庐江宇航商贸（庐江海峰）</v>
          </cell>
          <cell r="C2" t="str">
            <v>F</v>
          </cell>
          <cell r="D2" t="str">
            <v>安徽</v>
          </cell>
          <cell r="E2" t="str">
            <v>皖南区域</v>
          </cell>
          <cell r="F2" t="str">
            <v>渠道客户</v>
          </cell>
          <cell r="G2" t="str">
            <v>王厚木（代）</v>
          </cell>
          <cell r="H2" t="str">
            <v>第三大区</v>
          </cell>
        </row>
        <row r="3">
          <cell r="A3">
            <v>1000002</v>
          </cell>
          <cell r="B3" t="str">
            <v>安庆潜山宏达</v>
          </cell>
          <cell r="C3" t="str">
            <v>不合作</v>
          </cell>
          <cell r="D3" t="str">
            <v>安徽</v>
          </cell>
          <cell r="E3" t="str">
            <v>皖南区域</v>
          </cell>
          <cell r="F3" t="str">
            <v>渠道客户</v>
          </cell>
          <cell r="G3" t="e">
            <v>#N/A</v>
          </cell>
          <cell r="H3" t="str">
            <v>第三大区</v>
          </cell>
        </row>
        <row r="4">
          <cell r="A4">
            <v>1000003</v>
          </cell>
          <cell r="B4" t="str">
            <v>乐福食品经营部（原天长汪文俊）</v>
          </cell>
          <cell r="C4" t="str">
            <v>F</v>
          </cell>
          <cell r="D4" t="str">
            <v>安徽</v>
          </cell>
          <cell r="E4" t="str">
            <v>皖南区域</v>
          </cell>
          <cell r="F4" t="str">
            <v>渠道客户</v>
          </cell>
          <cell r="G4" t="str">
            <v>王厚木（代）</v>
          </cell>
          <cell r="H4" t="str">
            <v>第三大区</v>
          </cell>
        </row>
        <row r="5">
          <cell r="A5">
            <v>1000004</v>
          </cell>
          <cell r="B5" t="str">
            <v>合肥天达</v>
          </cell>
          <cell r="C5" t="str">
            <v>不合作</v>
          </cell>
          <cell r="D5" t="str">
            <v>安徽</v>
          </cell>
          <cell r="E5" t="str">
            <v>皖北区域</v>
          </cell>
          <cell r="F5" t="str">
            <v>渠道客户</v>
          </cell>
          <cell r="G5" t="e">
            <v>#N/A</v>
          </cell>
          <cell r="H5" t="str">
            <v>第三大区</v>
          </cell>
        </row>
        <row r="6">
          <cell r="A6">
            <v>1000005</v>
          </cell>
          <cell r="B6" t="str">
            <v>南陵江业商贸</v>
          </cell>
          <cell r="C6" t="str">
            <v>不合作</v>
          </cell>
          <cell r="D6" t="str">
            <v>安徽</v>
          </cell>
          <cell r="E6" t="str">
            <v>皖南区域</v>
          </cell>
          <cell r="F6" t="str">
            <v>渠道客户</v>
          </cell>
          <cell r="G6" t="e">
            <v>#N/A</v>
          </cell>
          <cell r="H6" t="str">
            <v>第三大区</v>
          </cell>
        </row>
        <row r="7">
          <cell r="A7">
            <v>1000006</v>
          </cell>
          <cell r="B7" t="str">
            <v>淮北冷贺云</v>
          </cell>
          <cell r="C7" t="str">
            <v>不合作</v>
          </cell>
          <cell r="D7" t="str">
            <v>安徽</v>
          </cell>
          <cell r="E7" t="str">
            <v>皖北区域</v>
          </cell>
          <cell r="F7" t="str">
            <v>渠道客户</v>
          </cell>
          <cell r="G7" t="str">
            <v>王厚木（代）</v>
          </cell>
          <cell r="H7" t="str">
            <v>第三大区</v>
          </cell>
        </row>
        <row r="8">
          <cell r="A8">
            <v>1000007</v>
          </cell>
          <cell r="B8" t="str">
            <v>马鞍山当涂清馨</v>
          </cell>
          <cell r="C8" t="str">
            <v>F</v>
          </cell>
          <cell r="D8" t="str">
            <v>安徽</v>
          </cell>
          <cell r="E8" t="str">
            <v>皖南区域</v>
          </cell>
          <cell r="F8" t="str">
            <v>渠道客户</v>
          </cell>
          <cell r="G8" t="str">
            <v>王厚木（代）</v>
          </cell>
          <cell r="H8" t="str">
            <v>第三大区</v>
          </cell>
        </row>
        <row r="9">
          <cell r="A9">
            <v>1000008</v>
          </cell>
          <cell r="B9" t="str">
            <v>亳州王伟</v>
          </cell>
          <cell r="C9" t="str">
            <v>F</v>
          </cell>
          <cell r="D9" t="str">
            <v>安徽</v>
          </cell>
          <cell r="E9" t="str">
            <v>皖北区域</v>
          </cell>
          <cell r="F9" t="str">
            <v>渠道客户</v>
          </cell>
          <cell r="G9" t="str">
            <v>王厚木（代）</v>
          </cell>
          <cell r="H9" t="str">
            <v>第三大区</v>
          </cell>
        </row>
        <row r="10">
          <cell r="A10">
            <v>1000009</v>
          </cell>
          <cell r="B10" t="str">
            <v>巢湖和兴</v>
          </cell>
          <cell r="C10" t="str">
            <v>不合作</v>
          </cell>
          <cell r="D10" t="str">
            <v>安徽</v>
          </cell>
          <cell r="E10" t="str">
            <v>皖北区域</v>
          </cell>
          <cell r="F10" t="str">
            <v>渠道客户</v>
          </cell>
          <cell r="G10" t="e">
            <v>#N/A</v>
          </cell>
          <cell r="H10" t="str">
            <v>第三大区</v>
          </cell>
        </row>
        <row r="11">
          <cell r="A11">
            <v>1000010</v>
          </cell>
          <cell r="B11" t="str">
            <v>六安裕丰</v>
          </cell>
          <cell r="C11" t="str">
            <v>不合作</v>
          </cell>
          <cell r="D11" t="str">
            <v>安徽</v>
          </cell>
          <cell r="E11" t="str">
            <v>皖北区域</v>
          </cell>
          <cell r="F11" t="str">
            <v>渠道客户</v>
          </cell>
          <cell r="G11" t="e">
            <v>#N/A</v>
          </cell>
          <cell r="H11" t="str">
            <v>第三大区</v>
          </cell>
        </row>
        <row r="12">
          <cell r="A12">
            <v>1000011</v>
          </cell>
          <cell r="B12" t="str">
            <v>阜阳宋杰</v>
          </cell>
          <cell r="C12" t="str">
            <v>不合作</v>
          </cell>
          <cell r="D12" t="str">
            <v>安徽</v>
          </cell>
          <cell r="E12" t="str">
            <v>皖北区域</v>
          </cell>
          <cell r="F12" t="str">
            <v>渠道客户</v>
          </cell>
          <cell r="G12" t="str">
            <v>王厚木（代）</v>
          </cell>
          <cell r="H12" t="str">
            <v>第三大区</v>
          </cell>
        </row>
        <row r="13">
          <cell r="A13">
            <v>1000012</v>
          </cell>
          <cell r="B13" t="str">
            <v>宣城王宗武</v>
          </cell>
          <cell r="C13" t="str">
            <v>不合作</v>
          </cell>
          <cell r="D13" t="str">
            <v>安徽</v>
          </cell>
          <cell r="E13" t="str">
            <v>皖南区域</v>
          </cell>
          <cell r="F13" t="str">
            <v>渠道客户</v>
          </cell>
          <cell r="G13" t="e">
            <v>#N/A</v>
          </cell>
          <cell r="H13" t="str">
            <v>第三大区</v>
          </cell>
        </row>
        <row r="14">
          <cell r="A14">
            <v>1000013</v>
          </cell>
          <cell r="B14" t="str">
            <v>滁州张金龙</v>
          </cell>
          <cell r="C14" t="str">
            <v>不合作</v>
          </cell>
          <cell r="D14" t="str">
            <v>安徽</v>
          </cell>
          <cell r="E14" t="str">
            <v>皖南区域</v>
          </cell>
          <cell r="F14" t="str">
            <v>渠道客户</v>
          </cell>
          <cell r="G14" t="e">
            <v>#N/A</v>
          </cell>
          <cell r="H14" t="str">
            <v>第三大区</v>
          </cell>
        </row>
        <row r="15">
          <cell r="A15">
            <v>1000014</v>
          </cell>
          <cell r="B15" t="str">
            <v>合肥藕塘</v>
          </cell>
          <cell r="C15" t="str">
            <v>不合作</v>
          </cell>
          <cell r="D15" t="str">
            <v>安徽</v>
          </cell>
          <cell r="E15" t="str">
            <v>皖北区域</v>
          </cell>
          <cell r="F15" t="str">
            <v>渠道客户</v>
          </cell>
          <cell r="G15" t="e">
            <v>#N/A</v>
          </cell>
          <cell r="H15" t="str">
            <v>第三大区</v>
          </cell>
        </row>
        <row r="16">
          <cell r="A16">
            <v>1000015</v>
          </cell>
          <cell r="B16" t="str">
            <v>芜湖繁昌思佳</v>
          </cell>
          <cell r="C16" t="str">
            <v>不合作</v>
          </cell>
          <cell r="D16" t="str">
            <v>安徽</v>
          </cell>
          <cell r="E16" t="str">
            <v>皖南区域</v>
          </cell>
          <cell r="F16" t="str">
            <v>渠道客户</v>
          </cell>
          <cell r="G16" t="e">
            <v>#N/A</v>
          </cell>
          <cell r="H16" t="str">
            <v>第三大区</v>
          </cell>
        </row>
        <row r="17">
          <cell r="A17">
            <v>1000016</v>
          </cell>
          <cell r="B17" t="str">
            <v>宿松小司</v>
          </cell>
          <cell r="C17" t="str">
            <v>不合作</v>
          </cell>
          <cell r="D17" t="str">
            <v>安徽</v>
          </cell>
          <cell r="E17" t="str">
            <v>皖南区域</v>
          </cell>
          <cell r="F17" t="str">
            <v>渠道客户</v>
          </cell>
          <cell r="G17" t="e">
            <v>#N/A</v>
          </cell>
          <cell r="H17" t="str">
            <v>第三大区</v>
          </cell>
        </row>
        <row r="18">
          <cell r="A18">
            <v>1000017</v>
          </cell>
          <cell r="B18" t="str">
            <v>阜阳利辛祥云</v>
          </cell>
          <cell r="C18" t="str">
            <v>不合作</v>
          </cell>
          <cell r="D18" t="str">
            <v>安徽</v>
          </cell>
          <cell r="E18" t="str">
            <v>皖北区域</v>
          </cell>
          <cell r="F18" t="str">
            <v>渠道客户</v>
          </cell>
          <cell r="G18" t="e">
            <v>#N/A</v>
          </cell>
          <cell r="H18" t="str">
            <v>第三大区</v>
          </cell>
        </row>
        <row r="19">
          <cell r="A19">
            <v>1000018</v>
          </cell>
          <cell r="B19" t="str">
            <v>芜湖鑫源</v>
          </cell>
          <cell r="C19" t="str">
            <v>F</v>
          </cell>
          <cell r="D19" t="str">
            <v>安徽</v>
          </cell>
          <cell r="E19" t="str">
            <v>皖南区域</v>
          </cell>
          <cell r="F19" t="str">
            <v>渠道客户</v>
          </cell>
          <cell r="G19" t="str">
            <v>王厚木（代）</v>
          </cell>
          <cell r="H19" t="str">
            <v>第三大区</v>
          </cell>
        </row>
        <row r="20">
          <cell r="A20">
            <v>1000019</v>
          </cell>
          <cell r="B20" t="str">
            <v>宣城申新</v>
          </cell>
          <cell r="C20" t="str">
            <v>不合作</v>
          </cell>
          <cell r="D20" t="str">
            <v>安徽</v>
          </cell>
          <cell r="E20" t="str">
            <v>皖南区域</v>
          </cell>
          <cell r="F20" t="str">
            <v>渠道客户</v>
          </cell>
          <cell r="G20" t="e">
            <v>#N/A</v>
          </cell>
          <cell r="H20" t="str">
            <v>第三大区</v>
          </cell>
        </row>
        <row r="21">
          <cell r="A21">
            <v>1000020</v>
          </cell>
          <cell r="B21" t="str">
            <v>亳州蒙城景洋</v>
          </cell>
          <cell r="C21" t="str">
            <v>不合作</v>
          </cell>
          <cell r="D21" t="str">
            <v>安徽</v>
          </cell>
          <cell r="E21" t="str">
            <v>皖北区域</v>
          </cell>
          <cell r="F21" t="str">
            <v>渠道客户</v>
          </cell>
          <cell r="G21" t="e">
            <v>#N/A</v>
          </cell>
          <cell r="H21" t="str">
            <v>第三大区</v>
          </cell>
        </row>
        <row r="22">
          <cell r="A22">
            <v>1000021</v>
          </cell>
          <cell r="B22" t="str">
            <v>芜湖奎湖鑫安</v>
          </cell>
          <cell r="C22" t="str">
            <v>不合作</v>
          </cell>
          <cell r="D22" t="str">
            <v>安徽</v>
          </cell>
          <cell r="E22" t="str">
            <v>皖南区域</v>
          </cell>
          <cell r="F22" t="str">
            <v>渠道客户</v>
          </cell>
          <cell r="G22" t="e">
            <v>#N/A</v>
          </cell>
          <cell r="H22" t="str">
            <v>第三大区</v>
          </cell>
        </row>
        <row r="23">
          <cell r="A23">
            <v>1000022</v>
          </cell>
          <cell r="B23" t="str">
            <v>六安霍邱李建兵</v>
          </cell>
          <cell r="C23" t="str">
            <v>不合作</v>
          </cell>
          <cell r="D23" t="str">
            <v>安徽</v>
          </cell>
          <cell r="E23" t="str">
            <v>皖北区域</v>
          </cell>
          <cell r="F23" t="str">
            <v>渠道客户</v>
          </cell>
          <cell r="G23" t="e">
            <v>#N/A</v>
          </cell>
          <cell r="H23" t="str">
            <v>第三大区</v>
          </cell>
        </row>
        <row r="24">
          <cell r="A24">
            <v>1000023</v>
          </cell>
          <cell r="B24" t="str">
            <v>池州青阳朱有富</v>
          </cell>
          <cell r="C24" t="str">
            <v>不合作</v>
          </cell>
          <cell r="D24" t="str">
            <v>安徽</v>
          </cell>
          <cell r="E24" t="str">
            <v>皖南区域</v>
          </cell>
          <cell r="F24" t="str">
            <v>渠道客户</v>
          </cell>
          <cell r="G24" t="e">
            <v>#N/A</v>
          </cell>
          <cell r="H24" t="str">
            <v>第三大区</v>
          </cell>
        </row>
        <row r="25">
          <cell r="A25">
            <v>1000024</v>
          </cell>
          <cell r="B25" t="str">
            <v>六安舒城施显胜</v>
          </cell>
          <cell r="C25" t="str">
            <v>不合作</v>
          </cell>
          <cell r="D25" t="str">
            <v>安徽</v>
          </cell>
          <cell r="E25" t="str">
            <v>皖南区域</v>
          </cell>
          <cell r="F25" t="str">
            <v>渠道客户</v>
          </cell>
          <cell r="G25" t="e">
            <v>#N/A</v>
          </cell>
          <cell r="H25" t="str">
            <v>第三大区</v>
          </cell>
        </row>
        <row r="26">
          <cell r="A26">
            <v>1000025</v>
          </cell>
          <cell r="B26" t="str">
            <v>安庆互惠</v>
          </cell>
          <cell r="C26" t="str">
            <v>F</v>
          </cell>
          <cell r="D26" t="str">
            <v>安徽</v>
          </cell>
          <cell r="E26" t="str">
            <v>皖南区域</v>
          </cell>
          <cell r="F26" t="str">
            <v>渠道客户</v>
          </cell>
          <cell r="G26" t="str">
            <v>王厚木（代）</v>
          </cell>
          <cell r="H26" t="str">
            <v>第三大区</v>
          </cell>
        </row>
        <row r="27">
          <cell r="A27">
            <v>1000026</v>
          </cell>
          <cell r="B27" t="str">
            <v>桐城开源</v>
          </cell>
          <cell r="C27" t="str">
            <v>不合作</v>
          </cell>
          <cell r="D27" t="str">
            <v>安徽</v>
          </cell>
          <cell r="E27" t="str">
            <v>皖南区域</v>
          </cell>
          <cell r="F27" t="str">
            <v>渠道客户</v>
          </cell>
          <cell r="G27" t="e">
            <v>#N/A</v>
          </cell>
          <cell r="H27" t="str">
            <v>第三大区</v>
          </cell>
        </row>
        <row r="28">
          <cell r="A28">
            <v>1000027</v>
          </cell>
          <cell r="B28" t="str">
            <v>阜阳涡阳福旺</v>
          </cell>
          <cell r="C28" t="str">
            <v>不合作</v>
          </cell>
          <cell r="D28" t="str">
            <v>安徽</v>
          </cell>
          <cell r="E28" t="str">
            <v>皖北区域</v>
          </cell>
          <cell r="F28" t="str">
            <v>渠道客户</v>
          </cell>
          <cell r="G28" t="e">
            <v>#N/A</v>
          </cell>
          <cell r="H28" t="str">
            <v>第三大区</v>
          </cell>
        </row>
        <row r="29">
          <cell r="A29">
            <v>1000028</v>
          </cell>
          <cell r="B29" t="str">
            <v>淮南中山</v>
          </cell>
          <cell r="C29" t="str">
            <v>不合作</v>
          </cell>
          <cell r="D29" t="str">
            <v>安徽</v>
          </cell>
          <cell r="E29" t="str">
            <v>皖北区域</v>
          </cell>
          <cell r="F29" t="str">
            <v>渠道客户</v>
          </cell>
          <cell r="G29" t="e">
            <v>#N/A</v>
          </cell>
          <cell r="H29" t="str">
            <v>第三大区</v>
          </cell>
        </row>
        <row r="30">
          <cell r="A30">
            <v>1000029</v>
          </cell>
          <cell r="B30" t="str">
            <v>黄山休宁龙马</v>
          </cell>
          <cell r="C30" t="str">
            <v>不合作</v>
          </cell>
          <cell r="D30" t="str">
            <v>安徽</v>
          </cell>
          <cell r="E30" t="str">
            <v>皖南区域</v>
          </cell>
          <cell r="F30" t="str">
            <v>渠道客户</v>
          </cell>
          <cell r="G30" t="e">
            <v>#N/A</v>
          </cell>
          <cell r="H30" t="str">
            <v>第三大区</v>
          </cell>
        </row>
        <row r="31">
          <cell r="A31">
            <v>1000030</v>
          </cell>
          <cell r="B31" t="str">
            <v>合肥肥东心诚</v>
          </cell>
          <cell r="C31" t="str">
            <v>不合作</v>
          </cell>
          <cell r="D31" t="str">
            <v>安徽</v>
          </cell>
          <cell r="E31" t="str">
            <v>皖北区域</v>
          </cell>
          <cell r="F31" t="str">
            <v>渠道客户</v>
          </cell>
          <cell r="G31" t="e">
            <v>#N/A</v>
          </cell>
          <cell r="H31" t="str">
            <v>第三大区</v>
          </cell>
        </row>
        <row r="32">
          <cell r="A32">
            <v>1000031</v>
          </cell>
          <cell r="B32" t="str">
            <v>安庆太湖汇丰</v>
          </cell>
          <cell r="C32" t="str">
            <v>不合作</v>
          </cell>
          <cell r="D32" t="str">
            <v>安徽</v>
          </cell>
          <cell r="E32" t="str">
            <v>皖南区域</v>
          </cell>
          <cell r="F32" t="str">
            <v>渠道客户</v>
          </cell>
          <cell r="G32" t="e">
            <v>#N/A</v>
          </cell>
          <cell r="H32" t="str">
            <v>第三大区</v>
          </cell>
        </row>
        <row r="33">
          <cell r="A33">
            <v>1000032</v>
          </cell>
          <cell r="B33" t="str">
            <v>安庆枞阳会阳</v>
          </cell>
          <cell r="C33" t="str">
            <v>不合作</v>
          </cell>
          <cell r="D33" t="str">
            <v>安徽</v>
          </cell>
          <cell r="E33" t="str">
            <v>皖南区域</v>
          </cell>
          <cell r="F33" t="str">
            <v>渠道客户</v>
          </cell>
          <cell r="G33" t="e">
            <v>#N/A</v>
          </cell>
          <cell r="H33" t="str">
            <v>第三大区</v>
          </cell>
        </row>
        <row r="34">
          <cell r="A34">
            <v>1000033</v>
          </cell>
          <cell r="B34" t="str">
            <v>马鞍山金源</v>
          </cell>
          <cell r="C34" t="str">
            <v>不合作</v>
          </cell>
          <cell r="D34" t="str">
            <v>安徽</v>
          </cell>
          <cell r="E34" t="str">
            <v>皖南区域</v>
          </cell>
          <cell r="F34" t="str">
            <v>渠道客户</v>
          </cell>
          <cell r="G34" t="e">
            <v>#N/A</v>
          </cell>
          <cell r="H34" t="str">
            <v>第三大区</v>
          </cell>
        </row>
        <row r="35">
          <cell r="A35">
            <v>1000034</v>
          </cell>
          <cell r="B35" t="str">
            <v>滁州定远唐开金</v>
          </cell>
          <cell r="C35" t="str">
            <v>不合作</v>
          </cell>
          <cell r="D35" t="str">
            <v>安徽</v>
          </cell>
          <cell r="E35" t="str">
            <v>皖南区域</v>
          </cell>
          <cell r="F35" t="str">
            <v>渠道客户</v>
          </cell>
          <cell r="G35" t="e">
            <v>#N/A</v>
          </cell>
          <cell r="H35" t="str">
            <v>第三大区</v>
          </cell>
        </row>
        <row r="36">
          <cell r="A36">
            <v>1000035</v>
          </cell>
          <cell r="B36" t="str">
            <v>蚌埠固镇周飞</v>
          </cell>
          <cell r="C36" t="str">
            <v>不合作</v>
          </cell>
          <cell r="D36" t="str">
            <v>安徽</v>
          </cell>
          <cell r="E36" t="str">
            <v>皖北区域</v>
          </cell>
          <cell r="F36" t="str">
            <v>渠道客户</v>
          </cell>
          <cell r="G36" t="e">
            <v>#N/A</v>
          </cell>
          <cell r="H36" t="str">
            <v>第三大区</v>
          </cell>
        </row>
        <row r="37">
          <cell r="A37">
            <v>1000036</v>
          </cell>
          <cell r="B37" t="str">
            <v>合肥万隆</v>
          </cell>
          <cell r="C37" t="str">
            <v>不合作</v>
          </cell>
          <cell r="D37" t="str">
            <v>安徽</v>
          </cell>
          <cell r="E37" t="str">
            <v>皖北区域</v>
          </cell>
          <cell r="F37" t="str">
            <v>渠道客户</v>
          </cell>
          <cell r="G37" t="e">
            <v>#N/A</v>
          </cell>
          <cell r="H37" t="str">
            <v>第三大区</v>
          </cell>
        </row>
        <row r="38">
          <cell r="A38">
            <v>1000037</v>
          </cell>
          <cell r="B38" t="str">
            <v>铜陵安宁</v>
          </cell>
          <cell r="C38" t="str">
            <v>不合作</v>
          </cell>
          <cell r="D38" t="str">
            <v>安徽</v>
          </cell>
          <cell r="E38" t="str">
            <v>皖南区域</v>
          </cell>
          <cell r="F38" t="str">
            <v>渠道客户</v>
          </cell>
          <cell r="G38" t="e">
            <v>#N/A</v>
          </cell>
          <cell r="H38" t="str">
            <v>第三大区</v>
          </cell>
        </row>
        <row r="39">
          <cell r="A39">
            <v>1000038</v>
          </cell>
          <cell r="B39" t="str">
            <v>合肥直营</v>
          </cell>
          <cell r="C39" t="str">
            <v>不合作</v>
          </cell>
          <cell r="D39" t="str">
            <v>安徽</v>
          </cell>
          <cell r="E39" t="str">
            <v>皖北区域</v>
          </cell>
          <cell r="F39" t="str">
            <v>直营客户</v>
          </cell>
          <cell r="G39" t="e">
            <v>#N/A</v>
          </cell>
          <cell r="H39" t="str">
            <v>第三大区</v>
          </cell>
        </row>
        <row r="40">
          <cell r="A40">
            <v>1000039</v>
          </cell>
          <cell r="B40" t="str">
            <v>芜湖直营</v>
          </cell>
          <cell r="C40" t="str">
            <v>不合作</v>
          </cell>
          <cell r="D40" t="str">
            <v>安徽</v>
          </cell>
          <cell r="E40" t="str">
            <v>皖南区域</v>
          </cell>
          <cell r="F40" t="str">
            <v>直营客户</v>
          </cell>
          <cell r="G40" t="e">
            <v>#N/A</v>
          </cell>
          <cell r="H40" t="str">
            <v>第三大区</v>
          </cell>
        </row>
        <row r="41">
          <cell r="A41">
            <v>1000040</v>
          </cell>
          <cell r="B41" t="str">
            <v>安庆直营</v>
          </cell>
          <cell r="C41" t="str">
            <v>不合作</v>
          </cell>
          <cell r="D41" t="str">
            <v>安徽</v>
          </cell>
          <cell r="E41" t="str">
            <v>皖南区域</v>
          </cell>
          <cell r="F41" t="str">
            <v>直营客户</v>
          </cell>
          <cell r="G41" t="e">
            <v>#N/A</v>
          </cell>
          <cell r="H41" t="str">
            <v>第三大区</v>
          </cell>
        </row>
        <row r="42">
          <cell r="A42">
            <v>1000041</v>
          </cell>
          <cell r="B42" t="str">
            <v>泗县彭艳</v>
          </cell>
          <cell r="C42" t="str">
            <v>不合作</v>
          </cell>
          <cell r="D42" t="str">
            <v>安徽</v>
          </cell>
          <cell r="E42" t="str">
            <v>皖北区域</v>
          </cell>
          <cell r="F42" t="str">
            <v>渠道客户</v>
          </cell>
          <cell r="G42" t="e">
            <v>#N/A</v>
          </cell>
          <cell r="H42" t="str">
            <v>第三大区</v>
          </cell>
        </row>
        <row r="43">
          <cell r="A43">
            <v>1000042</v>
          </cell>
          <cell r="B43" t="str">
            <v>合肥福怡嘉生物科技</v>
          </cell>
          <cell r="C43" t="str">
            <v>不合作</v>
          </cell>
          <cell r="D43" t="str">
            <v>安徽</v>
          </cell>
          <cell r="E43" t="str">
            <v>皖北区域</v>
          </cell>
          <cell r="F43" t="str">
            <v>渠道客户</v>
          </cell>
          <cell r="G43" t="e">
            <v>#N/A</v>
          </cell>
          <cell r="H43" t="str">
            <v>第三大区</v>
          </cell>
        </row>
        <row r="44">
          <cell r="A44">
            <v>1000043</v>
          </cell>
          <cell r="B44" t="str">
            <v>巢湖永和贸易</v>
          </cell>
          <cell r="C44" t="str">
            <v>不合作</v>
          </cell>
          <cell r="D44" t="str">
            <v>安徽</v>
          </cell>
          <cell r="E44" t="str">
            <v>皖北区域</v>
          </cell>
          <cell r="F44" t="str">
            <v>渠道客户</v>
          </cell>
          <cell r="G44" t="e">
            <v>#N/A</v>
          </cell>
          <cell r="H44" t="str">
            <v>第三大区</v>
          </cell>
        </row>
        <row r="45">
          <cell r="A45">
            <v>1000044</v>
          </cell>
          <cell r="B45" t="str">
            <v>宣城龙凤商贸</v>
          </cell>
          <cell r="C45" t="str">
            <v>不合作</v>
          </cell>
          <cell r="D45" t="str">
            <v>安徽</v>
          </cell>
          <cell r="E45" t="str">
            <v>皖南区域</v>
          </cell>
          <cell r="F45" t="str">
            <v>渠道客户</v>
          </cell>
          <cell r="G45" t="e">
            <v>#N/A</v>
          </cell>
          <cell r="H45" t="str">
            <v>第三大区</v>
          </cell>
        </row>
        <row r="46">
          <cell r="A46">
            <v>1000045</v>
          </cell>
          <cell r="B46" t="str">
            <v>宣城炜玮</v>
          </cell>
          <cell r="C46" t="str">
            <v>不合作</v>
          </cell>
          <cell r="D46" t="str">
            <v>安徽</v>
          </cell>
          <cell r="E46" t="str">
            <v>皖南区域</v>
          </cell>
          <cell r="F46" t="str">
            <v>渠道客户</v>
          </cell>
          <cell r="G46" t="e">
            <v>#N/A</v>
          </cell>
          <cell r="H46" t="str">
            <v>第三大区</v>
          </cell>
        </row>
        <row r="47">
          <cell r="A47">
            <v>1000046</v>
          </cell>
          <cell r="B47" t="str">
            <v>宣城劲成食品</v>
          </cell>
          <cell r="C47" t="str">
            <v>不合作</v>
          </cell>
          <cell r="D47" t="str">
            <v>安徽</v>
          </cell>
          <cell r="E47" t="str">
            <v>皖南区域</v>
          </cell>
          <cell r="F47" t="str">
            <v>渠道客户</v>
          </cell>
          <cell r="G47" t="e">
            <v>#N/A</v>
          </cell>
          <cell r="H47" t="str">
            <v>第三大区</v>
          </cell>
        </row>
        <row r="48">
          <cell r="A48">
            <v>1000047</v>
          </cell>
          <cell r="B48" t="str">
            <v>阜阳鸿翔</v>
          </cell>
          <cell r="C48" t="str">
            <v>不合作</v>
          </cell>
          <cell r="D48" t="str">
            <v>安徽</v>
          </cell>
          <cell r="E48" t="str">
            <v>皖北区域</v>
          </cell>
          <cell r="F48" t="str">
            <v>渠道客户</v>
          </cell>
          <cell r="G48" t="e">
            <v>#N/A</v>
          </cell>
          <cell r="H48" t="str">
            <v>第三大区</v>
          </cell>
        </row>
        <row r="49">
          <cell r="A49">
            <v>1000048</v>
          </cell>
          <cell r="B49" t="str">
            <v>阜阳太和恒盛</v>
          </cell>
          <cell r="C49" t="str">
            <v>不合作</v>
          </cell>
          <cell r="D49" t="str">
            <v>安徽</v>
          </cell>
          <cell r="E49" t="str">
            <v>皖北区域</v>
          </cell>
          <cell r="F49" t="str">
            <v>渠道客户</v>
          </cell>
          <cell r="G49" t="e">
            <v>#N/A</v>
          </cell>
          <cell r="H49" t="str">
            <v>第三大区</v>
          </cell>
        </row>
        <row r="50">
          <cell r="A50">
            <v>1000050</v>
          </cell>
          <cell r="B50" t="str">
            <v>霍山小刘批发部</v>
          </cell>
          <cell r="C50" t="str">
            <v>不合作</v>
          </cell>
          <cell r="D50" t="str">
            <v>安徽</v>
          </cell>
          <cell r="E50" t="str">
            <v>皖北区域</v>
          </cell>
          <cell r="F50" t="str">
            <v>渠道客户</v>
          </cell>
          <cell r="G50" t="e">
            <v>#N/A</v>
          </cell>
          <cell r="H50" t="str">
            <v>第三大区</v>
          </cell>
        </row>
        <row r="51">
          <cell r="A51">
            <v>1000051</v>
          </cell>
          <cell r="B51" t="str">
            <v>蚌埠固镇金义批发部</v>
          </cell>
          <cell r="C51" t="str">
            <v>不合作</v>
          </cell>
          <cell r="D51" t="str">
            <v>安徽</v>
          </cell>
          <cell r="E51" t="str">
            <v>皖北区域</v>
          </cell>
          <cell r="F51" t="str">
            <v>渠道客户</v>
          </cell>
          <cell r="G51" t="e">
            <v>#N/A</v>
          </cell>
          <cell r="H51" t="str">
            <v>第三大区</v>
          </cell>
        </row>
        <row r="52">
          <cell r="A52">
            <v>1000052</v>
          </cell>
          <cell r="B52" t="str">
            <v>宿州灵壁百信超市</v>
          </cell>
          <cell r="C52" t="str">
            <v>不合作</v>
          </cell>
          <cell r="D52" t="str">
            <v>安徽</v>
          </cell>
          <cell r="E52" t="str">
            <v>皖北区域</v>
          </cell>
          <cell r="F52" t="str">
            <v>渠道客户</v>
          </cell>
          <cell r="G52" t="e">
            <v>#N/A</v>
          </cell>
          <cell r="H52" t="str">
            <v>第三大区</v>
          </cell>
        </row>
        <row r="53">
          <cell r="A53">
            <v>1000053</v>
          </cell>
          <cell r="B53" t="str">
            <v>阜阳太和双庆商贸</v>
          </cell>
          <cell r="C53" t="str">
            <v>不合作</v>
          </cell>
          <cell r="D53" t="str">
            <v>安徽</v>
          </cell>
          <cell r="E53" t="str">
            <v>皖北区域</v>
          </cell>
          <cell r="F53" t="str">
            <v>渠道客户</v>
          </cell>
          <cell r="G53" t="e">
            <v>#N/A</v>
          </cell>
          <cell r="H53" t="str">
            <v>第三大区</v>
          </cell>
        </row>
        <row r="54">
          <cell r="A54">
            <v>1000054</v>
          </cell>
          <cell r="B54" t="str">
            <v>太湖界址批发部</v>
          </cell>
          <cell r="C54" t="str">
            <v>不合作</v>
          </cell>
          <cell r="D54" t="str">
            <v>安徽</v>
          </cell>
          <cell r="E54" t="str">
            <v>皖南区域</v>
          </cell>
          <cell r="F54" t="str">
            <v>渠道客户</v>
          </cell>
          <cell r="G54" t="e">
            <v>#N/A</v>
          </cell>
          <cell r="H54" t="str">
            <v>第三大区</v>
          </cell>
        </row>
        <row r="55">
          <cell r="A55">
            <v>1000055</v>
          </cell>
          <cell r="B55" t="str">
            <v>淮南徐从明</v>
          </cell>
          <cell r="C55" t="str">
            <v>不合作</v>
          </cell>
          <cell r="D55" t="str">
            <v>安徽</v>
          </cell>
          <cell r="E55" t="str">
            <v>皖北区域</v>
          </cell>
          <cell r="F55" t="str">
            <v>渠道客户</v>
          </cell>
          <cell r="G55" t="e">
            <v>#N/A</v>
          </cell>
          <cell r="H55" t="str">
            <v>第三大区</v>
          </cell>
        </row>
        <row r="56">
          <cell r="A56">
            <v>1000056</v>
          </cell>
          <cell r="B56" t="str">
            <v>智超食品商行</v>
          </cell>
          <cell r="C56" t="str">
            <v>F</v>
          </cell>
          <cell r="D56" t="str">
            <v>安徽</v>
          </cell>
          <cell r="E56" t="str">
            <v>皖南区域</v>
          </cell>
          <cell r="F56" t="str">
            <v>渠道客户</v>
          </cell>
          <cell r="G56" t="str">
            <v>王厚木（代）</v>
          </cell>
          <cell r="H56" t="str">
            <v>第三大区</v>
          </cell>
        </row>
        <row r="57">
          <cell r="A57">
            <v>1010001</v>
          </cell>
          <cell r="B57" t="str">
            <v>北京鸿运</v>
          </cell>
          <cell r="C57" t="str">
            <v>不合作</v>
          </cell>
          <cell r="D57" t="str">
            <v>河北</v>
          </cell>
          <cell r="E57" t="str">
            <v>京津区域</v>
          </cell>
          <cell r="F57" t="str">
            <v>渠道客户</v>
          </cell>
          <cell r="G57" t="str">
            <v>张硕</v>
          </cell>
          <cell r="H57" t="str">
            <v>第五大区</v>
          </cell>
        </row>
        <row r="58">
          <cell r="A58">
            <v>1010002</v>
          </cell>
          <cell r="B58" t="str">
            <v>北京苑金停</v>
          </cell>
          <cell r="C58" t="str">
            <v>不合作</v>
          </cell>
          <cell r="D58" t="str">
            <v>河北</v>
          </cell>
          <cell r="E58" t="str">
            <v>京津区域</v>
          </cell>
          <cell r="F58" t="str">
            <v>渠道客户</v>
          </cell>
          <cell r="G58" t="str">
            <v>张硕</v>
          </cell>
          <cell r="H58" t="str">
            <v>第五大区</v>
          </cell>
        </row>
        <row r="59">
          <cell r="A59">
            <v>1010003</v>
          </cell>
          <cell r="B59" t="str">
            <v>北京鹏盛祥张羽</v>
          </cell>
          <cell r="C59" t="str">
            <v>不合作</v>
          </cell>
          <cell r="D59" t="str">
            <v>河北</v>
          </cell>
          <cell r="E59" t="str">
            <v>京津区域</v>
          </cell>
          <cell r="F59" t="str">
            <v>渠道客户</v>
          </cell>
          <cell r="G59" t="str">
            <v>张硕</v>
          </cell>
          <cell r="H59" t="str">
            <v>第五大区</v>
          </cell>
        </row>
        <row r="60">
          <cell r="A60">
            <v>1010004</v>
          </cell>
          <cell r="B60" t="str">
            <v>北京金奎亮商贸有限公司</v>
          </cell>
          <cell r="C60" t="str">
            <v>不合作</v>
          </cell>
          <cell r="D60" t="str">
            <v>河北</v>
          </cell>
          <cell r="E60" t="str">
            <v>京津区域</v>
          </cell>
          <cell r="F60" t="str">
            <v>渠道客户</v>
          </cell>
          <cell r="G60" t="str">
            <v>张硕</v>
          </cell>
          <cell r="H60" t="str">
            <v>第五大区</v>
          </cell>
        </row>
        <row r="61">
          <cell r="A61">
            <v>1010005</v>
          </cell>
          <cell r="B61" t="str">
            <v>北京涂师泉</v>
          </cell>
          <cell r="C61" t="str">
            <v>不合作</v>
          </cell>
          <cell r="D61" t="str">
            <v>河北</v>
          </cell>
          <cell r="E61" t="str">
            <v>京津区域</v>
          </cell>
          <cell r="F61" t="str">
            <v>渠道客户</v>
          </cell>
          <cell r="G61" t="str">
            <v>张硕</v>
          </cell>
          <cell r="H61" t="str">
            <v>第五大区</v>
          </cell>
        </row>
        <row r="62">
          <cell r="A62">
            <v>1010006</v>
          </cell>
          <cell r="B62" t="str">
            <v>北京伊隆元顺商贸中心</v>
          </cell>
          <cell r="C62" t="str">
            <v>不合作</v>
          </cell>
          <cell r="D62" t="str">
            <v>河北</v>
          </cell>
          <cell r="E62" t="str">
            <v>京津区域</v>
          </cell>
          <cell r="F62" t="str">
            <v>渠道客户</v>
          </cell>
          <cell r="G62" t="str">
            <v>张硕</v>
          </cell>
          <cell r="H62" t="str">
            <v>第五大区</v>
          </cell>
        </row>
        <row r="63">
          <cell r="A63">
            <v>1010007</v>
          </cell>
          <cell r="B63" t="str">
            <v>北京全顺业食品有限公司</v>
          </cell>
          <cell r="C63" t="str">
            <v>不合作</v>
          </cell>
          <cell r="D63" t="str">
            <v>河北</v>
          </cell>
          <cell r="E63" t="str">
            <v>京津区域</v>
          </cell>
          <cell r="F63" t="str">
            <v>渠道客户</v>
          </cell>
          <cell r="G63" t="str">
            <v>张硕</v>
          </cell>
          <cell r="H63" t="str">
            <v>第五大区</v>
          </cell>
        </row>
        <row r="64">
          <cell r="A64">
            <v>1010008</v>
          </cell>
          <cell r="B64" t="str">
            <v>北京谊士伟华商贸有限公司</v>
          </cell>
          <cell r="C64" t="str">
            <v>不合作</v>
          </cell>
          <cell r="D64" t="str">
            <v>河北</v>
          </cell>
          <cell r="E64" t="str">
            <v>京津区域</v>
          </cell>
          <cell r="F64" t="str">
            <v>渠道客户</v>
          </cell>
          <cell r="G64" t="str">
            <v>张硕</v>
          </cell>
          <cell r="H64" t="str">
            <v>第五大区</v>
          </cell>
        </row>
        <row r="65">
          <cell r="A65">
            <v>1010009</v>
          </cell>
          <cell r="B65" t="str">
            <v>北京天佑锦程商贸（原北京诚天祥和）</v>
          </cell>
          <cell r="C65" t="str">
            <v>不合作</v>
          </cell>
          <cell r="D65" t="str">
            <v>河北</v>
          </cell>
          <cell r="E65" t="str">
            <v>北京区域</v>
          </cell>
          <cell r="F65" t="str">
            <v>渠道客户</v>
          </cell>
          <cell r="G65" t="str">
            <v>张硕</v>
          </cell>
          <cell r="H65" t="str">
            <v>第五大区</v>
          </cell>
        </row>
        <row r="66">
          <cell r="A66">
            <v>1020001</v>
          </cell>
          <cell r="B66" t="str">
            <v>漳州天洲</v>
          </cell>
          <cell r="C66" t="str">
            <v>不合作</v>
          </cell>
          <cell r="D66" t="str">
            <v>莞深、广东</v>
          </cell>
          <cell r="E66" t="str">
            <v>福建区域</v>
          </cell>
          <cell r="F66" t="str">
            <v>渠道客户</v>
          </cell>
          <cell r="G66" t="e">
            <v>#N/A</v>
          </cell>
          <cell r="H66" t="str">
            <v>第一大区</v>
          </cell>
        </row>
        <row r="67">
          <cell r="A67">
            <v>1020002</v>
          </cell>
          <cell r="B67" t="str">
            <v>福州易盛</v>
          </cell>
          <cell r="C67" t="str">
            <v>不合作</v>
          </cell>
          <cell r="D67" t="str">
            <v>莞深、广东</v>
          </cell>
          <cell r="E67" t="str">
            <v>福建区域</v>
          </cell>
          <cell r="F67" t="str">
            <v>渠道客户</v>
          </cell>
          <cell r="G67" t="e">
            <v>#N/A</v>
          </cell>
          <cell r="H67" t="str">
            <v>第一大区</v>
          </cell>
        </row>
        <row r="68">
          <cell r="A68">
            <v>1020003</v>
          </cell>
          <cell r="B68" t="str">
            <v>泉州林小黑</v>
          </cell>
          <cell r="C68" t="str">
            <v>不合作</v>
          </cell>
          <cell r="D68" t="str">
            <v>莞深、广东</v>
          </cell>
          <cell r="E68" t="str">
            <v>福建区域</v>
          </cell>
          <cell r="F68" t="str">
            <v>渠道客户</v>
          </cell>
          <cell r="G68" t="e">
            <v>#N/A</v>
          </cell>
          <cell r="H68" t="str">
            <v>第一大区</v>
          </cell>
        </row>
        <row r="69">
          <cell r="A69">
            <v>1020004</v>
          </cell>
          <cell r="B69" t="str">
            <v>厦门天利源</v>
          </cell>
          <cell r="C69" t="str">
            <v>不合作</v>
          </cell>
          <cell r="D69" t="str">
            <v>莞深、广东</v>
          </cell>
          <cell r="E69" t="str">
            <v>福建区域</v>
          </cell>
          <cell r="F69" t="str">
            <v>渠道客户</v>
          </cell>
          <cell r="G69" t="e">
            <v>#N/A</v>
          </cell>
          <cell r="H69" t="str">
            <v>第一大区</v>
          </cell>
        </row>
        <row r="70">
          <cell r="A70">
            <v>1020005</v>
          </cell>
          <cell r="B70" t="str">
            <v>福建三明乐兴</v>
          </cell>
          <cell r="C70" t="str">
            <v>不合作</v>
          </cell>
          <cell r="D70" t="str">
            <v>莞深、广东</v>
          </cell>
          <cell r="E70" t="str">
            <v>福建区域</v>
          </cell>
          <cell r="F70" t="str">
            <v>渠道客户</v>
          </cell>
          <cell r="G70" t="e">
            <v>#N/A</v>
          </cell>
          <cell r="H70" t="str">
            <v>第一大区</v>
          </cell>
        </row>
        <row r="71">
          <cell r="A71">
            <v>1020006</v>
          </cell>
          <cell r="B71" t="str">
            <v>福州直营</v>
          </cell>
          <cell r="C71" t="str">
            <v>不合作</v>
          </cell>
          <cell r="D71" t="str">
            <v>莞深、广东</v>
          </cell>
          <cell r="E71" t="str">
            <v>福建区域</v>
          </cell>
          <cell r="F71" t="str">
            <v>直营客户</v>
          </cell>
          <cell r="G71" t="e">
            <v>#N/A</v>
          </cell>
          <cell r="H71" t="str">
            <v>第一大区</v>
          </cell>
        </row>
        <row r="72">
          <cell r="A72">
            <v>1030001</v>
          </cell>
          <cell r="B72" t="str">
            <v>兰州直营</v>
          </cell>
          <cell r="C72" t="str">
            <v>不合作</v>
          </cell>
          <cell r="D72" t="str">
            <v>甘青藏</v>
          </cell>
          <cell r="E72" t="str">
            <v>甘青区域</v>
          </cell>
          <cell r="F72" t="str">
            <v>直营客户</v>
          </cell>
          <cell r="G72" t="str">
            <v>曹惠丽</v>
          </cell>
          <cell r="H72" t="str">
            <v>第五大区</v>
          </cell>
        </row>
        <row r="73">
          <cell r="A73">
            <v>1030002</v>
          </cell>
          <cell r="B73" t="str">
            <v>天水长源商行</v>
          </cell>
          <cell r="C73" t="str">
            <v>不合作</v>
          </cell>
          <cell r="D73" t="str">
            <v>甘青藏</v>
          </cell>
          <cell r="E73" t="str">
            <v>甘青区域</v>
          </cell>
          <cell r="F73" t="str">
            <v>渠道客户</v>
          </cell>
          <cell r="G73" t="str">
            <v>曹惠丽</v>
          </cell>
          <cell r="H73" t="str">
            <v>第五大区</v>
          </cell>
        </row>
        <row r="74">
          <cell r="A74">
            <v>1030003</v>
          </cell>
          <cell r="B74" t="str">
            <v>陇南亚飞商贸</v>
          </cell>
          <cell r="C74" t="str">
            <v>不合作</v>
          </cell>
          <cell r="D74" t="str">
            <v>甘青藏</v>
          </cell>
          <cell r="E74" t="str">
            <v>甘青区域</v>
          </cell>
          <cell r="F74" t="str">
            <v>渠道客户</v>
          </cell>
          <cell r="G74" t="str">
            <v>曹惠丽</v>
          </cell>
          <cell r="H74" t="str">
            <v>第五大区</v>
          </cell>
        </row>
        <row r="75">
          <cell r="A75">
            <v>1030004</v>
          </cell>
          <cell r="B75" t="str">
            <v>天乐冷饮批发</v>
          </cell>
          <cell r="C75" t="str">
            <v>不合作</v>
          </cell>
          <cell r="D75" t="str">
            <v>甘青藏</v>
          </cell>
          <cell r="E75" t="str">
            <v>甘青区域</v>
          </cell>
          <cell r="F75" t="str">
            <v>渠道客户</v>
          </cell>
          <cell r="G75" t="str">
            <v>曹惠丽</v>
          </cell>
          <cell r="H75" t="str">
            <v>第五大区</v>
          </cell>
        </row>
        <row r="76">
          <cell r="A76">
            <v>1030005</v>
          </cell>
          <cell r="B76" t="str">
            <v>兰州祺瑞达商贸</v>
          </cell>
          <cell r="C76" t="str">
            <v>不合作</v>
          </cell>
          <cell r="D76" t="str">
            <v>甘青藏</v>
          </cell>
          <cell r="E76" t="str">
            <v>甘青区域</v>
          </cell>
          <cell r="F76" t="str">
            <v>渠道客户</v>
          </cell>
          <cell r="G76" t="str">
            <v>曹惠丽</v>
          </cell>
          <cell r="H76" t="str">
            <v>第五大区</v>
          </cell>
        </row>
        <row r="77">
          <cell r="A77">
            <v>1040001</v>
          </cell>
          <cell r="B77" t="str">
            <v>顺德大良</v>
          </cell>
          <cell r="C77" t="str">
            <v>不合作</v>
          </cell>
          <cell r="D77" t="str">
            <v>莞深、广东</v>
          </cell>
          <cell r="E77" t="str">
            <v>粤南区域</v>
          </cell>
          <cell r="F77" t="str">
            <v>渠道客户</v>
          </cell>
          <cell r="G77" t="e">
            <v>#N/A</v>
          </cell>
          <cell r="H77" t="str">
            <v>第一大区</v>
          </cell>
        </row>
        <row r="78">
          <cell r="A78">
            <v>1040002</v>
          </cell>
          <cell r="B78" t="str">
            <v>肇庆山秀果</v>
          </cell>
          <cell r="C78" t="str">
            <v>D</v>
          </cell>
          <cell r="D78" t="str">
            <v>莞深、广东</v>
          </cell>
          <cell r="E78" t="str">
            <v>粤西区域</v>
          </cell>
          <cell r="F78" t="str">
            <v>渠道客户</v>
          </cell>
          <cell r="G78" t="str">
            <v>冼智烨</v>
          </cell>
          <cell r="H78" t="str">
            <v>第一大区</v>
          </cell>
        </row>
        <row r="79">
          <cell r="A79">
            <v>1040003</v>
          </cell>
          <cell r="B79" t="str">
            <v>白云山秀果</v>
          </cell>
          <cell r="C79" t="str">
            <v>不合作</v>
          </cell>
          <cell r="D79" t="str">
            <v>莞深、广东</v>
          </cell>
          <cell r="E79" t="str">
            <v>粤南区域</v>
          </cell>
          <cell r="F79" t="str">
            <v>渠道客户</v>
          </cell>
          <cell r="G79" t="e">
            <v>#N/A</v>
          </cell>
          <cell r="H79" t="str">
            <v>第一大区</v>
          </cell>
        </row>
        <row r="80">
          <cell r="A80">
            <v>1040004</v>
          </cell>
          <cell r="B80" t="str">
            <v>惠州飞宏达贸易商行（原惠州罗洪流）</v>
          </cell>
          <cell r="C80" t="str">
            <v>F</v>
          </cell>
          <cell r="D80" t="str">
            <v>莞深、广东</v>
          </cell>
          <cell r="E80" t="str">
            <v>惠州区域</v>
          </cell>
          <cell r="F80" t="str">
            <v>渠道客户</v>
          </cell>
          <cell r="G80" t="str">
            <v>叶连花（代）</v>
          </cell>
          <cell r="H80" t="str">
            <v>第一大区</v>
          </cell>
        </row>
        <row r="81">
          <cell r="A81">
            <v>1040005</v>
          </cell>
          <cell r="B81" t="str">
            <v>广州市韶隆贸易有限公司（原花都山秀果）</v>
          </cell>
          <cell r="C81" t="str">
            <v>E</v>
          </cell>
          <cell r="D81" t="str">
            <v>莞深、广东</v>
          </cell>
          <cell r="E81" t="str">
            <v>粤南区域</v>
          </cell>
          <cell r="F81" t="str">
            <v>渠道客户</v>
          </cell>
          <cell r="G81" t="str">
            <v>胡金全</v>
          </cell>
          <cell r="H81" t="str">
            <v>第一大区</v>
          </cell>
        </row>
        <row r="82">
          <cell r="A82">
            <v>1040006</v>
          </cell>
          <cell r="B82" t="str">
            <v>佛山明德</v>
          </cell>
          <cell r="C82" t="str">
            <v>不合作</v>
          </cell>
          <cell r="D82" t="str">
            <v>莞深、广东</v>
          </cell>
          <cell r="E82" t="str">
            <v>粤南区域</v>
          </cell>
          <cell r="F82" t="str">
            <v>渠道客户</v>
          </cell>
          <cell r="G82" t="e">
            <v>#N/A</v>
          </cell>
          <cell r="H82" t="str">
            <v>第一大区</v>
          </cell>
        </row>
        <row r="83">
          <cell r="A83">
            <v>1040007</v>
          </cell>
          <cell r="B83" t="str">
            <v>番禺山秀果</v>
          </cell>
          <cell r="C83" t="str">
            <v>F</v>
          </cell>
          <cell r="D83" t="str">
            <v>莞深、广东</v>
          </cell>
          <cell r="E83" t="str">
            <v>粤南区域</v>
          </cell>
          <cell r="F83" t="str">
            <v>渠道客户</v>
          </cell>
          <cell r="G83" t="str">
            <v>胡金全</v>
          </cell>
          <cell r="H83" t="str">
            <v>第一大区</v>
          </cell>
        </row>
        <row r="84">
          <cell r="A84">
            <v>1040008</v>
          </cell>
          <cell r="B84" t="str">
            <v>增城周永适</v>
          </cell>
          <cell r="C84" t="str">
            <v>不合作</v>
          </cell>
          <cell r="D84" t="str">
            <v>莞深、广东</v>
          </cell>
          <cell r="E84" t="str">
            <v>粤南区域</v>
          </cell>
          <cell r="F84" t="str">
            <v>渠道客户</v>
          </cell>
          <cell r="G84" t="e">
            <v>#N/A</v>
          </cell>
          <cell r="H84" t="str">
            <v>第一大区</v>
          </cell>
        </row>
        <row r="85">
          <cell r="A85">
            <v>1040009</v>
          </cell>
          <cell r="B85" t="str">
            <v>荔湾钟合意</v>
          </cell>
          <cell r="C85" t="str">
            <v>不合作</v>
          </cell>
          <cell r="D85" t="str">
            <v>莞深、广东</v>
          </cell>
          <cell r="E85" t="str">
            <v>粤南区域</v>
          </cell>
          <cell r="F85" t="str">
            <v>渠道客户</v>
          </cell>
          <cell r="G85" t="e">
            <v>#N/A</v>
          </cell>
          <cell r="H85" t="str">
            <v>第一大区</v>
          </cell>
        </row>
        <row r="86">
          <cell r="A86">
            <v>1040010</v>
          </cell>
          <cell r="B86" t="str">
            <v>潮南松发</v>
          </cell>
          <cell r="C86" t="str">
            <v>不合作</v>
          </cell>
          <cell r="D86" t="str">
            <v>莞深、广东</v>
          </cell>
          <cell r="E86" t="str">
            <v>粤东区域</v>
          </cell>
          <cell r="F86" t="str">
            <v>渠道客户</v>
          </cell>
          <cell r="G86" t="e">
            <v>#N/A</v>
          </cell>
          <cell r="H86" t="str">
            <v>第一大区</v>
          </cell>
        </row>
        <row r="87">
          <cell r="A87">
            <v>1040011</v>
          </cell>
          <cell r="B87" t="str">
            <v>梅州惠丰</v>
          </cell>
          <cell r="C87" t="str">
            <v>不合作</v>
          </cell>
          <cell r="D87" t="str">
            <v>莞深、广东</v>
          </cell>
          <cell r="E87" t="str">
            <v>粤东区域</v>
          </cell>
          <cell r="F87" t="str">
            <v>渠道客户</v>
          </cell>
          <cell r="G87" t="e">
            <v>#N/A</v>
          </cell>
          <cell r="H87" t="str">
            <v>第一大区</v>
          </cell>
        </row>
        <row r="88">
          <cell r="A88">
            <v>1040012</v>
          </cell>
          <cell r="B88" t="str">
            <v>阳春辉远</v>
          </cell>
          <cell r="C88" t="str">
            <v>F</v>
          </cell>
          <cell r="D88" t="str">
            <v>莞深、广东</v>
          </cell>
          <cell r="E88" t="str">
            <v>粤西区域</v>
          </cell>
          <cell r="F88" t="str">
            <v>渠道客户</v>
          </cell>
          <cell r="G88" t="str">
            <v>冼智烨</v>
          </cell>
          <cell r="H88" t="str">
            <v>第一大区</v>
          </cell>
        </row>
        <row r="89">
          <cell r="A89">
            <v>1040013</v>
          </cell>
          <cell r="B89" t="str">
            <v>海珠山秀果</v>
          </cell>
          <cell r="C89" t="str">
            <v>F</v>
          </cell>
          <cell r="D89" t="str">
            <v>莞深、广东</v>
          </cell>
          <cell r="E89" t="str">
            <v>粤南区域</v>
          </cell>
          <cell r="F89" t="str">
            <v>渠道客户</v>
          </cell>
          <cell r="G89" t="str">
            <v>胡金全</v>
          </cell>
          <cell r="H89" t="str">
            <v>第一大区</v>
          </cell>
        </row>
        <row r="90">
          <cell r="A90">
            <v>1040014</v>
          </cell>
          <cell r="B90" t="str">
            <v>清新太和镇韶隆贸易商行（清远山秀果）</v>
          </cell>
          <cell r="C90" t="str">
            <v>F</v>
          </cell>
          <cell r="D90" t="str">
            <v>莞深、广东</v>
          </cell>
          <cell r="E90" t="str">
            <v>粤南区域</v>
          </cell>
          <cell r="F90" t="str">
            <v>渠道客户</v>
          </cell>
          <cell r="G90" t="str">
            <v>胡金全</v>
          </cell>
          <cell r="H90" t="str">
            <v>第一大区</v>
          </cell>
        </row>
        <row r="91">
          <cell r="A91">
            <v>1040015</v>
          </cell>
          <cell r="B91" t="str">
            <v>佛山毛建文</v>
          </cell>
          <cell r="C91" t="str">
            <v>不合作</v>
          </cell>
          <cell r="D91" t="str">
            <v>莞深、广东</v>
          </cell>
          <cell r="E91" t="str">
            <v>粤南区域</v>
          </cell>
          <cell r="F91" t="str">
            <v>渠道客户</v>
          </cell>
          <cell r="G91" t="e">
            <v>#N/A</v>
          </cell>
          <cell r="H91" t="str">
            <v>第一大区</v>
          </cell>
        </row>
        <row r="92">
          <cell r="A92">
            <v>1040016</v>
          </cell>
          <cell r="B92" t="str">
            <v>佛山伟源</v>
          </cell>
          <cell r="C92" t="str">
            <v>不合作</v>
          </cell>
          <cell r="D92" t="str">
            <v>莞深、广东</v>
          </cell>
          <cell r="E92" t="str">
            <v>粤南区域</v>
          </cell>
          <cell r="F92" t="str">
            <v>渠道客户</v>
          </cell>
          <cell r="G92" t="e">
            <v>#N/A</v>
          </cell>
          <cell r="H92" t="str">
            <v>第一大区</v>
          </cell>
        </row>
        <row r="93">
          <cell r="A93">
            <v>1040017</v>
          </cell>
          <cell r="B93" t="str">
            <v>珠海山秀果</v>
          </cell>
          <cell r="C93" t="str">
            <v>不合作</v>
          </cell>
          <cell r="D93" t="str">
            <v>莞深、广东</v>
          </cell>
          <cell r="E93" t="str">
            <v>粤南区域</v>
          </cell>
          <cell r="F93" t="str">
            <v>渠道客户</v>
          </cell>
          <cell r="G93" t="e">
            <v>#N/A</v>
          </cell>
          <cell r="H93" t="str">
            <v>第一大区</v>
          </cell>
        </row>
        <row r="94">
          <cell r="A94">
            <v>1040018</v>
          </cell>
          <cell r="B94" t="str">
            <v>中山维多利</v>
          </cell>
          <cell r="C94" t="str">
            <v>不合作</v>
          </cell>
          <cell r="D94" t="str">
            <v>莞深、广东</v>
          </cell>
          <cell r="E94" t="str">
            <v>粤南区域</v>
          </cell>
          <cell r="F94" t="str">
            <v>渠道客户</v>
          </cell>
          <cell r="G94" t="e">
            <v>#N/A</v>
          </cell>
          <cell r="H94" t="str">
            <v>第一大区</v>
          </cell>
        </row>
        <row r="95">
          <cell r="A95">
            <v>1040019</v>
          </cell>
          <cell r="B95" t="str">
            <v>兴宁李煌</v>
          </cell>
          <cell r="C95" t="str">
            <v>不合作</v>
          </cell>
          <cell r="D95" t="str">
            <v>莞深、广东</v>
          </cell>
          <cell r="E95" t="str">
            <v>粤东区域</v>
          </cell>
          <cell r="F95" t="str">
            <v>渠道客户</v>
          </cell>
          <cell r="G95" t="e">
            <v>#N/A</v>
          </cell>
          <cell r="H95" t="str">
            <v>第一大区</v>
          </cell>
        </row>
        <row r="96">
          <cell r="A96">
            <v>1040020</v>
          </cell>
          <cell r="B96" t="str">
            <v>罗定市宇洋副食商行（原罗定罗进贤）</v>
          </cell>
          <cell r="C96" t="str">
            <v>E</v>
          </cell>
          <cell r="D96" t="str">
            <v>莞深、广东</v>
          </cell>
          <cell r="E96" t="str">
            <v>粤西区域</v>
          </cell>
          <cell r="F96" t="str">
            <v>渠道客户</v>
          </cell>
          <cell r="G96" t="str">
            <v>冼智烨</v>
          </cell>
          <cell r="H96" t="str">
            <v>第一大区</v>
          </cell>
        </row>
        <row r="97">
          <cell r="A97">
            <v>1040021</v>
          </cell>
          <cell r="B97" t="str">
            <v>江门谭建勇</v>
          </cell>
          <cell r="C97" t="str">
            <v>不合作</v>
          </cell>
          <cell r="D97" t="str">
            <v>莞深、广东</v>
          </cell>
          <cell r="E97" t="str">
            <v>粤南区域</v>
          </cell>
          <cell r="F97" t="str">
            <v>渠道客户</v>
          </cell>
          <cell r="G97" t="e">
            <v>#N/A</v>
          </cell>
          <cell r="H97" t="str">
            <v>第一大区</v>
          </cell>
        </row>
        <row r="98">
          <cell r="A98">
            <v>1040022</v>
          </cell>
          <cell r="B98" t="str">
            <v>惠州鑫瑞</v>
          </cell>
          <cell r="C98" t="str">
            <v>不合作</v>
          </cell>
          <cell r="D98" t="str">
            <v>莞深、广东</v>
          </cell>
          <cell r="E98" t="str">
            <v>深圳区域</v>
          </cell>
          <cell r="F98" t="str">
            <v>渠道客户</v>
          </cell>
          <cell r="G98" t="str">
            <v>叶连花（代）</v>
          </cell>
          <cell r="H98" t="str">
            <v>第一大区</v>
          </cell>
        </row>
        <row r="99">
          <cell r="A99">
            <v>1040024</v>
          </cell>
          <cell r="B99" t="str">
            <v>佛山江春华（原温必全）</v>
          </cell>
          <cell r="C99" t="str">
            <v>F</v>
          </cell>
          <cell r="D99" t="str">
            <v>莞深、广东</v>
          </cell>
          <cell r="E99" t="str">
            <v>粤南区域</v>
          </cell>
          <cell r="F99" t="str">
            <v>渠道客户</v>
          </cell>
          <cell r="G99" t="str">
            <v>何金汉</v>
          </cell>
          <cell r="H99" t="str">
            <v>第一大区</v>
          </cell>
        </row>
        <row r="100">
          <cell r="A100">
            <v>1040025</v>
          </cell>
          <cell r="B100" t="str">
            <v>佛山蔡桂盛</v>
          </cell>
          <cell r="C100" t="str">
            <v>不合作</v>
          </cell>
          <cell r="D100" t="str">
            <v>莞深、广东</v>
          </cell>
          <cell r="E100" t="str">
            <v>粤南区域</v>
          </cell>
          <cell r="F100" t="str">
            <v>渠道客户</v>
          </cell>
          <cell r="G100" t="e">
            <v>#N/A</v>
          </cell>
          <cell r="H100" t="str">
            <v>第一大区</v>
          </cell>
        </row>
        <row r="101">
          <cell r="A101">
            <v>1040026</v>
          </cell>
          <cell r="B101" t="str">
            <v>河源嘉林居</v>
          </cell>
          <cell r="C101" t="str">
            <v>不合作</v>
          </cell>
          <cell r="D101" t="str">
            <v>莞深、广东</v>
          </cell>
          <cell r="E101" t="str">
            <v>粤东区域</v>
          </cell>
          <cell r="F101" t="str">
            <v>渠道客户</v>
          </cell>
          <cell r="G101" t="e">
            <v>#N/A</v>
          </cell>
          <cell r="H101" t="str">
            <v>第一大区</v>
          </cell>
        </row>
        <row r="102">
          <cell r="A102">
            <v>1040027</v>
          </cell>
          <cell r="B102" t="str">
            <v>信宜梁智清</v>
          </cell>
          <cell r="C102" t="str">
            <v>不合作</v>
          </cell>
          <cell r="D102" t="str">
            <v>莞深、广东</v>
          </cell>
          <cell r="E102" t="str">
            <v>粤西区域</v>
          </cell>
          <cell r="F102" t="str">
            <v>渠道客户</v>
          </cell>
          <cell r="G102" t="e">
            <v>#N/A</v>
          </cell>
          <cell r="H102" t="str">
            <v>第一大区</v>
          </cell>
        </row>
        <row r="103">
          <cell r="A103">
            <v>1040029</v>
          </cell>
          <cell r="B103" t="str">
            <v>英德山秀果</v>
          </cell>
          <cell r="C103" t="str">
            <v>不合作</v>
          </cell>
          <cell r="D103" t="str">
            <v>莞深、广东</v>
          </cell>
          <cell r="E103" t="str">
            <v>粤南区域</v>
          </cell>
          <cell r="F103" t="str">
            <v>渠道客户</v>
          </cell>
          <cell r="G103" t="e">
            <v>#N/A</v>
          </cell>
          <cell r="H103" t="str">
            <v>第一大区</v>
          </cell>
        </row>
        <row r="104">
          <cell r="A104">
            <v>1040030</v>
          </cell>
          <cell r="B104" t="str">
            <v>从化陈佰思</v>
          </cell>
          <cell r="C104" t="str">
            <v>不合作</v>
          </cell>
          <cell r="D104" t="str">
            <v>莞深、广东</v>
          </cell>
          <cell r="E104" t="str">
            <v>粤南区域</v>
          </cell>
          <cell r="F104" t="str">
            <v>渠道客户</v>
          </cell>
          <cell r="G104" t="e">
            <v>#N/A</v>
          </cell>
          <cell r="H104" t="str">
            <v>第一大区</v>
          </cell>
        </row>
        <row r="105">
          <cell r="A105">
            <v>1040031</v>
          </cell>
          <cell r="B105" t="str">
            <v>中山陈家信(原中山吕婧)</v>
          </cell>
          <cell r="C105" t="str">
            <v>F</v>
          </cell>
          <cell r="D105" t="str">
            <v>莞深、广东</v>
          </cell>
          <cell r="E105" t="str">
            <v>粤南区域</v>
          </cell>
          <cell r="F105" t="str">
            <v>渠道客户</v>
          </cell>
          <cell r="G105" t="str">
            <v>何金汉</v>
          </cell>
          <cell r="H105" t="str">
            <v>第一大区</v>
          </cell>
        </row>
        <row r="106">
          <cell r="A106">
            <v>1040032</v>
          </cell>
          <cell r="B106" t="str">
            <v>潮南和生</v>
          </cell>
          <cell r="C106" t="str">
            <v>不合作</v>
          </cell>
          <cell r="D106" t="str">
            <v>莞深、广东</v>
          </cell>
          <cell r="E106" t="str">
            <v>粤东区域</v>
          </cell>
          <cell r="F106" t="str">
            <v>渠道客户</v>
          </cell>
          <cell r="G106" t="e">
            <v>#N/A</v>
          </cell>
          <cell r="H106" t="str">
            <v>第一大区</v>
          </cell>
        </row>
        <row r="107">
          <cell r="A107">
            <v>1040033</v>
          </cell>
          <cell r="B107" t="str">
            <v>翁源陈素勤</v>
          </cell>
          <cell r="C107" t="str">
            <v>不合作</v>
          </cell>
          <cell r="D107" t="str">
            <v>莞深、广东</v>
          </cell>
          <cell r="E107" t="str">
            <v>粤南区域</v>
          </cell>
          <cell r="F107" t="str">
            <v>渠道客户</v>
          </cell>
          <cell r="G107" t="e">
            <v>#N/A</v>
          </cell>
          <cell r="H107" t="str">
            <v>第一大区</v>
          </cell>
        </row>
        <row r="108">
          <cell r="A108">
            <v>1040034</v>
          </cell>
          <cell r="B108" t="str">
            <v>顺德兴隆</v>
          </cell>
          <cell r="C108" t="str">
            <v>不合作</v>
          </cell>
          <cell r="D108" t="str">
            <v>莞深、广东</v>
          </cell>
          <cell r="E108" t="str">
            <v>粤南区域</v>
          </cell>
          <cell r="F108" t="str">
            <v>渠道客户</v>
          </cell>
          <cell r="G108" t="e">
            <v>#N/A</v>
          </cell>
          <cell r="H108" t="str">
            <v>第一大区</v>
          </cell>
        </row>
        <row r="109">
          <cell r="A109">
            <v>1040035</v>
          </cell>
          <cell r="B109" t="str">
            <v>河源连平谢建成</v>
          </cell>
          <cell r="C109" t="str">
            <v>不合作</v>
          </cell>
          <cell r="D109" t="str">
            <v>莞深、广东</v>
          </cell>
          <cell r="E109" t="str">
            <v>粤东区域</v>
          </cell>
          <cell r="F109" t="str">
            <v>渠道客户</v>
          </cell>
          <cell r="G109" t="e">
            <v>#N/A</v>
          </cell>
          <cell r="H109" t="str">
            <v>第一大区</v>
          </cell>
        </row>
        <row r="110">
          <cell r="A110">
            <v>1040037</v>
          </cell>
          <cell r="B110" t="str">
            <v>江门直营</v>
          </cell>
          <cell r="C110" t="str">
            <v>不合作</v>
          </cell>
          <cell r="D110" t="str">
            <v>莞深、广东</v>
          </cell>
          <cell r="E110" t="str">
            <v>粤南区域</v>
          </cell>
          <cell r="F110" t="str">
            <v>直营客户</v>
          </cell>
          <cell r="G110" t="e">
            <v>#N/A</v>
          </cell>
          <cell r="H110" t="str">
            <v>第一大区</v>
          </cell>
        </row>
        <row r="111">
          <cell r="A111">
            <v>1040039</v>
          </cell>
          <cell r="B111" t="str">
            <v>韶关直营</v>
          </cell>
          <cell r="C111" t="str">
            <v>不合作</v>
          </cell>
          <cell r="D111" t="str">
            <v>莞深、广东</v>
          </cell>
          <cell r="E111" t="str">
            <v>粤南区域</v>
          </cell>
          <cell r="F111" t="str">
            <v>直营客户</v>
          </cell>
          <cell r="G111" t="e">
            <v>#N/A</v>
          </cell>
          <cell r="H111" t="str">
            <v>第一大区</v>
          </cell>
        </row>
        <row r="112">
          <cell r="A112">
            <v>1040040</v>
          </cell>
          <cell r="B112" t="str">
            <v>广州直营</v>
          </cell>
          <cell r="C112" t="str">
            <v>不合作</v>
          </cell>
          <cell r="D112" t="str">
            <v>莞深、广东</v>
          </cell>
          <cell r="E112" t="str">
            <v>粤南区域</v>
          </cell>
          <cell r="F112" t="str">
            <v>直营客户</v>
          </cell>
          <cell r="G112" t="e">
            <v>#N/A</v>
          </cell>
          <cell r="H112" t="str">
            <v>第一大区</v>
          </cell>
        </row>
        <row r="113">
          <cell r="A113">
            <v>1040041</v>
          </cell>
          <cell r="B113" t="str">
            <v>惠州直营</v>
          </cell>
          <cell r="C113" t="str">
            <v>不合作</v>
          </cell>
          <cell r="D113" t="str">
            <v>莞深、广东</v>
          </cell>
          <cell r="E113" t="str">
            <v>深圳区域</v>
          </cell>
          <cell r="F113" t="str">
            <v>直营客户</v>
          </cell>
          <cell r="G113" t="str">
            <v>叶连花（代）</v>
          </cell>
          <cell r="H113" t="str">
            <v>第一大区</v>
          </cell>
        </row>
        <row r="114">
          <cell r="A114">
            <v>1040043</v>
          </cell>
          <cell r="B114" t="str">
            <v>湛江谢祖峰</v>
          </cell>
          <cell r="C114" t="str">
            <v>F</v>
          </cell>
          <cell r="D114" t="str">
            <v>莞深、广东</v>
          </cell>
          <cell r="E114" t="str">
            <v>粤西区域</v>
          </cell>
          <cell r="F114" t="str">
            <v>渠道客户</v>
          </cell>
          <cell r="G114" t="str">
            <v>冼智烨</v>
          </cell>
          <cell r="H114" t="str">
            <v>第一大区</v>
          </cell>
        </row>
        <row r="115">
          <cell r="A115">
            <v>1040044</v>
          </cell>
          <cell r="B115" t="str">
            <v>广东易初莲花</v>
          </cell>
          <cell r="C115" t="str">
            <v>不合作</v>
          </cell>
          <cell r="D115" t="str">
            <v>莞深、广东</v>
          </cell>
          <cell r="E115" t="str">
            <v>粤南区域</v>
          </cell>
          <cell r="F115" t="str">
            <v>直营客户</v>
          </cell>
          <cell r="G115" t="e">
            <v>#N/A</v>
          </cell>
          <cell r="H115" t="str">
            <v>第一大区</v>
          </cell>
        </row>
        <row r="116">
          <cell r="A116">
            <v>1040045</v>
          </cell>
          <cell r="B116" t="str">
            <v>广东KA</v>
          </cell>
          <cell r="C116" t="str">
            <v>不合作</v>
          </cell>
          <cell r="D116" t="str">
            <v>莞深、广东</v>
          </cell>
          <cell r="E116" t="str">
            <v>粤南区域</v>
          </cell>
          <cell r="F116" t="str">
            <v>直营客户</v>
          </cell>
          <cell r="G116" t="e">
            <v>#N/A</v>
          </cell>
          <cell r="H116" t="str">
            <v>第一大区</v>
          </cell>
        </row>
        <row r="117">
          <cell r="A117">
            <v>1040046</v>
          </cell>
          <cell r="B117" t="str">
            <v>信宜韦一坤</v>
          </cell>
          <cell r="C117" t="str">
            <v>不合作</v>
          </cell>
          <cell r="D117" t="str">
            <v>莞深、广东</v>
          </cell>
          <cell r="E117" t="str">
            <v>粤西区域</v>
          </cell>
          <cell r="F117" t="str">
            <v>渠道客户</v>
          </cell>
          <cell r="G117" t="e">
            <v>#N/A</v>
          </cell>
          <cell r="H117" t="str">
            <v>第一大区</v>
          </cell>
        </row>
        <row r="118">
          <cell r="A118">
            <v>1040047</v>
          </cell>
          <cell r="B118" t="str">
            <v>珠海李沃宁</v>
          </cell>
          <cell r="C118" t="str">
            <v>不合作</v>
          </cell>
          <cell r="D118" t="str">
            <v>莞深、广东</v>
          </cell>
          <cell r="E118" t="str">
            <v>粤南区域</v>
          </cell>
          <cell r="F118" t="str">
            <v>渠道客户</v>
          </cell>
          <cell r="G118" t="e">
            <v>#N/A</v>
          </cell>
          <cell r="H118" t="str">
            <v>第一大区</v>
          </cell>
        </row>
        <row r="119">
          <cell r="A119">
            <v>1040048</v>
          </cell>
          <cell r="B119" t="str">
            <v>阳江刘观发</v>
          </cell>
          <cell r="C119" t="str">
            <v>不合作</v>
          </cell>
          <cell r="D119" t="str">
            <v>莞深、广东</v>
          </cell>
          <cell r="E119" t="str">
            <v>粤西区域</v>
          </cell>
          <cell r="F119" t="str">
            <v>渠道客户</v>
          </cell>
          <cell r="G119" t="e">
            <v>#N/A</v>
          </cell>
          <cell r="H119" t="str">
            <v>第一大区</v>
          </cell>
        </row>
        <row r="120">
          <cell r="A120">
            <v>1040049</v>
          </cell>
          <cell r="B120" t="str">
            <v>东莞东城直营</v>
          </cell>
          <cell r="C120" t="str">
            <v>不合作</v>
          </cell>
          <cell r="D120" t="str">
            <v>莞深、广东</v>
          </cell>
          <cell r="E120" t="str">
            <v>东莞区域</v>
          </cell>
          <cell r="F120" t="str">
            <v>直营客户</v>
          </cell>
          <cell r="G120" t="e">
            <v>#N/A</v>
          </cell>
          <cell r="H120" t="str">
            <v>第一大区</v>
          </cell>
        </row>
        <row r="121">
          <cell r="A121">
            <v>1040050</v>
          </cell>
          <cell r="B121" t="str">
            <v>河源腾龙贸易商行</v>
          </cell>
          <cell r="C121" t="str">
            <v>不合作</v>
          </cell>
          <cell r="D121" t="str">
            <v>莞深、广东</v>
          </cell>
          <cell r="E121" t="str">
            <v>粤东区域</v>
          </cell>
          <cell r="F121" t="str">
            <v>渠道客户</v>
          </cell>
          <cell r="G121" t="e">
            <v>#N/A</v>
          </cell>
          <cell r="H121" t="str">
            <v>第一大区</v>
          </cell>
        </row>
        <row r="122">
          <cell r="A122">
            <v>1040052</v>
          </cell>
          <cell r="B122" t="str">
            <v>梅州鑫勇锋商行</v>
          </cell>
          <cell r="C122" t="str">
            <v>不合作</v>
          </cell>
          <cell r="D122" t="str">
            <v>莞深、广东</v>
          </cell>
          <cell r="E122" t="str">
            <v>粤东区域</v>
          </cell>
          <cell r="F122" t="str">
            <v>渠道客户</v>
          </cell>
          <cell r="G122" t="e">
            <v>#N/A</v>
          </cell>
          <cell r="H122" t="str">
            <v>第一大区</v>
          </cell>
        </row>
        <row r="123">
          <cell r="A123">
            <v>1040053</v>
          </cell>
          <cell r="B123" t="str">
            <v>潮州饶平陈莫彬</v>
          </cell>
          <cell r="C123" t="str">
            <v>不合作</v>
          </cell>
          <cell r="D123" t="str">
            <v>莞深、广东</v>
          </cell>
          <cell r="E123" t="str">
            <v>粤东区域</v>
          </cell>
          <cell r="F123" t="str">
            <v>渠道客户</v>
          </cell>
          <cell r="G123" t="e">
            <v>#N/A</v>
          </cell>
          <cell r="H123" t="str">
            <v>第一大区</v>
          </cell>
        </row>
        <row r="124">
          <cell r="A124">
            <v>1040054</v>
          </cell>
          <cell r="B124" t="str">
            <v>惠州博罗江运饮料有限公司</v>
          </cell>
          <cell r="C124" t="str">
            <v>不合作</v>
          </cell>
          <cell r="D124" t="str">
            <v>莞深、广东</v>
          </cell>
          <cell r="E124" t="str">
            <v>深圳区域</v>
          </cell>
          <cell r="F124" t="str">
            <v>渠道客户</v>
          </cell>
          <cell r="G124" t="str">
            <v>叶连花（代）</v>
          </cell>
          <cell r="H124" t="str">
            <v>第一大区</v>
          </cell>
        </row>
        <row r="125">
          <cell r="A125">
            <v>1040055</v>
          </cell>
          <cell r="B125" t="str">
            <v>东莞刘伟锋</v>
          </cell>
          <cell r="C125" t="str">
            <v>不合作</v>
          </cell>
          <cell r="D125" t="str">
            <v>莞深、广东</v>
          </cell>
          <cell r="E125" t="str">
            <v>东莞区域</v>
          </cell>
          <cell r="F125" t="str">
            <v>渠道客户</v>
          </cell>
          <cell r="G125" t="e">
            <v>#N/A</v>
          </cell>
          <cell r="H125" t="str">
            <v>第一大区</v>
          </cell>
        </row>
        <row r="126">
          <cell r="A126">
            <v>1040056</v>
          </cell>
          <cell r="B126" t="str">
            <v>阳西何炳挽</v>
          </cell>
          <cell r="C126" t="str">
            <v>F</v>
          </cell>
          <cell r="D126" t="str">
            <v>莞深、广东</v>
          </cell>
          <cell r="E126" t="str">
            <v>粤西区域</v>
          </cell>
          <cell r="F126" t="str">
            <v>渠道客户</v>
          </cell>
          <cell r="G126" t="str">
            <v>冼智烨</v>
          </cell>
          <cell r="H126" t="str">
            <v>第一大区</v>
          </cell>
        </row>
        <row r="127">
          <cell r="A127">
            <v>1040057</v>
          </cell>
          <cell r="B127" t="str">
            <v>现金客户</v>
          </cell>
          <cell r="C127" t="str">
            <v>不合作</v>
          </cell>
          <cell r="D127" t="e">
            <v>#N/A</v>
          </cell>
          <cell r="E127" t="str">
            <v>销售部</v>
          </cell>
          <cell r="F127" t="str">
            <v>渠道客户</v>
          </cell>
          <cell r="G127" t="e">
            <v>#N/A</v>
          </cell>
          <cell r="H127" t="str">
            <v>无</v>
          </cell>
        </row>
        <row r="128">
          <cell r="A128">
            <v>1040058</v>
          </cell>
          <cell r="B128" t="str">
            <v>韶关市润鼎贸易商行（原韶关陈永峰）</v>
          </cell>
          <cell r="C128" t="str">
            <v>不合作</v>
          </cell>
          <cell r="D128" t="str">
            <v>莞深、广东</v>
          </cell>
          <cell r="E128" t="str">
            <v>粤南区域</v>
          </cell>
          <cell r="F128" t="str">
            <v>渠道客户</v>
          </cell>
          <cell r="G128" t="e">
            <v>#N/A</v>
          </cell>
          <cell r="H128" t="str">
            <v>第一大区</v>
          </cell>
        </row>
        <row r="129">
          <cell r="A129">
            <v>1040059</v>
          </cell>
          <cell r="B129" t="str">
            <v>长安直营</v>
          </cell>
          <cell r="C129" t="str">
            <v>不合作</v>
          </cell>
          <cell r="D129" t="str">
            <v>莞深、广东</v>
          </cell>
          <cell r="E129" t="str">
            <v>东莞区域</v>
          </cell>
          <cell r="F129" t="str">
            <v>直营客户</v>
          </cell>
          <cell r="G129" t="e">
            <v>#N/A</v>
          </cell>
          <cell r="H129" t="str">
            <v>第一大区</v>
          </cell>
        </row>
        <row r="130">
          <cell r="A130">
            <v>1040062</v>
          </cell>
          <cell r="B130" t="str">
            <v>陆丰振荣</v>
          </cell>
          <cell r="C130" t="str">
            <v>不合作</v>
          </cell>
          <cell r="D130" t="str">
            <v>莞深、广东</v>
          </cell>
          <cell r="E130" t="str">
            <v>粤东区域</v>
          </cell>
          <cell r="F130" t="str">
            <v>渠道客户</v>
          </cell>
          <cell r="G130" t="e">
            <v>#N/A</v>
          </cell>
          <cell r="H130" t="str">
            <v>第一大区</v>
          </cell>
        </row>
        <row r="131">
          <cell r="A131">
            <v>1040063</v>
          </cell>
          <cell r="B131" t="str">
            <v>从化王友根</v>
          </cell>
          <cell r="C131" t="str">
            <v>不合作</v>
          </cell>
          <cell r="D131" t="str">
            <v>莞深、广东</v>
          </cell>
          <cell r="E131" t="str">
            <v>粤南区域</v>
          </cell>
          <cell r="F131" t="str">
            <v>渠道客户</v>
          </cell>
          <cell r="G131" t="e">
            <v>#N/A</v>
          </cell>
          <cell r="H131" t="str">
            <v>第一大区</v>
          </cell>
        </row>
        <row r="132">
          <cell r="A132">
            <v>1040064</v>
          </cell>
          <cell r="B132" t="str">
            <v>普宁畅利来商行</v>
          </cell>
          <cell r="C132" t="str">
            <v>不合作</v>
          </cell>
          <cell r="D132" t="str">
            <v>莞深、广东</v>
          </cell>
          <cell r="E132" t="str">
            <v>粤东区域</v>
          </cell>
          <cell r="F132" t="str">
            <v>渠道客户</v>
          </cell>
          <cell r="G132" t="e">
            <v>#N/A</v>
          </cell>
          <cell r="H132" t="str">
            <v>第一大区</v>
          </cell>
        </row>
        <row r="133">
          <cell r="A133">
            <v>1040066</v>
          </cell>
          <cell r="B133" t="str">
            <v>广东大润发</v>
          </cell>
          <cell r="C133" t="str">
            <v>不合作</v>
          </cell>
          <cell r="D133" t="str">
            <v>莞深、广东</v>
          </cell>
          <cell r="E133" t="str">
            <v>销售部</v>
          </cell>
          <cell r="F133" t="str">
            <v>直营客户</v>
          </cell>
          <cell r="G133" t="e">
            <v>#N/A</v>
          </cell>
          <cell r="H133" t="str">
            <v>第一大区</v>
          </cell>
        </row>
        <row r="134">
          <cell r="A134">
            <v>1040067</v>
          </cell>
          <cell r="B134" t="str">
            <v>汕头鸿展百货</v>
          </cell>
          <cell r="C134" t="str">
            <v>不合作</v>
          </cell>
          <cell r="D134" t="str">
            <v>莞深、广东</v>
          </cell>
          <cell r="E134" t="str">
            <v>粤东区域</v>
          </cell>
          <cell r="F134" t="str">
            <v>渠道客户</v>
          </cell>
          <cell r="G134" t="e">
            <v>#N/A</v>
          </cell>
          <cell r="H134" t="str">
            <v>第一大区</v>
          </cell>
        </row>
        <row r="135">
          <cell r="A135">
            <v>1040068</v>
          </cell>
          <cell r="B135" t="str">
            <v>佛山直营</v>
          </cell>
          <cell r="C135" t="str">
            <v>不合作</v>
          </cell>
          <cell r="D135" t="str">
            <v>直营</v>
          </cell>
          <cell r="E135" t="str">
            <v>粤南区域</v>
          </cell>
          <cell r="F135" t="str">
            <v>直营客户</v>
          </cell>
          <cell r="G135" t="e">
            <v>#N/A</v>
          </cell>
          <cell r="H135" t="str">
            <v>无</v>
          </cell>
        </row>
        <row r="136">
          <cell r="A136">
            <v>1040069</v>
          </cell>
          <cell r="B136" t="str">
            <v>惠东陈燕红</v>
          </cell>
          <cell r="C136" t="str">
            <v>不合作</v>
          </cell>
          <cell r="D136" t="str">
            <v>莞深、广东</v>
          </cell>
          <cell r="E136" t="str">
            <v>深圳区域</v>
          </cell>
          <cell r="F136" t="str">
            <v>渠道客户</v>
          </cell>
          <cell r="G136" t="e">
            <v>#N/A</v>
          </cell>
          <cell r="H136" t="str">
            <v>第一大区</v>
          </cell>
        </row>
        <row r="137">
          <cell r="A137">
            <v>1040070</v>
          </cell>
          <cell r="B137" t="str">
            <v>化州尹召</v>
          </cell>
          <cell r="C137" t="str">
            <v>不合作</v>
          </cell>
          <cell r="D137" t="str">
            <v>莞深、广东</v>
          </cell>
          <cell r="E137" t="str">
            <v>粤西区域</v>
          </cell>
          <cell r="F137" t="str">
            <v>渠道客户</v>
          </cell>
          <cell r="G137" t="e">
            <v>#N/A</v>
          </cell>
          <cell r="H137" t="str">
            <v>第一大区</v>
          </cell>
        </row>
        <row r="138">
          <cell r="A138">
            <v>1040071</v>
          </cell>
          <cell r="B138" t="str">
            <v>茂名电白徐龙辉</v>
          </cell>
          <cell r="C138" t="str">
            <v>不合作</v>
          </cell>
          <cell r="D138" t="str">
            <v>莞深、广东</v>
          </cell>
          <cell r="E138" t="str">
            <v>粤西区域</v>
          </cell>
          <cell r="F138" t="str">
            <v>渠道客户</v>
          </cell>
          <cell r="G138" t="e">
            <v>#N/A</v>
          </cell>
          <cell r="H138" t="str">
            <v>第一大区</v>
          </cell>
        </row>
        <row r="139">
          <cell r="A139">
            <v>1040072</v>
          </cell>
          <cell r="B139" t="str">
            <v>紫金朋鑫商行</v>
          </cell>
          <cell r="C139" t="str">
            <v>不合作</v>
          </cell>
          <cell r="D139" t="str">
            <v>莞深、广东</v>
          </cell>
          <cell r="E139" t="str">
            <v>粤东区域</v>
          </cell>
          <cell r="F139" t="str">
            <v>渠道客户</v>
          </cell>
          <cell r="G139" t="e">
            <v>#N/A</v>
          </cell>
          <cell r="H139" t="str">
            <v>第一大区</v>
          </cell>
        </row>
        <row r="140">
          <cell r="A140">
            <v>1040073</v>
          </cell>
          <cell r="B140" t="str">
            <v>惠州太元贸易有限公司</v>
          </cell>
          <cell r="C140" t="str">
            <v>不合作</v>
          </cell>
          <cell r="D140" t="str">
            <v>莞深、广东</v>
          </cell>
          <cell r="E140" t="str">
            <v>深圳区域</v>
          </cell>
          <cell r="F140" t="str">
            <v>渠道客户</v>
          </cell>
          <cell r="G140" t="str">
            <v>叶连花（代）</v>
          </cell>
          <cell r="H140" t="str">
            <v>第一大区</v>
          </cell>
        </row>
        <row r="141">
          <cell r="A141">
            <v>1040074</v>
          </cell>
          <cell r="B141" t="str">
            <v>东莞直营（原东莞山秀果)</v>
          </cell>
          <cell r="C141" t="str">
            <v>F</v>
          </cell>
          <cell r="D141" t="str">
            <v>莞深、广东</v>
          </cell>
          <cell r="E141" t="str">
            <v>东莞区域</v>
          </cell>
          <cell r="F141" t="str">
            <v>渠道客户</v>
          </cell>
          <cell r="G141" t="str">
            <v>李俊霖</v>
          </cell>
          <cell r="H141" t="str">
            <v>第一大区</v>
          </cell>
        </row>
        <row r="142">
          <cell r="A142">
            <v>1040075</v>
          </cell>
          <cell r="B142" t="str">
            <v>海南陵水王妹</v>
          </cell>
          <cell r="C142" t="str">
            <v>不合作</v>
          </cell>
          <cell r="D142" t="str">
            <v>海南</v>
          </cell>
          <cell r="E142" t="str">
            <v>海南区域</v>
          </cell>
          <cell r="F142" t="str">
            <v>渠道客户</v>
          </cell>
          <cell r="G142" t="e">
            <v>#N/A</v>
          </cell>
          <cell r="H142" t="str">
            <v>第一大区</v>
          </cell>
        </row>
        <row r="143">
          <cell r="A143">
            <v>1040076</v>
          </cell>
          <cell r="B143" t="str">
            <v>海丰新民联商行</v>
          </cell>
          <cell r="C143" t="str">
            <v>不合作</v>
          </cell>
          <cell r="D143" t="str">
            <v>莞深、广东</v>
          </cell>
          <cell r="E143" t="str">
            <v>粤东区域</v>
          </cell>
          <cell r="F143" t="str">
            <v>渠道客户</v>
          </cell>
          <cell r="G143" t="e">
            <v>#N/A</v>
          </cell>
          <cell r="H143" t="str">
            <v>第一大区</v>
          </cell>
        </row>
        <row r="144">
          <cell r="A144">
            <v>1040077</v>
          </cell>
          <cell r="B144" t="str">
            <v>潮阳成兴食品商行</v>
          </cell>
          <cell r="C144" t="str">
            <v>不合作</v>
          </cell>
          <cell r="D144" t="str">
            <v>莞深、广东</v>
          </cell>
          <cell r="E144" t="str">
            <v>粤东区域</v>
          </cell>
          <cell r="F144" t="str">
            <v>渠道客户</v>
          </cell>
          <cell r="G144" t="e">
            <v>#N/A</v>
          </cell>
          <cell r="H144" t="str">
            <v>第一大区</v>
          </cell>
        </row>
        <row r="145">
          <cell r="A145">
            <v>1040078</v>
          </cell>
          <cell r="B145" t="str">
            <v>揭阳新三和食品经营部</v>
          </cell>
          <cell r="C145" t="str">
            <v>不合作</v>
          </cell>
          <cell r="D145" t="str">
            <v>莞深、广东</v>
          </cell>
          <cell r="E145" t="str">
            <v>粤东区域</v>
          </cell>
          <cell r="F145" t="str">
            <v>渠道客户</v>
          </cell>
          <cell r="G145" t="e">
            <v>#N/A</v>
          </cell>
          <cell r="H145" t="str">
            <v>第一大区</v>
          </cell>
        </row>
        <row r="146">
          <cell r="A146">
            <v>1040079</v>
          </cell>
          <cell r="B146" t="str">
            <v>三亚洪虹</v>
          </cell>
          <cell r="C146" t="str">
            <v>不合作</v>
          </cell>
          <cell r="D146" t="str">
            <v>海南</v>
          </cell>
          <cell r="E146" t="str">
            <v>海南区域</v>
          </cell>
          <cell r="F146" t="str">
            <v>渠道客户</v>
          </cell>
          <cell r="G146" t="e">
            <v>#N/A</v>
          </cell>
          <cell r="H146" t="str">
            <v>第一大区</v>
          </cell>
        </row>
        <row r="147">
          <cell r="A147">
            <v>1040080</v>
          </cell>
          <cell r="B147" t="str">
            <v>茂名冠一贸易商行</v>
          </cell>
          <cell r="C147" t="str">
            <v>不合作</v>
          </cell>
          <cell r="D147" t="str">
            <v>莞深、广东</v>
          </cell>
          <cell r="E147" t="str">
            <v>粤西区域</v>
          </cell>
          <cell r="F147" t="str">
            <v>渠道客户</v>
          </cell>
          <cell r="G147" t="e">
            <v>#N/A</v>
          </cell>
          <cell r="H147" t="str">
            <v>第一大区</v>
          </cell>
        </row>
        <row r="148">
          <cell r="A148">
            <v>1050001</v>
          </cell>
          <cell r="B148" t="str">
            <v>东莞饶冬生</v>
          </cell>
          <cell r="C148" t="str">
            <v>不合作</v>
          </cell>
          <cell r="D148" t="str">
            <v>莞深、广东</v>
          </cell>
          <cell r="E148" t="str">
            <v>东莞区域</v>
          </cell>
          <cell r="F148" t="str">
            <v>渠道客户</v>
          </cell>
          <cell r="G148" t="e">
            <v>#N/A</v>
          </cell>
          <cell r="H148" t="str">
            <v>第一大区</v>
          </cell>
        </row>
        <row r="149">
          <cell r="A149">
            <v>1050002</v>
          </cell>
          <cell r="B149" t="str">
            <v>虎门山秀果</v>
          </cell>
          <cell r="C149" t="str">
            <v>不合作</v>
          </cell>
          <cell r="D149" t="str">
            <v>莞深、广东</v>
          </cell>
          <cell r="E149" t="str">
            <v>东莞区域</v>
          </cell>
          <cell r="F149" t="str">
            <v>渠道客户</v>
          </cell>
          <cell r="G149" t="e">
            <v>#N/A</v>
          </cell>
          <cell r="H149" t="str">
            <v>第一大区</v>
          </cell>
        </row>
        <row r="150">
          <cell r="A150">
            <v>1050003</v>
          </cell>
          <cell r="B150" t="str">
            <v>清溪郭文艳</v>
          </cell>
          <cell r="C150" t="str">
            <v>不合作</v>
          </cell>
          <cell r="D150" t="str">
            <v>莞深、广东</v>
          </cell>
          <cell r="E150" t="str">
            <v>东莞区域</v>
          </cell>
          <cell r="F150" t="str">
            <v>渠道客户</v>
          </cell>
          <cell r="G150" t="e">
            <v>#N/A</v>
          </cell>
          <cell r="H150" t="str">
            <v>第一大区</v>
          </cell>
        </row>
        <row r="151">
          <cell r="A151">
            <v>1050004</v>
          </cell>
          <cell r="B151" t="str">
            <v>谢岗吴海平</v>
          </cell>
          <cell r="C151" t="str">
            <v>不合作</v>
          </cell>
          <cell r="D151" t="str">
            <v>莞深、广东</v>
          </cell>
          <cell r="E151" t="str">
            <v>东莞区域</v>
          </cell>
          <cell r="F151" t="str">
            <v>渠道客户</v>
          </cell>
          <cell r="G151" t="e">
            <v>#N/A</v>
          </cell>
          <cell r="H151" t="str">
            <v>第一大区</v>
          </cell>
        </row>
        <row r="152">
          <cell r="A152">
            <v>1050005</v>
          </cell>
          <cell r="B152" t="str">
            <v>东莞直营</v>
          </cell>
          <cell r="C152" t="str">
            <v>不合作</v>
          </cell>
          <cell r="D152" t="str">
            <v>莞深、广东</v>
          </cell>
          <cell r="E152" t="str">
            <v>东莞区域</v>
          </cell>
          <cell r="F152" t="str">
            <v>直营客户</v>
          </cell>
          <cell r="G152" t="e">
            <v>#N/A</v>
          </cell>
          <cell r="H152" t="str">
            <v>第一大区</v>
          </cell>
        </row>
        <row r="153">
          <cell r="A153">
            <v>1050006</v>
          </cell>
          <cell r="B153" t="str">
            <v>东莞勇达贸易</v>
          </cell>
          <cell r="C153" t="str">
            <v>不合作</v>
          </cell>
          <cell r="D153" t="str">
            <v>莞深、广东</v>
          </cell>
          <cell r="E153" t="str">
            <v>东莞区域</v>
          </cell>
          <cell r="F153" t="str">
            <v>渠道客户</v>
          </cell>
          <cell r="G153" t="e">
            <v>#N/A</v>
          </cell>
          <cell r="H153" t="str">
            <v>第一大区</v>
          </cell>
        </row>
        <row r="154">
          <cell r="A154">
            <v>1050007</v>
          </cell>
          <cell r="B154" t="str">
            <v>东莞办（KA）</v>
          </cell>
          <cell r="C154" t="str">
            <v>不合作</v>
          </cell>
          <cell r="D154" t="str">
            <v>莞深、广东</v>
          </cell>
          <cell r="E154" t="str">
            <v>东莞区域</v>
          </cell>
          <cell r="F154" t="str">
            <v>直营客户</v>
          </cell>
          <cell r="G154" t="e">
            <v>#N/A</v>
          </cell>
          <cell r="H154" t="str">
            <v>第一大区</v>
          </cell>
        </row>
        <row r="155">
          <cell r="A155">
            <v>1050008</v>
          </cell>
          <cell r="B155" t="str">
            <v>桂林直营</v>
          </cell>
          <cell r="C155" t="str">
            <v>不合作</v>
          </cell>
          <cell r="D155" t="str">
            <v>广西</v>
          </cell>
          <cell r="E155" t="str">
            <v>桂中区域</v>
          </cell>
          <cell r="F155" t="str">
            <v>直营客户</v>
          </cell>
          <cell r="G155" t="e">
            <v>#N/A</v>
          </cell>
          <cell r="H155" t="str">
            <v>第一大区</v>
          </cell>
        </row>
        <row r="156">
          <cell r="A156">
            <v>1050009</v>
          </cell>
          <cell r="B156" t="str">
            <v>来宾神农雨</v>
          </cell>
          <cell r="C156" t="str">
            <v>不合作</v>
          </cell>
          <cell r="D156" t="str">
            <v>广西</v>
          </cell>
          <cell r="E156" t="str">
            <v>桂中区域</v>
          </cell>
          <cell r="F156" t="str">
            <v>渠道客户</v>
          </cell>
          <cell r="G156" t="e">
            <v>#N/A</v>
          </cell>
          <cell r="H156" t="str">
            <v>第一大区</v>
          </cell>
        </row>
        <row r="157">
          <cell r="A157">
            <v>1050010</v>
          </cell>
          <cell r="B157" t="str">
            <v>百色田阳李日超</v>
          </cell>
          <cell r="C157" t="str">
            <v>不合作</v>
          </cell>
          <cell r="D157" t="str">
            <v>广西</v>
          </cell>
          <cell r="E157" t="str">
            <v>桂西区域</v>
          </cell>
          <cell r="F157" t="str">
            <v>渠道客户</v>
          </cell>
          <cell r="G157" t="e">
            <v>#N/A</v>
          </cell>
          <cell r="H157" t="str">
            <v>第一大区</v>
          </cell>
        </row>
        <row r="158">
          <cell r="A158">
            <v>1050011</v>
          </cell>
          <cell r="B158" t="str">
            <v>广西蒙山县桂海批发部</v>
          </cell>
          <cell r="C158" t="str">
            <v>不合作</v>
          </cell>
          <cell r="D158" t="str">
            <v>广西</v>
          </cell>
          <cell r="E158" t="str">
            <v>桂东区域</v>
          </cell>
          <cell r="F158" t="str">
            <v>渠道客户</v>
          </cell>
          <cell r="G158" t="e">
            <v>#N/A</v>
          </cell>
          <cell r="H158" t="str">
            <v>第一大区</v>
          </cell>
        </row>
        <row r="159">
          <cell r="A159">
            <v>1050012</v>
          </cell>
          <cell r="B159" t="str">
            <v>广西巴马韦春娟</v>
          </cell>
          <cell r="C159" t="str">
            <v>不合作</v>
          </cell>
          <cell r="D159" t="str">
            <v>广西</v>
          </cell>
          <cell r="E159" t="str">
            <v>桂中区域</v>
          </cell>
          <cell r="F159" t="str">
            <v>渠道客户</v>
          </cell>
          <cell r="G159" t="e">
            <v>#N/A</v>
          </cell>
          <cell r="H159" t="str">
            <v>第一大区</v>
          </cell>
        </row>
        <row r="160">
          <cell r="A160">
            <v>1050013</v>
          </cell>
          <cell r="B160" t="str">
            <v>横县黄河</v>
          </cell>
          <cell r="C160" t="str">
            <v>不合作</v>
          </cell>
          <cell r="D160" t="str">
            <v>广西</v>
          </cell>
          <cell r="E160" t="str">
            <v>桂西区域</v>
          </cell>
          <cell r="F160" t="str">
            <v>渠道客户</v>
          </cell>
          <cell r="G160" t="e">
            <v>#N/A</v>
          </cell>
          <cell r="H160" t="str">
            <v>第一大区</v>
          </cell>
        </row>
        <row r="161">
          <cell r="A161">
            <v>1050014</v>
          </cell>
          <cell r="B161" t="str">
            <v>柳州鹿寨鑫旺</v>
          </cell>
          <cell r="C161" t="str">
            <v>F</v>
          </cell>
          <cell r="D161" t="str">
            <v>广西</v>
          </cell>
          <cell r="E161" t="str">
            <v>桂中区域</v>
          </cell>
          <cell r="F161" t="str">
            <v>渠道客户</v>
          </cell>
          <cell r="G161" t="str">
            <v>陆智</v>
          </cell>
          <cell r="H161" t="str">
            <v>第一大区</v>
          </cell>
        </row>
        <row r="162">
          <cell r="A162">
            <v>1050015</v>
          </cell>
          <cell r="B162" t="str">
            <v>南宁德郎士商贸有限公司（原柳州毅龙可）</v>
          </cell>
          <cell r="C162" t="str">
            <v>F</v>
          </cell>
          <cell r="D162" t="str">
            <v>广西</v>
          </cell>
          <cell r="E162" t="str">
            <v>桂中区域</v>
          </cell>
          <cell r="F162" t="str">
            <v>渠道客户</v>
          </cell>
          <cell r="G162" t="str">
            <v>陆智</v>
          </cell>
          <cell r="H162" t="str">
            <v>第一大区</v>
          </cell>
        </row>
        <row r="163">
          <cell r="A163">
            <v>1050016</v>
          </cell>
          <cell r="B163" t="str">
            <v>贺州钟山秦林先</v>
          </cell>
          <cell r="C163" t="str">
            <v>E</v>
          </cell>
          <cell r="D163" t="str">
            <v>广西</v>
          </cell>
          <cell r="E163" t="str">
            <v>桂东区域</v>
          </cell>
          <cell r="F163" t="str">
            <v>渠道客户</v>
          </cell>
          <cell r="G163" t="str">
            <v>骆小星（代）</v>
          </cell>
          <cell r="H163" t="str">
            <v>第一大区</v>
          </cell>
        </row>
        <row r="164">
          <cell r="A164">
            <v>1060001</v>
          </cell>
          <cell r="B164" t="str">
            <v>宝安直营【原深圳市宝鸿利贸易有限公司（原宝安枫林）】</v>
          </cell>
          <cell r="C164" t="str">
            <v>不合作</v>
          </cell>
          <cell r="D164" t="str">
            <v>莞深、广东</v>
          </cell>
          <cell r="E164" t="str">
            <v>东莞区域</v>
          </cell>
          <cell r="F164" t="str">
            <v>渠道客户</v>
          </cell>
          <cell r="G164" t="e">
            <v>#N/A</v>
          </cell>
          <cell r="H164" t="str">
            <v>第一大区</v>
          </cell>
        </row>
        <row r="165">
          <cell r="A165">
            <v>1060002</v>
          </cell>
          <cell r="B165" t="str">
            <v>深圳陈潮江</v>
          </cell>
          <cell r="C165" t="str">
            <v>不合作</v>
          </cell>
          <cell r="D165" t="str">
            <v>莞深、广东</v>
          </cell>
          <cell r="E165" t="str">
            <v>深圳区域</v>
          </cell>
          <cell r="F165" t="str">
            <v>渠道客户</v>
          </cell>
          <cell r="G165" t="e">
            <v>#N/A</v>
          </cell>
          <cell r="H165" t="str">
            <v>第一大区</v>
          </cell>
        </row>
        <row r="166">
          <cell r="A166">
            <v>1060003</v>
          </cell>
          <cell r="B166" t="str">
            <v>龙岗直营【原龙岗蓝真金（原深圳何庆玲）】</v>
          </cell>
          <cell r="C166" t="str">
            <v>不合作</v>
          </cell>
          <cell r="D166" t="str">
            <v>直营</v>
          </cell>
          <cell r="E166" t="str">
            <v>深圳区域</v>
          </cell>
          <cell r="F166" t="str">
            <v>渠道客户</v>
          </cell>
          <cell r="G166" t="e">
            <v>#N/A</v>
          </cell>
          <cell r="H166" t="str">
            <v>无</v>
          </cell>
        </row>
        <row r="167">
          <cell r="A167">
            <v>1060004</v>
          </cell>
          <cell r="B167" t="str">
            <v>深圳直营</v>
          </cell>
          <cell r="C167" t="str">
            <v>不合作</v>
          </cell>
          <cell r="D167" t="str">
            <v>莞深、广东</v>
          </cell>
          <cell r="E167" t="str">
            <v>深圳区域</v>
          </cell>
          <cell r="F167" t="str">
            <v>直营客户</v>
          </cell>
          <cell r="G167" t="e">
            <v>#N/A</v>
          </cell>
          <cell r="H167" t="str">
            <v>第一大区</v>
          </cell>
        </row>
        <row r="168">
          <cell r="A168">
            <v>1060005</v>
          </cell>
          <cell r="B168" t="str">
            <v>宝安直营</v>
          </cell>
          <cell r="C168" t="str">
            <v>不合作</v>
          </cell>
          <cell r="D168" t="str">
            <v>莞深、广东</v>
          </cell>
          <cell r="E168" t="str">
            <v>深圳区域</v>
          </cell>
          <cell r="F168" t="str">
            <v>直营客户</v>
          </cell>
          <cell r="G168" t="e">
            <v>#N/A</v>
          </cell>
          <cell r="H168" t="str">
            <v>第一大区</v>
          </cell>
        </row>
        <row r="169">
          <cell r="A169">
            <v>1060006</v>
          </cell>
          <cell r="B169" t="str">
            <v>凯里锦屏母婴超市</v>
          </cell>
          <cell r="C169" t="str">
            <v>不合作</v>
          </cell>
          <cell r="D169" t="str">
            <v>贵州</v>
          </cell>
          <cell r="E169" t="str">
            <v>黔南区域</v>
          </cell>
          <cell r="F169" t="str">
            <v>渠道客户</v>
          </cell>
          <cell r="G169" t="e">
            <v>#N/A</v>
          </cell>
          <cell r="H169" t="str">
            <v>第二大区</v>
          </cell>
        </row>
        <row r="170">
          <cell r="A170">
            <v>1060007</v>
          </cell>
          <cell r="B170" t="str">
            <v>凯里贵龙经营部</v>
          </cell>
          <cell r="C170" t="str">
            <v>不合作</v>
          </cell>
          <cell r="D170" t="str">
            <v>贵州</v>
          </cell>
          <cell r="E170" t="str">
            <v>黔南区域</v>
          </cell>
          <cell r="F170" t="str">
            <v>渠道客户</v>
          </cell>
          <cell r="G170" t="e">
            <v>#N/A</v>
          </cell>
          <cell r="H170" t="str">
            <v>第二大区</v>
          </cell>
        </row>
        <row r="171">
          <cell r="A171">
            <v>1060008</v>
          </cell>
          <cell r="B171" t="str">
            <v>都匀金冠食品厂</v>
          </cell>
          <cell r="C171" t="str">
            <v>不合作</v>
          </cell>
          <cell r="D171" t="str">
            <v>贵州</v>
          </cell>
          <cell r="E171" t="str">
            <v>黔南区域</v>
          </cell>
          <cell r="F171" t="str">
            <v>渠道客户</v>
          </cell>
          <cell r="G171" t="e">
            <v>#N/A</v>
          </cell>
          <cell r="H171" t="str">
            <v>第二大区</v>
          </cell>
        </row>
        <row r="172">
          <cell r="A172">
            <v>1060009</v>
          </cell>
          <cell r="B172" t="str">
            <v>都匀荔波陈小静</v>
          </cell>
          <cell r="C172" t="str">
            <v>不合作</v>
          </cell>
          <cell r="D172" t="str">
            <v>贵州</v>
          </cell>
          <cell r="E172" t="str">
            <v>黔南区域</v>
          </cell>
          <cell r="F172" t="str">
            <v>渠道客户</v>
          </cell>
          <cell r="G172" t="e">
            <v>#N/A</v>
          </cell>
          <cell r="H172" t="str">
            <v>第二大区</v>
          </cell>
        </row>
        <row r="173">
          <cell r="A173">
            <v>1060010</v>
          </cell>
          <cell r="B173" t="str">
            <v>兴义候金芬</v>
          </cell>
          <cell r="C173" t="str">
            <v>不合作</v>
          </cell>
          <cell r="D173" t="str">
            <v>贵州</v>
          </cell>
          <cell r="E173" t="str">
            <v>黔西区域</v>
          </cell>
          <cell r="F173" t="str">
            <v>渠道客户</v>
          </cell>
          <cell r="G173" t="e">
            <v>#N/A</v>
          </cell>
          <cell r="H173" t="str">
            <v>第二大区</v>
          </cell>
        </row>
        <row r="174">
          <cell r="A174">
            <v>1060011</v>
          </cell>
          <cell r="B174" t="str">
            <v>遵义正安月辉配送</v>
          </cell>
          <cell r="C174" t="str">
            <v>不合作</v>
          </cell>
          <cell r="D174" t="str">
            <v>贵州</v>
          </cell>
          <cell r="E174" t="str">
            <v>黔中区域</v>
          </cell>
          <cell r="F174" t="str">
            <v>渠道客户</v>
          </cell>
          <cell r="G174" t="e">
            <v>#N/A</v>
          </cell>
          <cell r="H174" t="str">
            <v>第二大区</v>
          </cell>
        </row>
        <row r="175">
          <cell r="A175">
            <v>1060012</v>
          </cell>
          <cell r="B175" t="str">
            <v>凯里岑巩县鸿发批发部</v>
          </cell>
          <cell r="C175" t="str">
            <v>不合作</v>
          </cell>
          <cell r="D175" t="str">
            <v>贵州</v>
          </cell>
          <cell r="E175" t="str">
            <v>黔南区域</v>
          </cell>
          <cell r="F175" t="str">
            <v>渠道客户</v>
          </cell>
          <cell r="G175" t="e">
            <v>#N/A</v>
          </cell>
          <cell r="H175" t="str">
            <v>第二大区</v>
          </cell>
        </row>
        <row r="176">
          <cell r="A176">
            <v>1060013</v>
          </cell>
          <cell r="B176" t="str">
            <v>惠水金三角食品经营部</v>
          </cell>
          <cell r="C176" t="str">
            <v>不合作</v>
          </cell>
          <cell r="D176" t="str">
            <v>贵州</v>
          </cell>
          <cell r="E176" t="str">
            <v>黔南区域</v>
          </cell>
          <cell r="F176" t="str">
            <v>渠道客户</v>
          </cell>
          <cell r="G176" t="e">
            <v>#N/A</v>
          </cell>
          <cell r="H176" t="str">
            <v>第二大区</v>
          </cell>
        </row>
        <row r="177">
          <cell r="A177">
            <v>1060014</v>
          </cell>
          <cell r="B177" t="str">
            <v>修文飞杨贸易</v>
          </cell>
          <cell r="C177" t="str">
            <v>不合作</v>
          </cell>
          <cell r="D177" t="str">
            <v>贵州</v>
          </cell>
          <cell r="E177" t="str">
            <v>黔中区域</v>
          </cell>
          <cell r="F177" t="str">
            <v>渠道客户</v>
          </cell>
          <cell r="G177" t="e">
            <v>#N/A</v>
          </cell>
          <cell r="H177" t="str">
            <v>第二大区</v>
          </cell>
        </row>
        <row r="178">
          <cell r="A178">
            <v>1060015</v>
          </cell>
          <cell r="B178" t="str">
            <v>贵阳刘武</v>
          </cell>
          <cell r="C178" t="str">
            <v>不合作</v>
          </cell>
          <cell r="D178" t="str">
            <v>贵州</v>
          </cell>
          <cell r="E178" t="str">
            <v>黔中区域</v>
          </cell>
          <cell r="F178" t="str">
            <v>渠道客户</v>
          </cell>
          <cell r="G178" t="e">
            <v>#N/A</v>
          </cell>
          <cell r="H178" t="str">
            <v>第二大区</v>
          </cell>
        </row>
        <row r="179">
          <cell r="A179">
            <v>1060016</v>
          </cell>
          <cell r="B179" t="str">
            <v>凯里黎平石华</v>
          </cell>
          <cell r="C179" t="str">
            <v>不合作</v>
          </cell>
          <cell r="D179" t="str">
            <v>贵州</v>
          </cell>
          <cell r="E179" t="str">
            <v>黔南区域</v>
          </cell>
          <cell r="F179" t="str">
            <v>渠道客户</v>
          </cell>
          <cell r="G179">
            <v>0</v>
          </cell>
          <cell r="H179" t="str">
            <v>第二大区</v>
          </cell>
        </row>
        <row r="180">
          <cell r="A180">
            <v>1060017</v>
          </cell>
          <cell r="B180" t="str">
            <v>兴仁刘清远</v>
          </cell>
          <cell r="C180" t="str">
            <v>不合作</v>
          </cell>
          <cell r="D180" t="str">
            <v>贵州</v>
          </cell>
          <cell r="E180" t="str">
            <v>黔西区域</v>
          </cell>
          <cell r="F180" t="str">
            <v>渠道客户</v>
          </cell>
          <cell r="G180" t="e">
            <v>#N/A</v>
          </cell>
          <cell r="H180" t="str">
            <v>第二大区</v>
          </cell>
        </row>
        <row r="181">
          <cell r="A181">
            <v>1060018</v>
          </cell>
          <cell r="B181" t="str">
            <v>瓮安鑫诚副食经营部</v>
          </cell>
          <cell r="C181" t="str">
            <v>不合作</v>
          </cell>
          <cell r="D181" t="str">
            <v>贵州</v>
          </cell>
          <cell r="E181" t="str">
            <v>黔南区域</v>
          </cell>
          <cell r="F181" t="str">
            <v>渠道客户</v>
          </cell>
          <cell r="G181" t="e">
            <v>#N/A</v>
          </cell>
          <cell r="H181" t="str">
            <v>第二大区</v>
          </cell>
        </row>
        <row r="182">
          <cell r="A182">
            <v>1060019</v>
          </cell>
          <cell r="B182" t="str">
            <v>贵阳彭贵生</v>
          </cell>
          <cell r="C182" t="str">
            <v>不合作</v>
          </cell>
          <cell r="D182" t="str">
            <v>贵州</v>
          </cell>
          <cell r="E182" t="str">
            <v>黔中区域</v>
          </cell>
          <cell r="F182" t="str">
            <v>渠道客户</v>
          </cell>
          <cell r="G182">
            <v>0</v>
          </cell>
          <cell r="H182" t="str">
            <v>第二大区</v>
          </cell>
        </row>
        <row r="183">
          <cell r="A183">
            <v>1060020</v>
          </cell>
          <cell r="B183" t="str">
            <v>凯里陈正元</v>
          </cell>
          <cell r="C183" t="str">
            <v>不合作</v>
          </cell>
          <cell r="D183" t="str">
            <v>贵州</v>
          </cell>
          <cell r="E183" t="str">
            <v>黔南区域</v>
          </cell>
          <cell r="F183" t="str">
            <v>渠道客户</v>
          </cell>
          <cell r="G183" t="e">
            <v>#N/A</v>
          </cell>
          <cell r="H183" t="str">
            <v>第二大区</v>
          </cell>
        </row>
        <row r="184">
          <cell r="A184">
            <v>1060021</v>
          </cell>
          <cell r="B184" t="str">
            <v>遵义道真周明春</v>
          </cell>
          <cell r="C184" t="str">
            <v>F</v>
          </cell>
          <cell r="D184" t="str">
            <v>贵州</v>
          </cell>
          <cell r="E184" t="str">
            <v>黔中区域</v>
          </cell>
          <cell r="F184" t="str">
            <v>渠道客户</v>
          </cell>
          <cell r="G184">
            <v>0</v>
          </cell>
          <cell r="H184" t="str">
            <v>第二大区</v>
          </cell>
        </row>
        <row r="185">
          <cell r="A185">
            <v>1060022</v>
          </cell>
          <cell r="B185" t="str">
            <v>遵义敬华食品有限公司</v>
          </cell>
          <cell r="C185" t="str">
            <v>不合作</v>
          </cell>
          <cell r="D185" t="str">
            <v>贵州</v>
          </cell>
          <cell r="E185" t="str">
            <v>黔中区域</v>
          </cell>
          <cell r="F185" t="str">
            <v>渠道客户</v>
          </cell>
          <cell r="G185" t="e">
            <v>#N/A</v>
          </cell>
          <cell r="H185" t="str">
            <v>第二大区</v>
          </cell>
        </row>
        <row r="186">
          <cell r="A186">
            <v>1060023</v>
          </cell>
          <cell r="B186" t="str">
            <v>都匀罗甸湛通贵</v>
          </cell>
          <cell r="C186" t="str">
            <v>不合作</v>
          </cell>
          <cell r="D186" t="str">
            <v>贵州</v>
          </cell>
          <cell r="E186" t="str">
            <v>黔南区域</v>
          </cell>
          <cell r="F186" t="str">
            <v>渠道客户</v>
          </cell>
          <cell r="G186" t="e">
            <v>#N/A</v>
          </cell>
          <cell r="H186" t="str">
            <v>第二大区</v>
          </cell>
        </row>
        <row r="187">
          <cell r="A187">
            <v>1070001</v>
          </cell>
          <cell r="B187" t="str">
            <v>桂林杨振锋</v>
          </cell>
          <cell r="C187" t="str">
            <v>不合作</v>
          </cell>
          <cell r="D187" t="str">
            <v>广西</v>
          </cell>
          <cell r="E187" t="str">
            <v>桂中区域</v>
          </cell>
          <cell r="F187" t="str">
            <v>渠道客户</v>
          </cell>
          <cell r="G187" t="e">
            <v>#N/A</v>
          </cell>
          <cell r="H187" t="str">
            <v>第一大区</v>
          </cell>
        </row>
        <row r="188">
          <cell r="A188">
            <v>1070002</v>
          </cell>
          <cell r="B188" t="str">
            <v>河池农田</v>
          </cell>
          <cell r="C188" t="str">
            <v>不合作</v>
          </cell>
          <cell r="D188" t="str">
            <v>广西</v>
          </cell>
          <cell r="E188" t="str">
            <v>桂中区域</v>
          </cell>
          <cell r="F188" t="str">
            <v>渠道客户</v>
          </cell>
          <cell r="G188" t="e">
            <v>#N/A</v>
          </cell>
          <cell r="H188" t="str">
            <v>第一大区</v>
          </cell>
        </row>
        <row r="189">
          <cell r="A189">
            <v>1070003</v>
          </cell>
          <cell r="B189" t="str">
            <v>百色春旺商贸有限公司（原百色梁记）</v>
          </cell>
          <cell r="C189" t="str">
            <v>E</v>
          </cell>
          <cell r="D189" t="str">
            <v>广西</v>
          </cell>
          <cell r="E189" t="str">
            <v>桂西区域</v>
          </cell>
          <cell r="F189" t="str">
            <v>渠道客户</v>
          </cell>
          <cell r="G189" t="str">
            <v>谢建媚</v>
          </cell>
          <cell r="H189" t="str">
            <v>第一大区</v>
          </cell>
        </row>
        <row r="190">
          <cell r="A190">
            <v>1070004</v>
          </cell>
          <cell r="B190" t="str">
            <v>广西容县鸿盈商贸有限公司（原容县容州贤利副食商店）</v>
          </cell>
          <cell r="C190" t="str">
            <v>C</v>
          </cell>
          <cell r="D190" t="str">
            <v>广西</v>
          </cell>
          <cell r="E190" t="str">
            <v>桂东区域</v>
          </cell>
          <cell r="F190" t="str">
            <v>渠道客户</v>
          </cell>
          <cell r="G190" t="str">
            <v>骆小星（代）</v>
          </cell>
          <cell r="H190" t="str">
            <v>第一大区</v>
          </cell>
        </row>
        <row r="191">
          <cell r="A191">
            <v>1070005</v>
          </cell>
          <cell r="B191" t="str">
            <v>贺州陶宪武</v>
          </cell>
          <cell r="C191" t="str">
            <v>不合作</v>
          </cell>
          <cell r="D191" t="str">
            <v>广西</v>
          </cell>
          <cell r="E191" t="str">
            <v>桂中区域</v>
          </cell>
          <cell r="F191" t="str">
            <v>渠道客户</v>
          </cell>
          <cell r="G191" t="e">
            <v>#N/A</v>
          </cell>
          <cell r="H191" t="str">
            <v>第一大区</v>
          </cell>
        </row>
        <row r="192">
          <cell r="A192">
            <v>1070006</v>
          </cell>
          <cell r="B192" t="str">
            <v>平南粟娟球</v>
          </cell>
          <cell r="C192" t="str">
            <v>不合作</v>
          </cell>
          <cell r="D192" t="str">
            <v>广西</v>
          </cell>
          <cell r="E192" t="str">
            <v>桂东区域</v>
          </cell>
          <cell r="F192" t="str">
            <v>渠道客户</v>
          </cell>
          <cell r="G192" t="e">
            <v>#N/A</v>
          </cell>
          <cell r="H192" t="str">
            <v>第一大区</v>
          </cell>
        </row>
        <row r="193">
          <cell r="A193">
            <v>1070007</v>
          </cell>
          <cell r="B193" t="str">
            <v>灵山吴晓荣</v>
          </cell>
          <cell r="C193" t="str">
            <v>E</v>
          </cell>
          <cell r="D193" t="str">
            <v>广西</v>
          </cell>
          <cell r="E193" t="str">
            <v>桂南区域</v>
          </cell>
          <cell r="F193" t="str">
            <v>渠道客户</v>
          </cell>
          <cell r="G193" t="str">
            <v>李永原</v>
          </cell>
          <cell r="H193" t="str">
            <v>第一大区</v>
          </cell>
        </row>
        <row r="194">
          <cell r="A194">
            <v>1070008</v>
          </cell>
          <cell r="B194" t="str">
            <v>柳州神千童</v>
          </cell>
          <cell r="C194" t="str">
            <v>不合作</v>
          </cell>
          <cell r="D194" t="str">
            <v>广西</v>
          </cell>
          <cell r="E194" t="str">
            <v>桂中区域</v>
          </cell>
          <cell r="F194" t="str">
            <v>渠道客户</v>
          </cell>
          <cell r="G194" t="e">
            <v>#N/A</v>
          </cell>
          <cell r="H194" t="str">
            <v>第一大区</v>
          </cell>
        </row>
        <row r="195">
          <cell r="A195">
            <v>1070009</v>
          </cell>
          <cell r="B195" t="str">
            <v>南宁市汇惠乐商贸有限公司（原南宁汇惠糖酒)</v>
          </cell>
          <cell r="C195" t="str">
            <v>D</v>
          </cell>
          <cell r="D195" t="str">
            <v>广西</v>
          </cell>
          <cell r="E195" t="str">
            <v>桂西区域</v>
          </cell>
          <cell r="F195" t="str">
            <v>渠道客户</v>
          </cell>
          <cell r="G195" t="str">
            <v>谢建媚</v>
          </cell>
          <cell r="H195" t="str">
            <v>第一大区</v>
          </cell>
        </row>
        <row r="196">
          <cell r="A196">
            <v>1070010</v>
          </cell>
          <cell r="B196" t="str">
            <v>贵港李锐兴</v>
          </cell>
          <cell r="C196" t="str">
            <v>不合作</v>
          </cell>
          <cell r="D196" t="str">
            <v>广西</v>
          </cell>
          <cell r="E196" t="str">
            <v>桂东区域</v>
          </cell>
          <cell r="F196" t="str">
            <v>渠道客户</v>
          </cell>
          <cell r="G196" t="e">
            <v>#N/A</v>
          </cell>
          <cell r="H196" t="str">
            <v>第一大区</v>
          </cell>
        </row>
        <row r="197">
          <cell r="A197">
            <v>1070011</v>
          </cell>
          <cell r="B197" t="str">
            <v>南宁潘先佐</v>
          </cell>
          <cell r="C197" t="str">
            <v>不合作</v>
          </cell>
          <cell r="D197" t="str">
            <v>广西</v>
          </cell>
          <cell r="E197" t="str">
            <v>桂西区域</v>
          </cell>
          <cell r="F197" t="str">
            <v>渠道客户</v>
          </cell>
          <cell r="G197" t="e">
            <v>#N/A</v>
          </cell>
          <cell r="H197" t="str">
            <v>第一大区</v>
          </cell>
        </row>
        <row r="198">
          <cell r="A198">
            <v>1070012</v>
          </cell>
          <cell r="B198" t="str">
            <v>桂林荔浦广发</v>
          </cell>
          <cell r="C198" t="str">
            <v>不合作</v>
          </cell>
          <cell r="D198" t="str">
            <v>广西</v>
          </cell>
          <cell r="E198" t="str">
            <v>桂中区域</v>
          </cell>
          <cell r="F198" t="str">
            <v>渠道客户</v>
          </cell>
          <cell r="G198" t="e">
            <v>#N/A</v>
          </cell>
          <cell r="H198" t="str">
            <v>第一大区</v>
          </cell>
        </row>
        <row r="199">
          <cell r="A199">
            <v>1070013</v>
          </cell>
          <cell r="B199" t="str">
            <v>柳州黄春海</v>
          </cell>
          <cell r="C199" t="str">
            <v>不合作</v>
          </cell>
          <cell r="D199" t="str">
            <v>广西</v>
          </cell>
          <cell r="E199" t="str">
            <v>桂中区域</v>
          </cell>
          <cell r="F199" t="str">
            <v>渠道客户</v>
          </cell>
          <cell r="G199" t="e">
            <v>#N/A</v>
          </cell>
          <cell r="H199" t="str">
            <v>第一大区</v>
          </cell>
        </row>
        <row r="200">
          <cell r="A200">
            <v>1070014</v>
          </cell>
          <cell r="B200" t="str">
            <v>钦州施显礼</v>
          </cell>
          <cell r="C200" t="str">
            <v>不合作</v>
          </cell>
          <cell r="D200" t="str">
            <v>直营</v>
          </cell>
          <cell r="E200" t="str">
            <v>桂南区域</v>
          </cell>
          <cell r="F200" t="str">
            <v>渠道客户</v>
          </cell>
          <cell r="G200" t="e">
            <v>#N/A</v>
          </cell>
          <cell r="H200" t="str">
            <v>无</v>
          </cell>
        </row>
        <row r="201">
          <cell r="A201">
            <v>1070015</v>
          </cell>
          <cell r="B201" t="str">
            <v>合浦港铭合兴副食商行（原北海雷曼霞）</v>
          </cell>
          <cell r="C201" t="str">
            <v>E</v>
          </cell>
          <cell r="D201" t="str">
            <v>广西</v>
          </cell>
          <cell r="E201" t="str">
            <v>桂南区域</v>
          </cell>
          <cell r="F201" t="str">
            <v>渠道客户</v>
          </cell>
          <cell r="G201" t="str">
            <v>李永原</v>
          </cell>
          <cell r="H201" t="str">
            <v>第一大区</v>
          </cell>
        </row>
        <row r="202">
          <cell r="A202">
            <v>1070016</v>
          </cell>
          <cell r="B202" t="str">
            <v>南宁市武鸣新舒欣商贸有限责任公司（原武鸣舒欣）</v>
          </cell>
          <cell r="C202" t="str">
            <v>F</v>
          </cell>
          <cell r="D202" t="str">
            <v>广西</v>
          </cell>
          <cell r="E202" t="str">
            <v>桂西区域</v>
          </cell>
          <cell r="F202" t="str">
            <v>渠道客户</v>
          </cell>
          <cell r="G202" t="str">
            <v>谢建媚</v>
          </cell>
          <cell r="H202" t="str">
            <v>第一大区</v>
          </cell>
        </row>
        <row r="203">
          <cell r="A203">
            <v>1070017</v>
          </cell>
          <cell r="B203" t="str">
            <v>梧州彭秀华（原梧州天亿）</v>
          </cell>
          <cell r="C203" t="str">
            <v>不合作</v>
          </cell>
          <cell r="D203" t="str">
            <v>广西</v>
          </cell>
          <cell r="E203" t="str">
            <v>桂东区域</v>
          </cell>
          <cell r="F203" t="str">
            <v>渠道客户</v>
          </cell>
          <cell r="G203" t="e">
            <v>#N/A</v>
          </cell>
          <cell r="H203" t="str">
            <v>第一大区</v>
          </cell>
        </row>
        <row r="204">
          <cell r="A204">
            <v>1070018</v>
          </cell>
          <cell r="B204" t="str">
            <v>南宁李春兰</v>
          </cell>
          <cell r="C204" t="str">
            <v>不合作</v>
          </cell>
          <cell r="D204" t="str">
            <v>广西</v>
          </cell>
          <cell r="E204" t="str">
            <v>桂西区域</v>
          </cell>
          <cell r="F204" t="str">
            <v>渠道客户</v>
          </cell>
          <cell r="G204" t="e">
            <v>#N/A</v>
          </cell>
          <cell r="H204" t="str">
            <v>第一大区</v>
          </cell>
        </row>
        <row r="205">
          <cell r="A205">
            <v>1070019</v>
          </cell>
          <cell r="B205" t="str">
            <v>南宁喜盈达</v>
          </cell>
          <cell r="C205" t="str">
            <v>不合作</v>
          </cell>
          <cell r="D205" t="str">
            <v>广西</v>
          </cell>
          <cell r="E205" t="str">
            <v>桂西区域</v>
          </cell>
          <cell r="F205" t="str">
            <v>渠道客户</v>
          </cell>
          <cell r="G205" t="e">
            <v>#N/A</v>
          </cell>
          <cell r="H205" t="str">
            <v>第一大区</v>
          </cell>
        </row>
        <row r="206">
          <cell r="A206">
            <v>1070020</v>
          </cell>
          <cell r="B206" t="str">
            <v>柳州梁颜亭</v>
          </cell>
          <cell r="C206" t="str">
            <v>不合作</v>
          </cell>
          <cell r="D206" t="str">
            <v>广西</v>
          </cell>
          <cell r="E206" t="str">
            <v>桂中区域</v>
          </cell>
          <cell r="F206" t="str">
            <v>渠道客户</v>
          </cell>
          <cell r="G206" t="e">
            <v>#N/A</v>
          </cell>
          <cell r="H206" t="str">
            <v>第一大区</v>
          </cell>
        </row>
        <row r="207">
          <cell r="A207">
            <v>1070022</v>
          </cell>
          <cell r="B207" t="str">
            <v>防城港瑞驰麟商贸（原防城港庞官）</v>
          </cell>
          <cell r="C207" t="str">
            <v>F</v>
          </cell>
          <cell r="D207" t="str">
            <v>广西</v>
          </cell>
          <cell r="E207" t="str">
            <v>桂南区域</v>
          </cell>
          <cell r="F207" t="str">
            <v>渠道客户</v>
          </cell>
          <cell r="G207" t="str">
            <v>李永原</v>
          </cell>
          <cell r="H207" t="str">
            <v>第一大区</v>
          </cell>
        </row>
        <row r="208">
          <cell r="A208">
            <v>1070023</v>
          </cell>
          <cell r="B208" t="str">
            <v>靖西果品</v>
          </cell>
          <cell r="C208" t="str">
            <v>不合作</v>
          </cell>
          <cell r="D208" t="str">
            <v>广西</v>
          </cell>
          <cell r="E208" t="str">
            <v>桂西区域</v>
          </cell>
          <cell r="F208" t="str">
            <v>渠道客户</v>
          </cell>
          <cell r="G208" t="e">
            <v>#N/A</v>
          </cell>
          <cell r="H208" t="str">
            <v>第一大区</v>
          </cell>
        </row>
        <row r="209">
          <cell r="A209">
            <v>1070024</v>
          </cell>
          <cell r="B209" t="str">
            <v>岑溪丰和旺</v>
          </cell>
          <cell r="C209" t="str">
            <v>不合作</v>
          </cell>
          <cell r="D209" t="str">
            <v>广西</v>
          </cell>
          <cell r="E209" t="str">
            <v>桂东区域</v>
          </cell>
          <cell r="F209" t="str">
            <v>渠道客户</v>
          </cell>
          <cell r="G209" t="e">
            <v>#N/A</v>
          </cell>
          <cell r="H209" t="str">
            <v>第一大区</v>
          </cell>
        </row>
        <row r="210">
          <cell r="A210">
            <v>1070025</v>
          </cell>
          <cell r="B210" t="str">
            <v>南宁直营</v>
          </cell>
          <cell r="C210" t="str">
            <v>不合作</v>
          </cell>
          <cell r="D210" t="str">
            <v>广西</v>
          </cell>
          <cell r="E210" t="str">
            <v>桂西区域</v>
          </cell>
          <cell r="F210" t="str">
            <v>直营客户</v>
          </cell>
          <cell r="G210" t="e">
            <v>#N/A</v>
          </cell>
          <cell r="H210" t="str">
            <v>第一大区</v>
          </cell>
        </row>
        <row r="211">
          <cell r="A211">
            <v>1070027</v>
          </cell>
          <cell r="B211" t="str">
            <v>河池直营</v>
          </cell>
          <cell r="C211" t="str">
            <v>不合作</v>
          </cell>
          <cell r="D211" t="str">
            <v>广西</v>
          </cell>
          <cell r="E211" t="str">
            <v>桂中区域</v>
          </cell>
          <cell r="F211" t="str">
            <v>直营客户</v>
          </cell>
          <cell r="G211" t="e">
            <v>#N/A</v>
          </cell>
          <cell r="H211" t="str">
            <v>第一大区</v>
          </cell>
        </row>
        <row r="212">
          <cell r="A212">
            <v>1070028</v>
          </cell>
          <cell r="B212" t="str">
            <v>玉林直营</v>
          </cell>
          <cell r="C212" t="str">
            <v>不合作</v>
          </cell>
          <cell r="D212" t="str">
            <v>广西</v>
          </cell>
          <cell r="E212" t="str">
            <v>桂东区域</v>
          </cell>
          <cell r="F212" t="str">
            <v>直营客户</v>
          </cell>
          <cell r="G212" t="e">
            <v>#N/A</v>
          </cell>
          <cell r="H212" t="str">
            <v>第一大区</v>
          </cell>
        </row>
        <row r="213">
          <cell r="A213">
            <v>1070030</v>
          </cell>
          <cell r="B213" t="str">
            <v>百色直营</v>
          </cell>
          <cell r="C213" t="str">
            <v>不合作</v>
          </cell>
          <cell r="D213" t="str">
            <v>广西</v>
          </cell>
          <cell r="E213" t="str">
            <v>桂西区域</v>
          </cell>
          <cell r="F213" t="str">
            <v>直营客户</v>
          </cell>
          <cell r="G213" t="e">
            <v>#N/A</v>
          </cell>
          <cell r="H213" t="str">
            <v>第一大区</v>
          </cell>
        </row>
        <row r="214">
          <cell r="A214">
            <v>1070032</v>
          </cell>
          <cell r="B214" t="str">
            <v>玉林市晟诚商贸（原玉林鑫达）</v>
          </cell>
          <cell r="C214" t="str">
            <v>C</v>
          </cell>
          <cell r="D214" t="str">
            <v>广西</v>
          </cell>
          <cell r="E214" t="str">
            <v>桂东区域</v>
          </cell>
          <cell r="F214" t="str">
            <v>渠道客户</v>
          </cell>
          <cell r="G214" t="str">
            <v>骆小星（代）</v>
          </cell>
          <cell r="H214" t="str">
            <v>第一大区</v>
          </cell>
        </row>
        <row r="215">
          <cell r="A215">
            <v>1070033</v>
          </cell>
          <cell r="B215" t="str">
            <v>贵港直营</v>
          </cell>
          <cell r="C215" t="str">
            <v>不合作</v>
          </cell>
          <cell r="D215" t="str">
            <v>广西</v>
          </cell>
          <cell r="E215" t="str">
            <v>桂东区域</v>
          </cell>
          <cell r="F215" t="str">
            <v>直营客户</v>
          </cell>
          <cell r="G215" t="e">
            <v>#N/A</v>
          </cell>
          <cell r="H215" t="str">
            <v>第一大区</v>
          </cell>
        </row>
        <row r="216">
          <cell r="A216">
            <v>1070036</v>
          </cell>
          <cell r="B216" t="str">
            <v>贵港市虹冠贸易有限责任公司（原贵港朱开永）</v>
          </cell>
          <cell r="C216" t="str">
            <v>E</v>
          </cell>
          <cell r="D216" t="str">
            <v>广西</v>
          </cell>
          <cell r="E216" t="str">
            <v>桂东区域</v>
          </cell>
          <cell r="F216" t="str">
            <v>渠道客户</v>
          </cell>
          <cell r="G216" t="str">
            <v>骆小星（代）</v>
          </cell>
          <cell r="H216" t="str">
            <v>第一大区</v>
          </cell>
        </row>
        <row r="217">
          <cell r="A217">
            <v>1070037</v>
          </cell>
          <cell r="B217" t="str">
            <v>南宁茂源</v>
          </cell>
          <cell r="C217" t="str">
            <v>F</v>
          </cell>
          <cell r="D217" t="str">
            <v>广西</v>
          </cell>
          <cell r="E217" t="str">
            <v>桂西区域</v>
          </cell>
          <cell r="F217" t="str">
            <v>渠道客户</v>
          </cell>
          <cell r="G217" t="str">
            <v>谢建媚</v>
          </cell>
          <cell r="H217" t="str">
            <v>第一大区</v>
          </cell>
        </row>
        <row r="218">
          <cell r="A218">
            <v>1070038</v>
          </cell>
          <cell r="B218" t="str">
            <v>隆林德隆</v>
          </cell>
          <cell r="C218" t="str">
            <v>不合作</v>
          </cell>
          <cell r="D218" t="str">
            <v>广西</v>
          </cell>
          <cell r="E218" t="str">
            <v>桂西区域</v>
          </cell>
          <cell r="F218" t="str">
            <v>渠道客户</v>
          </cell>
          <cell r="G218" t="e">
            <v>#N/A</v>
          </cell>
          <cell r="H218" t="str">
            <v>第一大区</v>
          </cell>
        </row>
        <row r="219">
          <cell r="A219">
            <v>1070040</v>
          </cell>
          <cell r="B219" t="str">
            <v>田东县金益商行（原田东朱从容）</v>
          </cell>
          <cell r="C219" t="str">
            <v>E</v>
          </cell>
          <cell r="D219" t="str">
            <v>广西</v>
          </cell>
          <cell r="E219" t="str">
            <v>桂西区域</v>
          </cell>
          <cell r="F219" t="str">
            <v>渠道客户</v>
          </cell>
          <cell r="G219" t="str">
            <v>谢建媚</v>
          </cell>
          <cell r="H219" t="str">
            <v>第一大区</v>
          </cell>
        </row>
        <row r="220">
          <cell r="A220">
            <v>1070041</v>
          </cell>
          <cell r="B220" t="str">
            <v>琼海永利来商行</v>
          </cell>
          <cell r="C220" t="str">
            <v>不合作</v>
          </cell>
          <cell r="D220" t="str">
            <v>海南</v>
          </cell>
          <cell r="E220" t="str">
            <v>海南区域</v>
          </cell>
          <cell r="F220" t="str">
            <v>渠道客户</v>
          </cell>
          <cell r="G220" t="e">
            <v>#N/A</v>
          </cell>
          <cell r="H220" t="str">
            <v>第一大区</v>
          </cell>
        </row>
        <row r="221">
          <cell r="A221">
            <v>1080001</v>
          </cell>
          <cell r="B221" t="str">
            <v>铜仁鑫丰</v>
          </cell>
          <cell r="C221" t="str">
            <v>E</v>
          </cell>
          <cell r="D221" t="str">
            <v>贵州</v>
          </cell>
          <cell r="E221" t="str">
            <v>黔南区域</v>
          </cell>
          <cell r="F221" t="str">
            <v>渠道客户</v>
          </cell>
          <cell r="G221" t="str">
            <v>徐红萍</v>
          </cell>
          <cell r="H221" t="str">
            <v>第二大区</v>
          </cell>
        </row>
        <row r="222">
          <cell r="A222">
            <v>1080002</v>
          </cell>
          <cell r="B222" t="str">
            <v>清镇张护华</v>
          </cell>
          <cell r="C222" t="str">
            <v>F</v>
          </cell>
          <cell r="D222" t="str">
            <v>贵州</v>
          </cell>
          <cell r="E222" t="str">
            <v>黔中区域</v>
          </cell>
          <cell r="F222" t="str">
            <v>渠道客户</v>
          </cell>
          <cell r="G222" t="str">
            <v>杨志祥</v>
          </cell>
          <cell r="H222" t="str">
            <v>第二大区</v>
          </cell>
        </row>
        <row r="223">
          <cell r="A223">
            <v>1080003</v>
          </cell>
          <cell r="B223" t="str">
            <v>遵义义发</v>
          </cell>
          <cell r="C223" t="str">
            <v>不合作</v>
          </cell>
          <cell r="D223" t="str">
            <v>贵州</v>
          </cell>
          <cell r="E223" t="str">
            <v>黔中区域</v>
          </cell>
          <cell r="F223" t="str">
            <v>渠道客户</v>
          </cell>
          <cell r="G223" t="e">
            <v>#N/A</v>
          </cell>
          <cell r="H223" t="str">
            <v>第二大区</v>
          </cell>
        </row>
        <row r="224">
          <cell r="A224">
            <v>1080005</v>
          </cell>
          <cell r="B224" t="str">
            <v>兴义艾祖贵</v>
          </cell>
          <cell r="C224" t="str">
            <v>不合作</v>
          </cell>
          <cell r="D224" t="str">
            <v>贵州</v>
          </cell>
          <cell r="E224" t="str">
            <v>黔西区域</v>
          </cell>
          <cell r="F224" t="str">
            <v>渠道客户</v>
          </cell>
          <cell r="G224" t="e">
            <v>#N/A</v>
          </cell>
          <cell r="H224" t="str">
            <v>第二大区</v>
          </cell>
        </row>
        <row r="225">
          <cell r="A225">
            <v>1080006</v>
          </cell>
          <cell r="B225" t="str">
            <v>兴仁合盛</v>
          </cell>
          <cell r="C225" t="str">
            <v>不合作</v>
          </cell>
          <cell r="D225" t="str">
            <v>贵州</v>
          </cell>
          <cell r="E225" t="str">
            <v>黔西区域</v>
          </cell>
          <cell r="F225" t="str">
            <v>渠道客户</v>
          </cell>
          <cell r="G225" t="e">
            <v>#N/A</v>
          </cell>
          <cell r="H225" t="str">
            <v>第二大区</v>
          </cell>
        </row>
        <row r="226">
          <cell r="A226">
            <v>1080007</v>
          </cell>
          <cell r="B226" t="str">
            <v>贵阳刘金枝</v>
          </cell>
          <cell r="C226" t="str">
            <v>不合作</v>
          </cell>
          <cell r="D226" t="str">
            <v>贵州</v>
          </cell>
          <cell r="E226" t="str">
            <v>黔中区域</v>
          </cell>
          <cell r="F226" t="str">
            <v>渠道客户</v>
          </cell>
          <cell r="G226" t="e">
            <v>#N/A</v>
          </cell>
          <cell r="H226" t="str">
            <v>第二大区</v>
          </cell>
        </row>
        <row r="227">
          <cell r="A227">
            <v>1080008</v>
          </cell>
          <cell r="B227" t="str">
            <v>纳雍艺江</v>
          </cell>
          <cell r="C227" t="str">
            <v>不合作</v>
          </cell>
          <cell r="D227" t="str">
            <v>贵州</v>
          </cell>
          <cell r="E227" t="str">
            <v>黔西区域</v>
          </cell>
          <cell r="F227" t="str">
            <v>渠道客户</v>
          </cell>
          <cell r="G227" t="e">
            <v>#N/A</v>
          </cell>
          <cell r="H227" t="str">
            <v>第二大区</v>
          </cell>
        </row>
        <row r="228">
          <cell r="A228">
            <v>1080009</v>
          </cell>
          <cell r="B228" t="str">
            <v>毕节金沙陈家批发</v>
          </cell>
          <cell r="C228" t="str">
            <v>不合作</v>
          </cell>
          <cell r="D228" t="str">
            <v>贵州</v>
          </cell>
          <cell r="E228" t="str">
            <v>黔西区域</v>
          </cell>
          <cell r="F228" t="str">
            <v>渠道客户</v>
          </cell>
          <cell r="G228">
            <v>0</v>
          </cell>
          <cell r="H228" t="str">
            <v>第二大区</v>
          </cell>
        </row>
        <row r="229">
          <cell r="A229">
            <v>1080010</v>
          </cell>
          <cell r="B229" t="str">
            <v>六盘水敬业</v>
          </cell>
          <cell r="C229" t="str">
            <v>不合作</v>
          </cell>
          <cell r="D229" t="str">
            <v>贵州</v>
          </cell>
          <cell r="E229" t="str">
            <v>黔西区域</v>
          </cell>
          <cell r="F229" t="str">
            <v>渠道客户</v>
          </cell>
          <cell r="G229" t="e">
            <v>#N/A</v>
          </cell>
          <cell r="H229" t="str">
            <v>第二大区</v>
          </cell>
        </row>
        <row r="230">
          <cell r="A230">
            <v>1080011</v>
          </cell>
          <cell r="B230" t="str">
            <v>毕节李氏</v>
          </cell>
          <cell r="C230" t="str">
            <v>不合作</v>
          </cell>
          <cell r="D230" t="str">
            <v>贵州</v>
          </cell>
          <cell r="E230" t="str">
            <v>黔西区域</v>
          </cell>
          <cell r="F230" t="str">
            <v>渠道客户</v>
          </cell>
          <cell r="G230">
            <v>0</v>
          </cell>
          <cell r="H230" t="str">
            <v>第二大区</v>
          </cell>
        </row>
        <row r="231">
          <cell r="A231">
            <v>1080012</v>
          </cell>
          <cell r="B231" t="str">
            <v>安顺富易</v>
          </cell>
          <cell r="C231" t="str">
            <v>不合作</v>
          </cell>
          <cell r="D231" t="str">
            <v>贵州</v>
          </cell>
          <cell r="E231" t="str">
            <v>黔中区域</v>
          </cell>
          <cell r="F231" t="str">
            <v>渠道客户</v>
          </cell>
          <cell r="G231" t="e">
            <v>#N/A</v>
          </cell>
          <cell r="H231" t="str">
            <v>第二大区</v>
          </cell>
        </row>
        <row r="232">
          <cell r="A232">
            <v>1080013</v>
          </cell>
          <cell r="B232" t="str">
            <v>遵义刘波</v>
          </cell>
          <cell r="C232" t="str">
            <v>不合作</v>
          </cell>
          <cell r="D232" t="str">
            <v>贵州</v>
          </cell>
          <cell r="E232" t="str">
            <v>黔中区域</v>
          </cell>
          <cell r="F232" t="str">
            <v>渠道客户</v>
          </cell>
          <cell r="G232" t="e">
            <v>#N/A</v>
          </cell>
          <cell r="H232" t="str">
            <v>第二大区</v>
          </cell>
        </row>
        <row r="233">
          <cell r="A233">
            <v>1080014</v>
          </cell>
          <cell r="B233" t="str">
            <v>贞丰合盛</v>
          </cell>
          <cell r="C233" t="str">
            <v>不合作</v>
          </cell>
          <cell r="D233" t="str">
            <v>贵州</v>
          </cell>
          <cell r="E233" t="str">
            <v>黔西区域</v>
          </cell>
          <cell r="F233" t="str">
            <v>渠道客户</v>
          </cell>
          <cell r="G233" t="e">
            <v>#N/A</v>
          </cell>
          <cell r="H233" t="str">
            <v>第二大区</v>
          </cell>
        </row>
        <row r="234">
          <cell r="A234">
            <v>1080015</v>
          </cell>
          <cell r="B234" t="str">
            <v>毕节大方圆梦百货</v>
          </cell>
          <cell r="C234" t="str">
            <v>不合作</v>
          </cell>
          <cell r="D234" t="str">
            <v>贵州</v>
          </cell>
          <cell r="E234" t="str">
            <v>黔西区域</v>
          </cell>
          <cell r="F234" t="str">
            <v>渠道客户</v>
          </cell>
          <cell r="G234">
            <v>0</v>
          </cell>
          <cell r="H234" t="str">
            <v>第二大区</v>
          </cell>
        </row>
        <row r="235">
          <cell r="A235">
            <v>1080016</v>
          </cell>
          <cell r="B235" t="str">
            <v>铜仁思南叶正军</v>
          </cell>
          <cell r="C235" t="str">
            <v>不合作</v>
          </cell>
          <cell r="D235" t="str">
            <v>贵州</v>
          </cell>
          <cell r="E235" t="str">
            <v>黔南区域</v>
          </cell>
          <cell r="F235" t="str">
            <v>渠道客户</v>
          </cell>
          <cell r="G235" t="e">
            <v>#N/A</v>
          </cell>
          <cell r="H235" t="str">
            <v>第二大区</v>
          </cell>
        </row>
        <row r="236">
          <cell r="A236">
            <v>1080017</v>
          </cell>
          <cell r="B236" t="str">
            <v>毕节熊旺和</v>
          </cell>
          <cell r="C236" t="str">
            <v>不合作</v>
          </cell>
          <cell r="D236" t="str">
            <v>贵州</v>
          </cell>
          <cell r="E236" t="str">
            <v>黔西区域</v>
          </cell>
          <cell r="F236" t="str">
            <v>渠道客户</v>
          </cell>
          <cell r="G236">
            <v>0</v>
          </cell>
          <cell r="H236" t="str">
            <v>第二大区</v>
          </cell>
        </row>
        <row r="237">
          <cell r="A237">
            <v>1080018</v>
          </cell>
          <cell r="B237" t="str">
            <v>六盘水建林经营部</v>
          </cell>
          <cell r="C237" t="str">
            <v>不合作</v>
          </cell>
          <cell r="D237" t="str">
            <v>贵州</v>
          </cell>
          <cell r="E237" t="str">
            <v>黔西区域</v>
          </cell>
          <cell r="F237" t="str">
            <v>渠道客户</v>
          </cell>
          <cell r="G237" t="e">
            <v>#N/A</v>
          </cell>
          <cell r="H237" t="str">
            <v>第二大区</v>
          </cell>
        </row>
        <row r="238">
          <cell r="A238">
            <v>1080019</v>
          </cell>
          <cell r="B238" t="str">
            <v>毕节聂氏批发部</v>
          </cell>
          <cell r="C238" t="str">
            <v>不合作</v>
          </cell>
          <cell r="D238" t="str">
            <v>贵州</v>
          </cell>
          <cell r="E238" t="str">
            <v>黔西区域</v>
          </cell>
          <cell r="F238" t="str">
            <v>渠道客户</v>
          </cell>
          <cell r="G238">
            <v>0</v>
          </cell>
          <cell r="H238" t="str">
            <v>第二大区</v>
          </cell>
        </row>
        <row r="239">
          <cell r="A239">
            <v>1080020</v>
          </cell>
          <cell r="B239" t="str">
            <v>遵义张勇德</v>
          </cell>
          <cell r="C239" t="str">
            <v>不合作</v>
          </cell>
          <cell r="D239" t="str">
            <v>贵州</v>
          </cell>
          <cell r="E239" t="str">
            <v>黔中区域</v>
          </cell>
          <cell r="F239" t="str">
            <v>渠道客户</v>
          </cell>
          <cell r="G239" t="e">
            <v>#N/A</v>
          </cell>
          <cell r="H239" t="str">
            <v>第二大区</v>
          </cell>
        </row>
        <row r="240">
          <cell r="A240">
            <v>1080021</v>
          </cell>
          <cell r="B240" t="str">
            <v>贵阳直营</v>
          </cell>
          <cell r="C240" t="str">
            <v>不合作</v>
          </cell>
          <cell r="D240" t="str">
            <v>贵州</v>
          </cell>
          <cell r="E240" t="str">
            <v>黔中区域</v>
          </cell>
          <cell r="F240" t="str">
            <v>直营客户</v>
          </cell>
          <cell r="G240" t="e">
            <v>#N/A</v>
          </cell>
          <cell r="H240" t="str">
            <v>第二大区</v>
          </cell>
        </row>
        <row r="241">
          <cell r="A241">
            <v>1080022</v>
          </cell>
          <cell r="B241" t="str">
            <v>铜仁直营</v>
          </cell>
          <cell r="C241" t="str">
            <v>不合作</v>
          </cell>
          <cell r="D241" t="str">
            <v>贵州</v>
          </cell>
          <cell r="E241" t="str">
            <v>黔南区域</v>
          </cell>
          <cell r="F241" t="str">
            <v>直营客户</v>
          </cell>
          <cell r="G241" t="e">
            <v>#N/A</v>
          </cell>
          <cell r="H241" t="str">
            <v>第二大区</v>
          </cell>
        </row>
        <row r="242">
          <cell r="A242">
            <v>1080023</v>
          </cell>
          <cell r="B242" t="str">
            <v>遵义直营</v>
          </cell>
          <cell r="C242" t="str">
            <v>不合作</v>
          </cell>
          <cell r="D242" t="str">
            <v>贵州</v>
          </cell>
          <cell r="E242" t="str">
            <v>黔中区域</v>
          </cell>
          <cell r="F242" t="str">
            <v>直营客户</v>
          </cell>
          <cell r="G242" t="e">
            <v>#N/A</v>
          </cell>
          <cell r="H242" t="str">
            <v>第二大区</v>
          </cell>
        </row>
        <row r="243">
          <cell r="A243">
            <v>1080024</v>
          </cell>
          <cell r="B243" t="str">
            <v>兴义直营</v>
          </cell>
          <cell r="C243" t="str">
            <v>不合作</v>
          </cell>
          <cell r="D243" t="str">
            <v>贵州</v>
          </cell>
          <cell r="E243" t="str">
            <v>黔西区域</v>
          </cell>
          <cell r="F243" t="str">
            <v>直营客户</v>
          </cell>
          <cell r="G243" t="e">
            <v>#N/A</v>
          </cell>
          <cell r="H243" t="str">
            <v>第二大区</v>
          </cell>
        </row>
        <row r="244">
          <cell r="A244">
            <v>1080025</v>
          </cell>
          <cell r="B244" t="str">
            <v>六盘水直营</v>
          </cell>
          <cell r="C244" t="str">
            <v>不合作</v>
          </cell>
          <cell r="D244" t="str">
            <v>贵州</v>
          </cell>
          <cell r="E244" t="str">
            <v>黔西区域</v>
          </cell>
          <cell r="F244" t="str">
            <v>直营客户</v>
          </cell>
          <cell r="G244" t="e">
            <v>#N/A</v>
          </cell>
          <cell r="H244" t="str">
            <v>第二大区</v>
          </cell>
        </row>
        <row r="245">
          <cell r="A245">
            <v>1080026</v>
          </cell>
          <cell r="B245" t="str">
            <v>毕节直营</v>
          </cell>
          <cell r="C245" t="str">
            <v>不合作</v>
          </cell>
          <cell r="D245" t="str">
            <v>贵州</v>
          </cell>
          <cell r="E245" t="str">
            <v>黔西区域</v>
          </cell>
          <cell r="F245" t="str">
            <v>直营客户</v>
          </cell>
          <cell r="G245">
            <v>0</v>
          </cell>
          <cell r="H245" t="str">
            <v>第二大区</v>
          </cell>
        </row>
        <row r="246">
          <cell r="A246">
            <v>1080027</v>
          </cell>
          <cell r="B246" t="str">
            <v>凯里直营</v>
          </cell>
          <cell r="C246" t="str">
            <v>不合作</v>
          </cell>
          <cell r="D246" t="str">
            <v>贵州</v>
          </cell>
          <cell r="E246" t="str">
            <v>黔南区域</v>
          </cell>
          <cell r="F246" t="str">
            <v>直营客户</v>
          </cell>
          <cell r="G246" t="e">
            <v>#N/A</v>
          </cell>
          <cell r="H246" t="str">
            <v>第二大区</v>
          </cell>
        </row>
        <row r="247">
          <cell r="A247">
            <v>1080028</v>
          </cell>
          <cell r="B247" t="str">
            <v>贵州毕节易春龙</v>
          </cell>
          <cell r="C247" t="str">
            <v>不合作</v>
          </cell>
          <cell r="D247" t="str">
            <v>贵州</v>
          </cell>
          <cell r="E247" t="str">
            <v>黔西区域</v>
          </cell>
          <cell r="F247" t="str">
            <v>渠道客户</v>
          </cell>
          <cell r="G247">
            <v>0</v>
          </cell>
          <cell r="H247" t="str">
            <v>第二大区</v>
          </cell>
        </row>
        <row r="248">
          <cell r="A248">
            <v>1080029</v>
          </cell>
          <cell r="B248" t="str">
            <v>毕节纳雍阳奕</v>
          </cell>
          <cell r="C248" t="str">
            <v>不合作</v>
          </cell>
          <cell r="D248" t="str">
            <v>贵州</v>
          </cell>
          <cell r="E248" t="str">
            <v>黔西区域</v>
          </cell>
          <cell r="F248" t="str">
            <v>渠道客户</v>
          </cell>
          <cell r="G248">
            <v>0</v>
          </cell>
          <cell r="H248" t="str">
            <v>第二大区</v>
          </cell>
        </row>
        <row r="249">
          <cell r="A249">
            <v>1080030</v>
          </cell>
          <cell r="B249" t="str">
            <v>毕节纳雍杨雍</v>
          </cell>
          <cell r="C249" t="str">
            <v>不合作</v>
          </cell>
          <cell r="D249" t="str">
            <v>贵州</v>
          </cell>
          <cell r="E249" t="str">
            <v>黔西区域</v>
          </cell>
          <cell r="F249" t="str">
            <v>渠道客户</v>
          </cell>
          <cell r="G249">
            <v>0</v>
          </cell>
          <cell r="H249" t="str">
            <v>第二大区</v>
          </cell>
        </row>
        <row r="250">
          <cell r="A250">
            <v>1080031</v>
          </cell>
          <cell r="B250" t="str">
            <v>清镇刘新华</v>
          </cell>
          <cell r="C250" t="str">
            <v>不合作</v>
          </cell>
          <cell r="D250" t="str">
            <v>贵州</v>
          </cell>
          <cell r="E250" t="str">
            <v>黔中区域</v>
          </cell>
          <cell r="F250" t="str">
            <v>渠道客户</v>
          </cell>
          <cell r="G250" t="e">
            <v>#N/A</v>
          </cell>
          <cell r="H250" t="str">
            <v>第二大区</v>
          </cell>
        </row>
        <row r="251">
          <cell r="A251">
            <v>1080032</v>
          </cell>
          <cell r="B251" t="str">
            <v>贵定永辉副食</v>
          </cell>
          <cell r="C251" t="str">
            <v>不合作</v>
          </cell>
          <cell r="D251" t="str">
            <v>贵州</v>
          </cell>
          <cell r="E251" t="str">
            <v>黔南区域</v>
          </cell>
          <cell r="F251" t="str">
            <v>渠道客户</v>
          </cell>
          <cell r="G251" t="e">
            <v>#N/A</v>
          </cell>
          <cell r="H251" t="str">
            <v>第二大区</v>
          </cell>
        </row>
        <row r="252">
          <cell r="A252">
            <v>1080033</v>
          </cell>
          <cell r="B252" t="str">
            <v>桐梓好利来</v>
          </cell>
          <cell r="C252" t="str">
            <v>不合作</v>
          </cell>
          <cell r="D252" t="str">
            <v>贵州</v>
          </cell>
          <cell r="E252" t="str">
            <v>黔中区域</v>
          </cell>
          <cell r="F252" t="str">
            <v>渠道客户</v>
          </cell>
          <cell r="G252" t="e">
            <v>#N/A</v>
          </cell>
          <cell r="H252" t="str">
            <v>第二大区</v>
          </cell>
        </row>
        <row r="253">
          <cell r="A253">
            <v>1080034</v>
          </cell>
          <cell r="B253" t="str">
            <v>遵义赤水华逸（原遵义赤水张平副食）</v>
          </cell>
          <cell r="C253" t="str">
            <v>F</v>
          </cell>
          <cell r="D253" t="str">
            <v>贵州</v>
          </cell>
          <cell r="E253" t="str">
            <v>黔中区域</v>
          </cell>
          <cell r="F253" t="str">
            <v>渠道客户</v>
          </cell>
          <cell r="G253" t="str">
            <v>杨志祥</v>
          </cell>
          <cell r="H253" t="str">
            <v>第二大区</v>
          </cell>
        </row>
        <row r="254">
          <cell r="A254">
            <v>1080035</v>
          </cell>
          <cell r="B254" t="str">
            <v>遵义仁怀华诚食品</v>
          </cell>
          <cell r="C254" t="str">
            <v>不合作</v>
          </cell>
          <cell r="D254" t="str">
            <v>贵州</v>
          </cell>
          <cell r="E254" t="str">
            <v>黔中区域</v>
          </cell>
          <cell r="F254" t="str">
            <v>渠道客户</v>
          </cell>
          <cell r="G254" t="e">
            <v>#N/A</v>
          </cell>
          <cell r="H254" t="str">
            <v>第二大区</v>
          </cell>
        </row>
        <row r="255">
          <cell r="A255">
            <v>1080036</v>
          </cell>
          <cell r="B255" t="str">
            <v>遵义富中鑫乳品</v>
          </cell>
          <cell r="C255" t="str">
            <v>不合作</v>
          </cell>
          <cell r="D255" t="str">
            <v>贵州</v>
          </cell>
          <cell r="E255" t="str">
            <v>黔中区域</v>
          </cell>
          <cell r="F255" t="str">
            <v>渠道客户</v>
          </cell>
          <cell r="G255" t="e">
            <v>#N/A</v>
          </cell>
          <cell r="H255" t="str">
            <v>第二大区</v>
          </cell>
        </row>
        <row r="256">
          <cell r="A256">
            <v>1080042</v>
          </cell>
          <cell r="B256" t="str">
            <v>遵义恒通</v>
          </cell>
          <cell r="C256" t="str">
            <v>不合作</v>
          </cell>
          <cell r="D256" t="str">
            <v>贵州</v>
          </cell>
          <cell r="E256" t="str">
            <v>黔中区域</v>
          </cell>
          <cell r="F256" t="str">
            <v>渠道客户</v>
          </cell>
          <cell r="G256" t="e">
            <v>#N/A</v>
          </cell>
          <cell r="H256" t="str">
            <v>第二大区</v>
          </cell>
        </row>
        <row r="257">
          <cell r="A257">
            <v>1080043</v>
          </cell>
          <cell r="B257" t="str">
            <v>七星关区易通食品商行（原毕节春天食品）</v>
          </cell>
          <cell r="C257" t="str">
            <v>D</v>
          </cell>
          <cell r="D257" t="str">
            <v>贵州</v>
          </cell>
          <cell r="E257" t="str">
            <v>黔西区域</v>
          </cell>
          <cell r="F257" t="str">
            <v>渠道客户</v>
          </cell>
          <cell r="G257" t="str">
            <v>杨志祥</v>
          </cell>
          <cell r="H257" t="str">
            <v>第二大区</v>
          </cell>
        </row>
        <row r="258">
          <cell r="A258">
            <v>1080044</v>
          </cell>
          <cell r="B258" t="str">
            <v>铜仁思南县腾达商贸</v>
          </cell>
          <cell r="C258" t="str">
            <v>E</v>
          </cell>
          <cell r="D258" t="str">
            <v>贵州</v>
          </cell>
          <cell r="E258" t="str">
            <v>黔南区域</v>
          </cell>
          <cell r="F258" t="str">
            <v>渠道客户</v>
          </cell>
          <cell r="G258" t="str">
            <v>徐红萍</v>
          </cell>
          <cell r="H258" t="str">
            <v>第二大区</v>
          </cell>
        </row>
        <row r="259">
          <cell r="A259">
            <v>1080045</v>
          </cell>
          <cell r="B259" t="str">
            <v>贵阳一休食品经营部</v>
          </cell>
          <cell r="C259" t="str">
            <v>不合作</v>
          </cell>
          <cell r="D259" t="str">
            <v>贵州</v>
          </cell>
          <cell r="E259" t="str">
            <v>黔中区域</v>
          </cell>
          <cell r="F259" t="str">
            <v>渠道客户</v>
          </cell>
          <cell r="G259" t="e">
            <v>#N/A</v>
          </cell>
          <cell r="H259" t="str">
            <v>第二大区</v>
          </cell>
        </row>
        <row r="260">
          <cell r="A260">
            <v>1080046</v>
          </cell>
          <cell r="B260" t="str">
            <v>凯里榕江亚星凯顺配送</v>
          </cell>
          <cell r="C260" t="str">
            <v>F</v>
          </cell>
          <cell r="D260" t="str">
            <v>贵州</v>
          </cell>
          <cell r="E260" t="str">
            <v>黔南区域</v>
          </cell>
          <cell r="F260" t="str">
            <v>渠道客户</v>
          </cell>
          <cell r="G260" t="str">
            <v>徐红萍</v>
          </cell>
          <cell r="H260" t="str">
            <v>第二大区</v>
          </cell>
        </row>
        <row r="261">
          <cell r="A261">
            <v>1080048</v>
          </cell>
          <cell r="B261" t="str">
            <v>邯郸李永国</v>
          </cell>
          <cell r="C261" t="str">
            <v>不合作</v>
          </cell>
          <cell r="D261" t="str">
            <v>河北</v>
          </cell>
          <cell r="E261" t="str">
            <v>冀中区域</v>
          </cell>
          <cell r="F261" t="str">
            <v>渠道客户</v>
          </cell>
          <cell r="G261" t="str">
            <v>高海录（代）</v>
          </cell>
          <cell r="H261" t="str">
            <v>第五大区</v>
          </cell>
        </row>
        <row r="262">
          <cell r="A262">
            <v>1080049</v>
          </cell>
          <cell r="B262" t="str">
            <v>鞍山岫岩大隆商行</v>
          </cell>
          <cell r="C262" t="str">
            <v>不合作</v>
          </cell>
          <cell r="D262" t="str">
            <v>东北</v>
          </cell>
          <cell r="E262" t="str">
            <v>东北区域</v>
          </cell>
          <cell r="F262" t="str">
            <v>渠道客户</v>
          </cell>
          <cell r="G262" t="str">
            <v>刘阳</v>
          </cell>
          <cell r="H262" t="str">
            <v>第五大区</v>
          </cell>
        </row>
        <row r="263">
          <cell r="A263">
            <v>1080050</v>
          </cell>
          <cell r="B263" t="str">
            <v>邯郸金隆盈</v>
          </cell>
          <cell r="C263" t="str">
            <v>不合作</v>
          </cell>
          <cell r="D263" t="str">
            <v>河北</v>
          </cell>
          <cell r="E263" t="str">
            <v>冀中区域</v>
          </cell>
          <cell r="F263" t="str">
            <v>渠道客户</v>
          </cell>
          <cell r="G263" t="str">
            <v>高海录（代）</v>
          </cell>
          <cell r="H263" t="str">
            <v>第五大区</v>
          </cell>
        </row>
        <row r="264">
          <cell r="A264">
            <v>1080051</v>
          </cell>
          <cell r="B264" t="str">
            <v>衡水安平刘荣灿</v>
          </cell>
          <cell r="C264" t="str">
            <v>不合作</v>
          </cell>
          <cell r="D264" t="str">
            <v>河北</v>
          </cell>
          <cell r="E264" t="str">
            <v>冀中区域</v>
          </cell>
          <cell r="F264" t="str">
            <v>渠道客户</v>
          </cell>
          <cell r="G264" t="str">
            <v>高海录（代）</v>
          </cell>
          <cell r="H264" t="str">
            <v>第五大区</v>
          </cell>
        </row>
        <row r="265">
          <cell r="A265">
            <v>1080052</v>
          </cell>
          <cell r="B265" t="str">
            <v>邯郸天马</v>
          </cell>
          <cell r="C265" t="str">
            <v>不合作</v>
          </cell>
          <cell r="D265" t="str">
            <v>河北</v>
          </cell>
          <cell r="E265" t="str">
            <v>冀中区域</v>
          </cell>
          <cell r="F265" t="str">
            <v>渠道客户</v>
          </cell>
          <cell r="G265" t="str">
            <v>高海录（代）</v>
          </cell>
          <cell r="H265" t="str">
            <v>第五大区</v>
          </cell>
        </row>
        <row r="266">
          <cell r="A266">
            <v>1080053</v>
          </cell>
          <cell r="B266" t="str">
            <v>保定唐县黄秀兰</v>
          </cell>
          <cell r="C266" t="str">
            <v>不合作</v>
          </cell>
          <cell r="D266" t="str">
            <v>河北</v>
          </cell>
          <cell r="E266" t="str">
            <v>冀中区域</v>
          </cell>
          <cell r="F266" t="str">
            <v>渠道客户</v>
          </cell>
          <cell r="G266" t="str">
            <v>高海录（代）</v>
          </cell>
          <cell r="H266" t="str">
            <v>第五大区</v>
          </cell>
        </row>
        <row r="267">
          <cell r="A267">
            <v>1080054</v>
          </cell>
          <cell r="B267" t="str">
            <v>邯郸史文斌</v>
          </cell>
          <cell r="C267" t="str">
            <v>不合作</v>
          </cell>
          <cell r="D267" t="str">
            <v>河北</v>
          </cell>
          <cell r="E267" t="str">
            <v>冀中区域</v>
          </cell>
          <cell r="F267" t="str">
            <v>渠道客户</v>
          </cell>
          <cell r="G267" t="str">
            <v>高海录（代）</v>
          </cell>
          <cell r="H267" t="str">
            <v>第五大区</v>
          </cell>
        </row>
        <row r="268">
          <cell r="A268">
            <v>1080055</v>
          </cell>
          <cell r="B268" t="str">
            <v>海城孙亮</v>
          </cell>
          <cell r="C268" t="str">
            <v>不合作</v>
          </cell>
          <cell r="D268" t="str">
            <v>东北</v>
          </cell>
          <cell r="E268" t="str">
            <v>东北区域</v>
          </cell>
          <cell r="F268" t="str">
            <v>渠道客户</v>
          </cell>
          <cell r="G268" t="str">
            <v>刘阳</v>
          </cell>
          <cell r="H268" t="str">
            <v>第五大区</v>
          </cell>
        </row>
        <row r="269">
          <cell r="A269">
            <v>1080056</v>
          </cell>
          <cell r="B269" t="str">
            <v>邢台房雪丽</v>
          </cell>
          <cell r="C269" t="str">
            <v>不合作</v>
          </cell>
          <cell r="D269" t="str">
            <v>河北</v>
          </cell>
          <cell r="E269" t="str">
            <v>冀中区域</v>
          </cell>
          <cell r="F269" t="str">
            <v>渠道客户</v>
          </cell>
          <cell r="G269" t="str">
            <v>高海录（代）</v>
          </cell>
          <cell r="H269" t="str">
            <v>第五大区</v>
          </cell>
        </row>
        <row r="270">
          <cell r="A270">
            <v>1080057</v>
          </cell>
          <cell r="B270" t="str">
            <v>沙城诚信副食批发</v>
          </cell>
          <cell r="C270" t="str">
            <v>不合作</v>
          </cell>
          <cell r="D270" t="str">
            <v>河北</v>
          </cell>
          <cell r="E270" t="str">
            <v>京津区域</v>
          </cell>
          <cell r="F270" t="str">
            <v>渠道客户</v>
          </cell>
          <cell r="G270" t="str">
            <v>张硕</v>
          </cell>
          <cell r="H270" t="str">
            <v>第五大区</v>
          </cell>
        </row>
        <row r="271">
          <cell r="A271">
            <v>1080058</v>
          </cell>
          <cell r="B271" t="str">
            <v>张北建华商贸</v>
          </cell>
          <cell r="C271" t="str">
            <v>不合作</v>
          </cell>
          <cell r="D271" t="str">
            <v>河北</v>
          </cell>
          <cell r="E271" t="str">
            <v>京津区域</v>
          </cell>
          <cell r="F271" t="str">
            <v>渠道客户</v>
          </cell>
          <cell r="G271" t="str">
            <v>张硕</v>
          </cell>
          <cell r="H271" t="str">
            <v>第五大区</v>
          </cell>
        </row>
        <row r="272">
          <cell r="A272">
            <v>1080059</v>
          </cell>
          <cell r="B272" t="str">
            <v>大连欧世凯工贸</v>
          </cell>
          <cell r="C272" t="str">
            <v>不合作</v>
          </cell>
          <cell r="D272" t="str">
            <v>东北</v>
          </cell>
          <cell r="E272" t="str">
            <v>东北区域</v>
          </cell>
          <cell r="F272" t="str">
            <v>渠道客户</v>
          </cell>
          <cell r="G272" t="str">
            <v>刘阳</v>
          </cell>
          <cell r="H272" t="str">
            <v>第五大区</v>
          </cell>
        </row>
        <row r="273">
          <cell r="A273">
            <v>1080060</v>
          </cell>
          <cell r="B273" t="str">
            <v>唐山谦德商贸</v>
          </cell>
          <cell r="C273" t="str">
            <v>不合作</v>
          </cell>
          <cell r="D273" t="str">
            <v>河北</v>
          </cell>
          <cell r="E273" t="str">
            <v>天津区域</v>
          </cell>
          <cell r="F273" t="str">
            <v>渠道客户</v>
          </cell>
          <cell r="G273" t="str">
            <v>张硕</v>
          </cell>
          <cell r="H273" t="str">
            <v>第五大区</v>
          </cell>
        </row>
        <row r="274">
          <cell r="A274">
            <v>1080061</v>
          </cell>
          <cell r="B274" t="str">
            <v>张家口赤城张洪平</v>
          </cell>
          <cell r="C274" t="str">
            <v>不合作</v>
          </cell>
          <cell r="D274" t="str">
            <v>河北</v>
          </cell>
          <cell r="E274" t="str">
            <v>京津区域</v>
          </cell>
          <cell r="F274" t="str">
            <v>渠道客户</v>
          </cell>
          <cell r="G274" t="str">
            <v>张硕</v>
          </cell>
          <cell r="H274" t="str">
            <v>第五大区</v>
          </cell>
        </row>
        <row r="275">
          <cell r="A275">
            <v>1080062</v>
          </cell>
          <cell r="B275" t="str">
            <v>张家口宁强</v>
          </cell>
          <cell r="C275" t="str">
            <v>不合作</v>
          </cell>
          <cell r="D275" t="str">
            <v>河北</v>
          </cell>
          <cell r="E275" t="str">
            <v>京津区域</v>
          </cell>
          <cell r="F275" t="str">
            <v>渠道客户</v>
          </cell>
          <cell r="G275" t="str">
            <v>张硕</v>
          </cell>
          <cell r="H275" t="str">
            <v>第五大区</v>
          </cell>
        </row>
        <row r="276">
          <cell r="A276">
            <v>1080063</v>
          </cell>
          <cell r="B276" t="str">
            <v>邯郸宝贝乐园门市部</v>
          </cell>
          <cell r="C276" t="str">
            <v>不合作</v>
          </cell>
          <cell r="D276" t="str">
            <v>河北</v>
          </cell>
          <cell r="E276" t="str">
            <v>冀中区域</v>
          </cell>
          <cell r="F276" t="str">
            <v>渠道客户</v>
          </cell>
          <cell r="G276" t="str">
            <v>高海录（代）</v>
          </cell>
          <cell r="H276" t="str">
            <v>第五大区</v>
          </cell>
        </row>
        <row r="277">
          <cell r="A277">
            <v>1090001</v>
          </cell>
          <cell r="B277" t="str">
            <v>海口喜多多</v>
          </cell>
          <cell r="C277" t="str">
            <v>不合作</v>
          </cell>
          <cell r="D277" t="str">
            <v>海南</v>
          </cell>
          <cell r="E277" t="str">
            <v>海南区域</v>
          </cell>
          <cell r="F277" t="str">
            <v>渠道客户</v>
          </cell>
          <cell r="G277" t="e">
            <v>#N/A</v>
          </cell>
          <cell r="H277" t="str">
            <v>第一大区</v>
          </cell>
        </row>
        <row r="278">
          <cell r="A278">
            <v>1090002</v>
          </cell>
          <cell r="B278" t="str">
            <v>延津县杜喜梅</v>
          </cell>
          <cell r="C278" t="str">
            <v>不合作</v>
          </cell>
          <cell r="D278" t="str">
            <v>河南</v>
          </cell>
          <cell r="E278" t="str">
            <v>豫北区域</v>
          </cell>
          <cell r="F278" t="str">
            <v>渠道客户</v>
          </cell>
          <cell r="G278" t="e">
            <v>#N/A</v>
          </cell>
          <cell r="H278" t="str">
            <v>第四大区</v>
          </cell>
        </row>
        <row r="279">
          <cell r="A279">
            <v>1090003</v>
          </cell>
          <cell r="B279" t="str">
            <v>南阳社旗县李洪伟</v>
          </cell>
          <cell r="C279" t="str">
            <v>不合作</v>
          </cell>
          <cell r="D279" t="str">
            <v>河南</v>
          </cell>
          <cell r="E279" t="str">
            <v>豫东南区域</v>
          </cell>
          <cell r="F279" t="str">
            <v>渠道客户</v>
          </cell>
          <cell r="G279" t="e">
            <v>#N/A</v>
          </cell>
          <cell r="H279" t="str">
            <v>第四大区</v>
          </cell>
        </row>
        <row r="280">
          <cell r="A280">
            <v>1090004</v>
          </cell>
          <cell r="B280" t="str">
            <v>南阳方城县李春玲</v>
          </cell>
          <cell r="C280" t="str">
            <v>不合作</v>
          </cell>
          <cell r="D280" t="str">
            <v>河南</v>
          </cell>
          <cell r="E280" t="str">
            <v>豫东南区域</v>
          </cell>
          <cell r="F280" t="str">
            <v>渠道客户</v>
          </cell>
          <cell r="G280" t="e">
            <v>#N/A</v>
          </cell>
          <cell r="H280" t="str">
            <v>第四大区</v>
          </cell>
        </row>
        <row r="281">
          <cell r="A281">
            <v>1090005</v>
          </cell>
          <cell r="B281" t="str">
            <v>新乡张战军</v>
          </cell>
          <cell r="C281" t="str">
            <v>不合作</v>
          </cell>
          <cell r="D281" t="str">
            <v>河南</v>
          </cell>
          <cell r="E281" t="str">
            <v>豫北区域</v>
          </cell>
          <cell r="F281" t="str">
            <v>渠道客户</v>
          </cell>
          <cell r="G281" t="e">
            <v>#N/A</v>
          </cell>
          <cell r="H281" t="str">
            <v>第四大区</v>
          </cell>
        </row>
        <row r="282">
          <cell r="A282">
            <v>1090006</v>
          </cell>
          <cell r="B282" t="str">
            <v>新乡郝军</v>
          </cell>
          <cell r="C282" t="str">
            <v>不合作</v>
          </cell>
          <cell r="D282" t="str">
            <v>河南</v>
          </cell>
          <cell r="E282" t="str">
            <v>豫北区域</v>
          </cell>
          <cell r="F282" t="str">
            <v>渠道客户</v>
          </cell>
          <cell r="G282" t="e">
            <v>#N/A</v>
          </cell>
          <cell r="H282" t="str">
            <v>第四大区</v>
          </cell>
        </row>
        <row r="283">
          <cell r="A283">
            <v>1090007</v>
          </cell>
          <cell r="B283" t="str">
            <v>禹州娄金平</v>
          </cell>
          <cell r="C283" t="str">
            <v>不合作</v>
          </cell>
          <cell r="D283" t="str">
            <v>河南</v>
          </cell>
          <cell r="E283" t="str">
            <v>豫东南区域</v>
          </cell>
          <cell r="F283" t="str">
            <v>渠道客户</v>
          </cell>
          <cell r="G283" t="e">
            <v>#N/A</v>
          </cell>
          <cell r="H283" t="str">
            <v>第四大区</v>
          </cell>
        </row>
        <row r="284">
          <cell r="A284">
            <v>1090008</v>
          </cell>
          <cell r="B284" t="str">
            <v>叶县李喜迎</v>
          </cell>
          <cell r="C284" t="str">
            <v>不合作</v>
          </cell>
          <cell r="D284" t="str">
            <v>河南</v>
          </cell>
          <cell r="E284" t="str">
            <v>豫东南区域</v>
          </cell>
          <cell r="F284" t="str">
            <v>渠道客户</v>
          </cell>
          <cell r="G284" t="e">
            <v>#N/A</v>
          </cell>
          <cell r="H284" t="str">
            <v>第四大区</v>
          </cell>
        </row>
        <row r="285">
          <cell r="A285">
            <v>1090009</v>
          </cell>
          <cell r="B285" t="str">
            <v>许昌鄢陵杨保占</v>
          </cell>
          <cell r="C285" t="str">
            <v>不合作</v>
          </cell>
          <cell r="D285" t="str">
            <v>河南</v>
          </cell>
          <cell r="E285" t="str">
            <v>豫东南区域</v>
          </cell>
          <cell r="F285" t="str">
            <v>渠道客户</v>
          </cell>
          <cell r="G285" t="e">
            <v>#N/A</v>
          </cell>
          <cell r="H285" t="str">
            <v>第四大区</v>
          </cell>
        </row>
        <row r="286">
          <cell r="A286">
            <v>1090010</v>
          </cell>
          <cell r="B286" t="str">
            <v>安阳汤阴牛水生</v>
          </cell>
          <cell r="C286" t="str">
            <v>不合作</v>
          </cell>
          <cell r="D286" t="str">
            <v>河南</v>
          </cell>
          <cell r="E286" t="str">
            <v>豫北区域</v>
          </cell>
          <cell r="F286" t="str">
            <v>渠道客户</v>
          </cell>
          <cell r="G286" t="e">
            <v>#N/A</v>
          </cell>
          <cell r="H286" t="str">
            <v>第四大区</v>
          </cell>
        </row>
        <row r="287">
          <cell r="A287">
            <v>1090011</v>
          </cell>
          <cell r="B287" t="str">
            <v>安阳黄县袁全林</v>
          </cell>
          <cell r="C287" t="str">
            <v>不合作</v>
          </cell>
          <cell r="D287" t="str">
            <v>河南</v>
          </cell>
          <cell r="E287" t="str">
            <v>豫北区域</v>
          </cell>
          <cell r="F287" t="str">
            <v>渠道客户</v>
          </cell>
          <cell r="G287" t="e">
            <v>#N/A</v>
          </cell>
          <cell r="H287" t="str">
            <v>第四大区</v>
          </cell>
        </row>
        <row r="288">
          <cell r="A288">
            <v>1090012</v>
          </cell>
          <cell r="B288" t="str">
            <v>河南宝丰孙玉</v>
          </cell>
          <cell r="C288" t="str">
            <v>不合作</v>
          </cell>
          <cell r="D288" t="str">
            <v>河南</v>
          </cell>
          <cell r="E288" t="str">
            <v>豫东南区域</v>
          </cell>
          <cell r="F288" t="str">
            <v>渠道客户</v>
          </cell>
          <cell r="G288" t="e">
            <v>#N/A</v>
          </cell>
          <cell r="H288" t="str">
            <v>第四大区</v>
          </cell>
        </row>
        <row r="289">
          <cell r="A289">
            <v>1090013</v>
          </cell>
          <cell r="B289" t="str">
            <v>平顶郏县曹青亮</v>
          </cell>
          <cell r="C289" t="str">
            <v>不合作</v>
          </cell>
          <cell r="D289" t="str">
            <v>河南</v>
          </cell>
          <cell r="E289" t="str">
            <v>豫东南区域</v>
          </cell>
          <cell r="F289" t="str">
            <v>渠道客户</v>
          </cell>
          <cell r="G289" t="e">
            <v>#N/A</v>
          </cell>
          <cell r="H289" t="str">
            <v>第四大区</v>
          </cell>
        </row>
        <row r="290">
          <cell r="A290">
            <v>1090014</v>
          </cell>
          <cell r="B290" t="str">
            <v>开封张海军</v>
          </cell>
          <cell r="C290" t="str">
            <v>不合作</v>
          </cell>
          <cell r="D290" t="str">
            <v>河南</v>
          </cell>
          <cell r="E290" t="str">
            <v>豫东南区域</v>
          </cell>
          <cell r="F290" t="str">
            <v>渠道客户</v>
          </cell>
          <cell r="G290" t="e">
            <v>#N/A</v>
          </cell>
          <cell r="H290" t="str">
            <v>第四大区</v>
          </cell>
        </row>
        <row r="291">
          <cell r="A291">
            <v>1090015</v>
          </cell>
          <cell r="B291" t="str">
            <v>周口金元副食</v>
          </cell>
          <cell r="C291" t="str">
            <v>不合作</v>
          </cell>
          <cell r="D291" t="str">
            <v>河南</v>
          </cell>
          <cell r="E291" t="str">
            <v>豫东南区域</v>
          </cell>
          <cell r="F291" t="str">
            <v>渠道客户</v>
          </cell>
          <cell r="G291" t="e">
            <v>#N/A</v>
          </cell>
          <cell r="H291" t="str">
            <v>第四大区</v>
          </cell>
        </row>
        <row r="292">
          <cell r="A292">
            <v>1090016</v>
          </cell>
          <cell r="B292" t="str">
            <v>商丘鑫顺</v>
          </cell>
          <cell r="C292" t="str">
            <v>不合作</v>
          </cell>
          <cell r="D292" t="str">
            <v>河南</v>
          </cell>
          <cell r="E292" t="str">
            <v>豫东南区域</v>
          </cell>
          <cell r="F292" t="str">
            <v>渠道客户</v>
          </cell>
          <cell r="G292" t="e">
            <v>#N/A</v>
          </cell>
          <cell r="H292" t="str">
            <v>第四大区</v>
          </cell>
        </row>
        <row r="293">
          <cell r="A293">
            <v>1090017</v>
          </cell>
          <cell r="B293" t="str">
            <v>安阳京京实业有限公司</v>
          </cell>
          <cell r="C293" t="str">
            <v>不合作</v>
          </cell>
          <cell r="D293" t="str">
            <v>河南</v>
          </cell>
          <cell r="E293" t="str">
            <v>豫北区域</v>
          </cell>
          <cell r="F293" t="str">
            <v>渠道客户</v>
          </cell>
          <cell r="G293" t="e">
            <v>#N/A</v>
          </cell>
          <cell r="H293" t="str">
            <v>第四大区</v>
          </cell>
        </row>
        <row r="294">
          <cell r="A294">
            <v>1090018</v>
          </cell>
          <cell r="B294" t="str">
            <v>南阳油田袁金波</v>
          </cell>
          <cell r="C294" t="str">
            <v>不合作</v>
          </cell>
          <cell r="D294" t="str">
            <v>河南</v>
          </cell>
          <cell r="E294" t="str">
            <v>豫东南区域</v>
          </cell>
          <cell r="F294" t="str">
            <v>渠道客户</v>
          </cell>
          <cell r="G294" t="e">
            <v>#N/A</v>
          </cell>
          <cell r="H294" t="str">
            <v>第四大区</v>
          </cell>
        </row>
        <row r="295">
          <cell r="A295">
            <v>1100001</v>
          </cell>
          <cell r="B295" t="str">
            <v>唐山文斌</v>
          </cell>
          <cell r="C295" t="str">
            <v>E</v>
          </cell>
          <cell r="D295" t="str">
            <v>河北</v>
          </cell>
          <cell r="E295" t="str">
            <v>天津区域</v>
          </cell>
          <cell r="F295" t="str">
            <v>渠道客户</v>
          </cell>
          <cell r="G295" t="str">
            <v>张硕</v>
          </cell>
          <cell r="H295" t="str">
            <v>第五大区</v>
          </cell>
        </row>
        <row r="296">
          <cell r="A296">
            <v>1100002</v>
          </cell>
          <cell r="B296" t="str">
            <v>石家庄老傅糖业</v>
          </cell>
          <cell r="C296" t="str">
            <v>不合作</v>
          </cell>
          <cell r="D296" t="str">
            <v>河北</v>
          </cell>
          <cell r="E296" t="str">
            <v>冀中区域</v>
          </cell>
          <cell r="F296" t="str">
            <v>渠道客户</v>
          </cell>
          <cell r="G296" t="str">
            <v>高海录（代）</v>
          </cell>
          <cell r="H296" t="str">
            <v>第五大区</v>
          </cell>
        </row>
        <row r="297">
          <cell r="A297">
            <v>1100003</v>
          </cell>
          <cell r="B297" t="str">
            <v>唐山洋洋</v>
          </cell>
          <cell r="C297" t="str">
            <v>不合作</v>
          </cell>
          <cell r="D297" t="str">
            <v>河北</v>
          </cell>
          <cell r="E297" t="str">
            <v>京津区域</v>
          </cell>
          <cell r="F297" t="str">
            <v>渠道客户</v>
          </cell>
          <cell r="G297" t="str">
            <v>张硕</v>
          </cell>
          <cell r="H297" t="str">
            <v>第五大区</v>
          </cell>
        </row>
        <row r="298">
          <cell r="A298">
            <v>1100004</v>
          </cell>
          <cell r="B298" t="str">
            <v>保定育华盛世</v>
          </cell>
          <cell r="C298" t="str">
            <v>不合作</v>
          </cell>
          <cell r="D298" t="str">
            <v>河北</v>
          </cell>
          <cell r="E298" t="str">
            <v>冀中区域</v>
          </cell>
          <cell r="F298" t="str">
            <v>渠道客户</v>
          </cell>
          <cell r="G298" t="str">
            <v>高海录（代）</v>
          </cell>
          <cell r="H298" t="str">
            <v>第五大区</v>
          </cell>
        </row>
        <row r="299">
          <cell r="A299">
            <v>1100005</v>
          </cell>
          <cell r="B299" t="str">
            <v>邯郸晟润</v>
          </cell>
          <cell r="C299" t="str">
            <v>不合作</v>
          </cell>
          <cell r="D299" t="str">
            <v>河北</v>
          </cell>
          <cell r="E299" t="str">
            <v>冀中区域</v>
          </cell>
          <cell r="F299" t="str">
            <v>渠道客户</v>
          </cell>
          <cell r="G299" t="str">
            <v>高海录（代）</v>
          </cell>
          <cell r="H299" t="str">
            <v>第五大区</v>
          </cell>
        </row>
        <row r="300">
          <cell r="A300">
            <v>1100006</v>
          </cell>
          <cell r="B300" t="str">
            <v>定州振东食品批发部</v>
          </cell>
          <cell r="C300" t="str">
            <v>F</v>
          </cell>
          <cell r="D300" t="str">
            <v>河北</v>
          </cell>
          <cell r="E300" t="str">
            <v>冀中区域</v>
          </cell>
          <cell r="F300" t="str">
            <v>渠道客户</v>
          </cell>
          <cell r="G300" t="str">
            <v>高海录（代）</v>
          </cell>
          <cell r="H300" t="str">
            <v>第五大区</v>
          </cell>
        </row>
        <row r="301">
          <cell r="A301">
            <v>1100007</v>
          </cell>
          <cell r="B301" t="str">
            <v>承德大宇</v>
          </cell>
          <cell r="C301" t="str">
            <v>不合作</v>
          </cell>
          <cell r="D301" t="str">
            <v>河北</v>
          </cell>
          <cell r="E301" t="str">
            <v>北京区域</v>
          </cell>
          <cell r="F301" t="str">
            <v>渠道客户</v>
          </cell>
          <cell r="G301" t="str">
            <v>张硕</v>
          </cell>
          <cell r="H301" t="str">
            <v>第五大区</v>
          </cell>
        </row>
        <row r="302">
          <cell r="A302">
            <v>1100008</v>
          </cell>
          <cell r="B302" t="str">
            <v>廊坊国林食品</v>
          </cell>
          <cell r="C302" t="str">
            <v>不合作</v>
          </cell>
          <cell r="D302" t="str">
            <v>河北</v>
          </cell>
          <cell r="E302" t="str">
            <v>天津区域</v>
          </cell>
          <cell r="F302" t="str">
            <v>渠道客户</v>
          </cell>
          <cell r="G302" t="str">
            <v>张硕</v>
          </cell>
          <cell r="H302" t="str">
            <v>第五大区</v>
          </cell>
        </row>
        <row r="303">
          <cell r="A303">
            <v>1100009</v>
          </cell>
          <cell r="B303" t="str">
            <v>恒兴三和</v>
          </cell>
          <cell r="C303" t="str">
            <v>不合作</v>
          </cell>
          <cell r="D303" t="str">
            <v>河北</v>
          </cell>
          <cell r="E303" t="str">
            <v>冀中区域</v>
          </cell>
          <cell r="F303" t="str">
            <v>渠道客户</v>
          </cell>
          <cell r="G303" t="str">
            <v>高海录（代）</v>
          </cell>
          <cell r="H303" t="str">
            <v>第五大区</v>
          </cell>
        </row>
        <row r="304">
          <cell r="A304">
            <v>1100011</v>
          </cell>
          <cell r="B304" t="str">
            <v>张家口富隆</v>
          </cell>
          <cell r="C304" t="str">
            <v>不合作</v>
          </cell>
          <cell r="D304" t="str">
            <v>河北</v>
          </cell>
          <cell r="E304" t="str">
            <v>京津区域</v>
          </cell>
          <cell r="F304" t="str">
            <v>渠道客户</v>
          </cell>
          <cell r="G304" t="str">
            <v>张硕</v>
          </cell>
          <cell r="H304" t="str">
            <v>第五大区</v>
          </cell>
        </row>
        <row r="305">
          <cell r="A305">
            <v>1100012</v>
          </cell>
          <cell r="B305" t="str">
            <v>石家庄纳延商贸有限公司(原石家庄宏民)</v>
          </cell>
          <cell r="C305" t="str">
            <v>F</v>
          </cell>
          <cell r="D305" t="str">
            <v>河北</v>
          </cell>
          <cell r="E305" t="str">
            <v>冀中区域</v>
          </cell>
          <cell r="F305" t="str">
            <v>渠道客户</v>
          </cell>
          <cell r="G305" t="str">
            <v>高海录（代）</v>
          </cell>
          <cell r="H305" t="str">
            <v>第五大区</v>
          </cell>
        </row>
        <row r="306">
          <cell r="A306">
            <v>1100013</v>
          </cell>
          <cell r="B306" t="str">
            <v>沧州任丘杨刚</v>
          </cell>
          <cell r="C306" t="str">
            <v>不合作</v>
          </cell>
          <cell r="D306" t="str">
            <v>河北</v>
          </cell>
          <cell r="E306" t="str">
            <v>冀中区域</v>
          </cell>
          <cell r="F306" t="str">
            <v>渠道客户</v>
          </cell>
          <cell r="G306" t="str">
            <v>高海录（代）</v>
          </cell>
          <cell r="H306" t="str">
            <v>第五大区</v>
          </cell>
        </row>
        <row r="307">
          <cell r="A307">
            <v>1100014</v>
          </cell>
          <cell r="B307" t="str">
            <v>沧州天河副食</v>
          </cell>
          <cell r="C307" t="str">
            <v>不合作</v>
          </cell>
          <cell r="D307" t="str">
            <v>河北</v>
          </cell>
          <cell r="E307" t="str">
            <v>冀中区域</v>
          </cell>
          <cell r="F307" t="str">
            <v>渠道客户</v>
          </cell>
          <cell r="G307" t="str">
            <v>高海录（代）</v>
          </cell>
          <cell r="H307" t="str">
            <v>第五大区</v>
          </cell>
        </row>
        <row r="308">
          <cell r="A308">
            <v>1100015</v>
          </cell>
          <cell r="B308" t="str">
            <v>衡水博云商贸</v>
          </cell>
          <cell r="C308" t="str">
            <v>不合作</v>
          </cell>
          <cell r="D308" t="str">
            <v>河北</v>
          </cell>
          <cell r="E308" t="str">
            <v>冀中区域</v>
          </cell>
          <cell r="F308" t="str">
            <v>渠道客户</v>
          </cell>
          <cell r="G308" t="str">
            <v>高海录（代）</v>
          </cell>
          <cell r="H308" t="str">
            <v>第五大区</v>
          </cell>
        </row>
        <row r="309">
          <cell r="A309">
            <v>1100016</v>
          </cell>
          <cell r="B309" t="str">
            <v>保定刘志国</v>
          </cell>
          <cell r="C309" t="str">
            <v>不合作</v>
          </cell>
          <cell r="D309" t="str">
            <v>河北</v>
          </cell>
          <cell r="E309" t="str">
            <v>冀中区域</v>
          </cell>
          <cell r="F309" t="str">
            <v>渠道客户</v>
          </cell>
          <cell r="G309" t="str">
            <v>高海录（代）</v>
          </cell>
          <cell r="H309" t="str">
            <v>第五大区</v>
          </cell>
        </row>
        <row r="310">
          <cell r="A310">
            <v>1100017</v>
          </cell>
          <cell r="B310" t="str">
            <v>保定清苑卢海军</v>
          </cell>
          <cell r="C310" t="str">
            <v>不合作</v>
          </cell>
          <cell r="D310" t="str">
            <v>河北</v>
          </cell>
          <cell r="E310" t="str">
            <v>冀中区域</v>
          </cell>
          <cell r="F310" t="str">
            <v>渠道客户</v>
          </cell>
          <cell r="G310" t="str">
            <v>高海录（代）</v>
          </cell>
          <cell r="H310" t="str">
            <v>第五大区</v>
          </cell>
        </row>
        <row r="311">
          <cell r="A311">
            <v>1100018</v>
          </cell>
          <cell r="B311" t="str">
            <v>沙河宏叶</v>
          </cell>
          <cell r="C311" t="str">
            <v>不合作</v>
          </cell>
          <cell r="D311" t="str">
            <v>河北</v>
          </cell>
          <cell r="E311" t="str">
            <v>冀中区域</v>
          </cell>
          <cell r="F311" t="str">
            <v>渠道客户</v>
          </cell>
          <cell r="G311" t="str">
            <v>高海录（代）</v>
          </cell>
          <cell r="H311" t="str">
            <v>第五大区</v>
          </cell>
        </row>
        <row r="312">
          <cell r="A312">
            <v>1100019</v>
          </cell>
          <cell r="B312" t="str">
            <v>秦皇岛洪森经贸</v>
          </cell>
          <cell r="C312" t="str">
            <v>F</v>
          </cell>
          <cell r="D312" t="str">
            <v>河北</v>
          </cell>
          <cell r="E312" t="str">
            <v>天津区域</v>
          </cell>
          <cell r="F312" t="str">
            <v>渠道客户</v>
          </cell>
          <cell r="G312" t="str">
            <v>张硕</v>
          </cell>
          <cell r="H312" t="str">
            <v>第五大区</v>
          </cell>
        </row>
        <row r="313">
          <cell r="A313">
            <v>1100020</v>
          </cell>
          <cell r="B313" t="str">
            <v>保定直营</v>
          </cell>
          <cell r="C313" t="str">
            <v>不合作</v>
          </cell>
          <cell r="D313" t="str">
            <v>河北</v>
          </cell>
          <cell r="E313" t="str">
            <v>冀中区域</v>
          </cell>
          <cell r="F313" t="str">
            <v>渠道客户</v>
          </cell>
          <cell r="G313" t="str">
            <v>高海录（代）</v>
          </cell>
          <cell r="H313" t="str">
            <v>第五大区</v>
          </cell>
        </row>
        <row r="314">
          <cell r="A314">
            <v>1100022</v>
          </cell>
          <cell r="B314" t="str">
            <v>邯郸杨丹</v>
          </cell>
          <cell r="C314" t="str">
            <v>不合作</v>
          </cell>
          <cell r="D314" t="str">
            <v>河北</v>
          </cell>
          <cell r="E314" t="str">
            <v>冀中区域</v>
          </cell>
          <cell r="F314" t="str">
            <v>渠道客户</v>
          </cell>
          <cell r="G314" t="str">
            <v>高海录（代）</v>
          </cell>
          <cell r="H314" t="str">
            <v>第五大区</v>
          </cell>
        </row>
        <row r="315">
          <cell r="A315">
            <v>1100023</v>
          </cell>
          <cell r="B315" t="str">
            <v>邯郸高洪</v>
          </cell>
          <cell r="C315" t="str">
            <v>不合作</v>
          </cell>
          <cell r="D315" t="str">
            <v>河北</v>
          </cell>
          <cell r="E315" t="str">
            <v>冀中区域</v>
          </cell>
          <cell r="F315" t="str">
            <v>渠道客户</v>
          </cell>
          <cell r="G315" t="str">
            <v>高海录（代）</v>
          </cell>
          <cell r="H315" t="str">
            <v>第五大区</v>
          </cell>
        </row>
        <row r="316">
          <cell r="A316">
            <v>1100024</v>
          </cell>
          <cell r="B316" t="str">
            <v>河北衡水博云商贸</v>
          </cell>
          <cell r="C316" t="str">
            <v>不合作</v>
          </cell>
          <cell r="D316" t="str">
            <v>河北</v>
          </cell>
          <cell r="E316" t="str">
            <v>冀中区域</v>
          </cell>
          <cell r="F316" t="str">
            <v>渠道客户</v>
          </cell>
          <cell r="G316" t="str">
            <v>高海录（代）</v>
          </cell>
          <cell r="H316" t="str">
            <v>第五大区</v>
          </cell>
        </row>
        <row r="317">
          <cell r="A317">
            <v>1100026</v>
          </cell>
          <cell r="B317" t="str">
            <v>衡水李峰</v>
          </cell>
          <cell r="C317" t="str">
            <v>不合作</v>
          </cell>
          <cell r="D317" t="str">
            <v>河北</v>
          </cell>
          <cell r="E317" t="str">
            <v>冀中区域</v>
          </cell>
          <cell r="F317" t="str">
            <v>渠道客户</v>
          </cell>
          <cell r="G317" t="str">
            <v>高海录（代）</v>
          </cell>
          <cell r="H317" t="str">
            <v>第五大区</v>
          </cell>
        </row>
        <row r="318">
          <cell r="A318">
            <v>1100027</v>
          </cell>
          <cell r="B318" t="str">
            <v>唐山路南天润</v>
          </cell>
          <cell r="C318" t="str">
            <v>不合作</v>
          </cell>
          <cell r="D318" t="str">
            <v>河北</v>
          </cell>
          <cell r="E318" t="str">
            <v>京津区域</v>
          </cell>
          <cell r="F318" t="str">
            <v>渠道客户</v>
          </cell>
          <cell r="G318" t="str">
            <v>张硕</v>
          </cell>
          <cell r="H318" t="str">
            <v>第五大区</v>
          </cell>
        </row>
        <row r="319">
          <cell r="A319">
            <v>1100028</v>
          </cell>
          <cell r="B319" t="str">
            <v>涞源李海</v>
          </cell>
          <cell r="C319" t="str">
            <v>不合作</v>
          </cell>
          <cell r="D319" t="str">
            <v>河北</v>
          </cell>
          <cell r="E319" t="str">
            <v>冀中区域</v>
          </cell>
          <cell r="F319" t="str">
            <v>渠道客户</v>
          </cell>
          <cell r="G319" t="str">
            <v>高海录（代）</v>
          </cell>
          <cell r="H319" t="str">
            <v>第五大区</v>
          </cell>
        </row>
        <row r="320">
          <cell r="A320">
            <v>1100030</v>
          </cell>
          <cell r="B320" t="str">
            <v>石家庄永昌食品</v>
          </cell>
          <cell r="C320" t="str">
            <v>F</v>
          </cell>
          <cell r="D320" t="str">
            <v>河北</v>
          </cell>
          <cell r="E320" t="str">
            <v>冀中区域</v>
          </cell>
          <cell r="F320" t="str">
            <v>渠道客户</v>
          </cell>
          <cell r="G320" t="str">
            <v>高海录（代）</v>
          </cell>
          <cell r="H320" t="str">
            <v>第五大区</v>
          </cell>
        </row>
        <row r="321">
          <cell r="A321">
            <v>1100032</v>
          </cell>
          <cell r="B321" t="str">
            <v>邯郸李雷光</v>
          </cell>
          <cell r="C321" t="str">
            <v>不合作</v>
          </cell>
          <cell r="D321" t="str">
            <v>河北</v>
          </cell>
          <cell r="E321" t="str">
            <v>冀中区域</v>
          </cell>
          <cell r="F321" t="str">
            <v>渠道客户</v>
          </cell>
          <cell r="G321" t="str">
            <v>高海录（代）</v>
          </cell>
          <cell r="H321" t="str">
            <v>第五大区</v>
          </cell>
        </row>
        <row r="322">
          <cell r="A322">
            <v>1100033</v>
          </cell>
          <cell r="B322" t="str">
            <v>沧州东光郑培武</v>
          </cell>
          <cell r="C322" t="str">
            <v>F</v>
          </cell>
          <cell r="D322" t="str">
            <v>河北</v>
          </cell>
          <cell r="E322" t="str">
            <v>冀中区域</v>
          </cell>
          <cell r="F322" t="str">
            <v>渠道客户</v>
          </cell>
          <cell r="G322" t="str">
            <v>高海录（代）</v>
          </cell>
          <cell r="H322" t="str">
            <v>第五大区</v>
          </cell>
        </row>
        <row r="323">
          <cell r="A323">
            <v>1100034</v>
          </cell>
          <cell r="B323" t="str">
            <v>唐山玉田宝玉</v>
          </cell>
          <cell r="C323" t="str">
            <v>不合作</v>
          </cell>
          <cell r="D323" t="str">
            <v>河北</v>
          </cell>
          <cell r="E323" t="str">
            <v>京津区域</v>
          </cell>
          <cell r="F323" t="str">
            <v>渠道客户</v>
          </cell>
          <cell r="G323" t="str">
            <v>张硕</v>
          </cell>
          <cell r="H323" t="str">
            <v>第五大区</v>
          </cell>
        </row>
        <row r="324">
          <cell r="A324">
            <v>1100035</v>
          </cell>
          <cell r="B324" t="str">
            <v>邯郸贺洪亮</v>
          </cell>
          <cell r="C324" t="str">
            <v>不合作</v>
          </cell>
          <cell r="D324" t="str">
            <v>河北</v>
          </cell>
          <cell r="E324" t="str">
            <v>冀中区域</v>
          </cell>
          <cell r="F324" t="str">
            <v>渠道客户</v>
          </cell>
          <cell r="G324" t="str">
            <v>高海录（代）</v>
          </cell>
          <cell r="H324" t="str">
            <v>第五大区</v>
          </cell>
        </row>
        <row r="325">
          <cell r="A325">
            <v>1100036</v>
          </cell>
          <cell r="B325" t="str">
            <v>石家庄辛集伟龙食品</v>
          </cell>
          <cell r="C325" t="str">
            <v>不合作</v>
          </cell>
          <cell r="D325" t="str">
            <v>河北</v>
          </cell>
          <cell r="E325" t="str">
            <v>冀中区域</v>
          </cell>
          <cell r="F325" t="str">
            <v>渠道客户</v>
          </cell>
          <cell r="G325" t="str">
            <v>高海录（代）</v>
          </cell>
          <cell r="H325" t="str">
            <v>第五大区</v>
          </cell>
        </row>
        <row r="326">
          <cell r="A326">
            <v>1110001</v>
          </cell>
          <cell r="B326" t="str">
            <v>商丘虞城康元</v>
          </cell>
          <cell r="C326" t="str">
            <v>不合作</v>
          </cell>
          <cell r="D326" t="str">
            <v>河南</v>
          </cell>
          <cell r="E326" t="str">
            <v>豫东南区域</v>
          </cell>
          <cell r="F326" t="str">
            <v>渠道客户</v>
          </cell>
          <cell r="G326" t="e">
            <v>#N/A</v>
          </cell>
          <cell r="H326" t="str">
            <v>第四大区</v>
          </cell>
        </row>
        <row r="327">
          <cell r="A327">
            <v>1110002</v>
          </cell>
          <cell r="B327" t="str">
            <v>郑州赵霞</v>
          </cell>
          <cell r="C327" t="str">
            <v>不合作</v>
          </cell>
          <cell r="D327" t="str">
            <v>河南</v>
          </cell>
          <cell r="E327" t="str">
            <v>豫东南区域</v>
          </cell>
          <cell r="F327" t="str">
            <v>渠道客户</v>
          </cell>
          <cell r="G327" t="e">
            <v>#N/A</v>
          </cell>
          <cell r="H327" t="str">
            <v>第四大区</v>
          </cell>
        </row>
        <row r="328">
          <cell r="A328">
            <v>1110003</v>
          </cell>
          <cell r="B328" t="str">
            <v>漯河李剑辉</v>
          </cell>
          <cell r="C328" t="str">
            <v>F</v>
          </cell>
          <cell r="D328" t="str">
            <v>河南</v>
          </cell>
          <cell r="E328" t="str">
            <v>豫东南区域</v>
          </cell>
          <cell r="F328" t="str">
            <v>渠道客户</v>
          </cell>
          <cell r="G328" t="str">
            <v>康玉高（代）</v>
          </cell>
          <cell r="H328" t="str">
            <v>第四大区</v>
          </cell>
        </row>
        <row r="329">
          <cell r="A329">
            <v>1110004</v>
          </cell>
          <cell r="B329" t="str">
            <v>驻马店桂爱萍</v>
          </cell>
          <cell r="C329" t="str">
            <v>不合作</v>
          </cell>
          <cell r="D329" t="str">
            <v>河南</v>
          </cell>
          <cell r="E329" t="str">
            <v>豫东南区域</v>
          </cell>
          <cell r="F329" t="str">
            <v>渠道客户</v>
          </cell>
          <cell r="G329" t="e">
            <v>#N/A</v>
          </cell>
          <cell r="H329" t="str">
            <v>第四大区</v>
          </cell>
        </row>
        <row r="330">
          <cell r="A330">
            <v>1110005</v>
          </cell>
          <cell r="B330" t="str">
            <v>焦作马瑜烨</v>
          </cell>
          <cell r="C330" t="str">
            <v>F</v>
          </cell>
          <cell r="D330" t="str">
            <v>河南</v>
          </cell>
          <cell r="E330" t="str">
            <v>豫北区域</v>
          </cell>
          <cell r="F330" t="str">
            <v>渠道客户</v>
          </cell>
          <cell r="G330" t="str">
            <v>闭户</v>
          </cell>
          <cell r="H330" t="str">
            <v>第四大区</v>
          </cell>
        </row>
        <row r="331">
          <cell r="A331">
            <v>1110006</v>
          </cell>
          <cell r="B331" t="str">
            <v>洛阳栾川魏金锋</v>
          </cell>
          <cell r="C331" t="str">
            <v>不合作</v>
          </cell>
          <cell r="D331" t="str">
            <v>河南</v>
          </cell>
          <cell r="E331" t="str">
            <v>豫北区域</v>
          </cell>
          <cell r="F331" t="str">
            <v>渠道客户</v>
          </cell>
          <cell r="G331" t="e">
            <v>#N/A</v>
          </cell>
          <cell r="H331" t="str">
            <v>第四大区</v>
          </cell>
        </row>
        <row r="332">
          <cell r="A332">
            <v>1110007</v>
          </cell>
          <cell r="B332" t="str">
            <v>安阳司秀花</v>
          </cell>
          <cell r="C332" t="str">
            <v>不合作</v>
          </cell>
          <cell r="D332" t="str">
            <v>河南</v>
          </cell>
          <cell r="E332" t="str">
            <v>豫北区域</v>
          </cell>
          <cell r="F332" t="str">
            <v>渠道客户</v>
          </cell>
          <cell r="G332" t="e">
            <v>#N/A</v>
          </cell>
          <cell r="H332" t="str">
            <v>第四大区</v>
          </cell>
        </row>
        <row r="333">
          <cell r="A333">
            <v>1110008</v>
          </cell>
          <cell r="B333" t="str">
            <v>泌阳王小红</v>
          </cell>
          <cell r="C333" t="str">
            <v>不合作</v>
          </cell>
          <cell r="D333" t="str">
            <v>河南</v>
          </cell>
          <cell r="E333" t="str">
            <v>豫北区域</v>
          </cell>
          <cell r="F333" t="str">
            <v>渠道客户</v>
          </cell>
          <cell r="G333" t="e">
            <v>#N/A</v>
          </cell>
          <cell r="H333" t="str">
            <v>第四大区</v>
          </cell>
        </row>
        <row r="334">
          <cell r="A334">
            <v>1110009</v>
          </cell>
          <cell r="B334" t="str">
            <v>洛阳宜阳孙河锋</v>
          </cell>
          <cell r="C334" t="str">
            <v>不合作</v>
          </cell>
          <cell r="D334" t="str">
            <v>河南</v>
          </cell>
          <cell r="E334" t="str">
            <v>豫北区域</v>
          </cell>
          <cell r="F334" t="str">
            <v>渠道客户</v>
          </cell>
          <cell r="G334" t="e">
            <v>#N/A</v>
          </cell>
          <cell r="H334" t="str">
            <v>第四大区</v>
          </cell>
        </row>
        <row r="335">
          <cell r="A335">
            <v>1110010</v>
          </cell>
          <cell r="B335" t="str">
            <v>周口宏升商贸</v>
          </cell>
          <cell r="C335" t="str">
            <v>不合作</v>
          </cell>
          <cell r="D335" t="str">
            <v>河南</v>
          </cell>
          <cell r="E335" t="str">
            <v>豫东南区域</v>
          </cell>
          <cell r="F335" t="str">
            <v>渠道客户</v>
          </cell>
          <cell r="G335" t="e">
            <v>#N/A</v>
          </cell>
          <cell r="H335" t="str">
            <v>第四大区</v>
          </cell>
        </row>
        <row r="336">
          <cell r="A336">
            <v>1110011</v>
          </cell>
          <cell r="B336" t="str">
            <v>平顶山叶县王会</v>
          </cell>
          <cell r="C336" t="str">
            <v>不合作</v>
          </cell>
          <cell r="D336" t="str">
            <v>河南</v>
          </cell>
          <cell r="E336" t="str">
            <v>豫东南区域</v>
          </cell>
          <cell r="F336" t="str">
            <v>渠道客户</v>
          </cell>
          <cell r="G336" t="e">
            <v>#N/A</v>
          </cell>
          <cell r="H336" t="str">
            <v>第四大区</v>
          </cell>
        </row>
        <row r="337">
          <cell r="A337">
            <v>1110012</v>
          </cell>
          <cell r="B337" t="str">
            <v>濮阳南乐赵伟刚</v>
          </cell>
          <cell r="C337" t="str">
            <v>不合作</v>
          </cell>
          <cell r="D337" t="str">
            <v>河南</v>
          </cell>
          <cell r="E337" t="str">
            <v>豫北区域</v>
          </cell>
          <cell r="F337" t="str">
            <v>渠道客户</v>
          </cell>
          <cell r="G337" t="e">
            <v>#N/A</v>
          </cell>
          <cell r="H337" t="str">
            <v>第四大区</v>
          </cell>
        </row>
        <row r="338">
          <cell r="A338">
            <v>1110013</v>
          </cell>
          <cell r="B338" t="str">
            <v>周口杜四喜</v>
          </cell>
          <cell r="C338" t="str">
            <v>不合作</v>
          </cell>
          <cell r="D338" t="str">
            <v>河南</v>
          </cell>
          <cell r="E338" t="str">
            <v>豫东南区域</v>
          </cell>
          <cell r="F338" t="str">
            <v>渠道客户</v>
          </cell>
          <cell r="G338" t="e">
            <v>#N/A</v>
          </cell>
          <cell r="H338" t="str">
            <v>第四大区</v>
          </cell>
        </row>
        <row r="339">
          <cell r="A339">
            <v>1110014</v>
          </cell>
          <cell r="B339" t="str">
            <v>周口沈丘姚明田</v>
          </cell>
          <cell r="C339" t="str">
            <v>不合作</v>
          </cell>
          <cell r="D339" t="str">
            <v>河南</v>
          </cell>
          <cell r="E339" t="str">
            <v>豫东南区域</v>
          </cell>
          <cell r="F339" t="str">
            <v>渠道客户</v>
          </cell>
          <cell r="G339" t="e">
            <v>#N/A</v>
          </cell>
          <cell r="H339" t="str">
            <v>第四大区</v>
          </cell>
        </row>
        <row r="340">
          <cell r="A340">
            <v>1110015</v>
          </cell>
          <cell r="B340" t="str">
            <v>洛阳直营</v>
          </cell>
          <cell r="C340" t="str">
            <v>不合作</v>
          </cell>
          <cell r="D340" t="str">
            <v>河南</v>
          </cell>
          <cell r="E340" t="str">
            <v>豫北区域</v>
          </cell>
          <cell r="F340" t="str">
            <v>直营客户</v>
          </cell>
          <cell r="G340" t="e">
            <v>#N/A</v>
          </cell>
          <cell r="H340" t="str">
            <v>第四大区</v>
          </cell>
        </row>
        <row r="341">
          <cell r="A341">
            <v>1110016</v>
          </cell>
          <cell r="B341" t="str">
            <v>焦作沁阳爱家超市</v>
          </cell>
          <cell r="C341" t="str">
            <v>不合作</v>
          </cell>
          <cell r="D341" t="str">
            <v>河南</v>
          </cell>
          <cell r="E341" t="str">
            <v>豫北区域</v>
          </cell>
          <cell r="F341" t="str">
            <v>渠道客户</v>
          </cell>
          <cell r="G341" t="e">
            <v>#N/A</v>
          </cell>
          <cell r="H341" t="str">
            <v>第四大区</v>
          </cell>
        </row>
        <row r="342">
          <cell r="A342">
            <v>1110017</v>
          </cell>
          <cell r="B342" t="str">
            <v>周口郸城齐颖</v>
          </cell>
          <cell r="C342" t="str">
            <v>不合作</v>
          </cell>
          <cell r="D342" t="str">
            <v>河南</v>
          </cell>
          <cell r="E342" t="str">
            <v>豫东南区域</v>
          </cell>
          <cell r="F342" t="str">
            <v>渠道客户</v>
          </cell>
          <cell r="G342" t="e">
            <v>#N/A</v>
          </cell>
          <cell r="H342" t="str">
            <v>第四大区</v>
          </cell>
        </row>
        <row r="343">
          <cell r="A343">
            <v>1110020</v>
          </cell>
          <cell r="B343" t="str">
            <v>漯河物美廉商贸</v>
          </cell>
          <cell r="C343" t="str">
            <v>不合作</v>
          </cell>
          <cell r="D343" t="str">
            <v>河南</v>
          </cell>
          <cell r="E343" t="str">
            <v>豫东南区域</v>
          </cell>
          <cell r="F343" t="str">
            <v>渠道客户</v>
          </cell>
          <cell r="G343" t="e">
            <v>#N/A</v>
          </cell>
          <cell r="H343" t="str">
            <v>第四大区</v>
          </cell>
        </row>
        <row r="344">
          <cell r="A344">
            <v>1110022</v>
          </cell>
          <cell r="B344" t="str">
            <v>义马贾红军</v>
          </cell>
          <cell r="C344" t="str">
            <v>不合作</v>
          </cell>
          <cell r="D344" t="str">
            <v>河南</v>
          </cell>
          <cell r="E344" t="str">
            <v>豫北区域</v>
          </cell>
          <cell r="F344" t="str">
            <v>渠道客户</v>
          </cell>
          <cell r="G344" t="e">
            <v>#N/A</v>
          </cell>
          <cell r="H344" t="str">
            <v>第四大区</v>
          </cell>
        </row>
        <row r="345">
          <cell r="A345">
            <v>1110023</v>
          </cell>
          <cell r="B345" t="str">
            <v>林州王志国</v>
          </cell>
          <cell r="C345" t="str">
            <v>不合作</v>
          </cell>
          <cell r="D345" t="str">
            <v>河南</v>
          </cell>
          <cell r="E345" t="str">
            <v>豫北区域</v>
          </cell>
          <cell r="F345" t="str">
            <v>渠道客户</v>
          </cell>
          <cell r="G345" t="e">
            <v>#N/A</v>
          </cell>
          <cell r="H345" t="str">
            <v>第四大区</v>
          </cell>
        </row>
        <row r="346">
          <cell r="A346">
            <v>1110024</v>
          </cell>
          <cell r="B346" t="str">
            <v>偃师李井梅</v>
          </cell>
          <cell r="C346" t="str">
            <v>不合作</v>
          </cell>
          <cell r="D346" t="str">
            <v>河南</v>
          </cell>
          <cell r="E346" t="str">
            <v>豫北区域</v>
          </cell>
          <cell r="F346" t="str">
            <v>渠道客户</v>
          </cell>
          <cell r="G346" t="e">
            <v>#N/A</v>
          </cell>
          <cell r="H346" t="str">
            <v>第四大区</v>
          </cell>
        </row>
        <row r="347">
          <cell r="A347">
            <v>1110025</v>
          </cell>
          <cell r="B347" t="str">
            <v>封丘裴松云</v>
          </cell>
          <cell r="C347" t="str">
            <v>不合作</v>
          </cell>
          <cell r="D347" t="str">
            <v>河南</v>
          </cell>
          <cell r="E347" t="str">
            <v>豫北区域</v>
          </cell>
          <cell r="F347" t="str">
            <v>渠道客户</v>
          </cell>
          <cell r="G347" t="e">
            <v>#N/A</v>
          </cell>
          <cell r="H347" t="str">
            <v>第四大区</v>
          </cell>
        </row>
        <row r="348">
          <cell r="A348">
            <v>1110026</v>
          </cell>
          <cell r="B348" t="str">
            <v>新野刘国阁</v>
          </cell>
          <cell r="C348" t="str">
            <v>不合作</v>
          </cell>
          <cell r="D348" t="str">
            <v>河南</v>
          </cell>
          <cell r="E348" t="str">
            <v>豫东南区域</v>
          </cell>
          <cell r="F348" t="str">
            <v>渠道客户</v>
          </cell>
          <cell r="G348" t="e">
            <v>#N/A</v>
          </cell>
          <cell r="H348" t="str">
            <v>第四大区</v>
          </cell>
        </row>
        <row r="349">
          <cell r="A349">
            <v>1110027</v>
          </cell>
          <cell r="B349" t="str">
            <v>唐河牛向忠</v>
          </cell>
          <cell r="C349" t="str">
            <v>不合作</v>
          </cell>
          <cell r="D349" t="str">
            <v>河南</v>
          </cell>
          <cell r="E349" t="str">
            <v>豫东南区域</v>
          </cell>
          <cell r="F349" t="str">
            <v>渠道客户</v>
          </cell>
          <cell r="G349" t="e">
            <v>#N/A</v>
          </cell>
          <cell r="H349" t="str">
            <v>第四大区</v>
          </cell>
        </row>
        <row r="350">
          <cell r="A350">
            <v>1110028</v>
          </cell>
          <cell r="B350" t="str">
            <v>新沂孙平</v>
          </cell>
          <cell r="C350" t="str">
            <v>F</v>
          </cell>
          <cell r="D350" t="str">
            <v>江苏</v>
          </cell>
          <cell r="E350" t="str">
            <v>苏北区域</v>
          </cell>
          <cell r="F350" t="str">
            <v>渠道客户</v>
          </cell>
          <cell r="G350" t="str">
            <v>江苏汪伟（代）</v>
          </cell>
          <cell r="H350" t="str">
            <v>第三大区</v>
          </cell>
        </row>
        <row r="351">
          <cell r="A351">
            <v>1110029</v>
          </cell>
          <cell r="B351" t="str">
            <v>南阳李存</v>
          </cell>
          <cell r="C351" t="str">
            <v>不合作</v>
          </cell>
          <cell r="D351" t="str">
            <v>河南</v>
          </cell>
          <cell r="E351" t="str">
            <v>豫东南区域</v>
          </cell>
          <cell r="F351" t="str">
            <v>渠道客户</v>
          </cell>
          <cell r="G351" t="e">
            <v>#N/A</v>
          </cell>
          <cell r="H351" t="str">
            <v>第四大区</v>
          </cell>
        </row>
        <row r="352">
          <cell r="A352">
            <v>1110030</v>
          </cell>
          <cell r="B352" t="str">
            <v>周口正诚副食</v>
          </cell>
          <cell r="C352" t="str">
            <v>不合作</v>
          </cell>
          <cell r="D352" t="str">
            <v>河南</v>
          </cell>
          <cell r="E352" t="str">
            <v>豫东南区域</v>
          </cell>
          <cell r="F352" t="str">
            <v>渠道客户</v>
          </cell>
          <cell r="G352" t="e">
            <v>#N/A</v>
          </cell>
          <cell r="H352" t="str">
            <v>第四大区</v>
          </cell>
        </row>
        <row r="353">
          <cell r="A353">
            <v>1110031</v>
          </cell>
          <cell r="B353" t="str">
            <v>赤壁陈建新</v>
          </cell>
          <cell r="C353" t="str">
            <v>不合作</v>
          </cell>
          <cell r="D353" t="str">
            <v>湖北</v>
          </cell>
          <cell r="E353" t="str">
            <v>鄂东南区域</v>
          </cell>
          <cell r="F353" t="str">
            <v>渠道客户</v>
          </cell>
          <cell r="G353" t="e">
            <v>#N/A</v>
          </cell>
          <cell r="H353" t="str">
            <v>第四大区</v>
          </cell>
        </row>
        <row r="354">
          <cell r="A354">
            <v>1110032</v>
          </cell>
          <cell r="B354" t="str">
            <v>丹江口东升名酒</v>
          </cell>
          <cell r="C354" t="str">
            <v>不合作</v>
          </cell>
          <cell r="D354" t="str">
            <v>湖北</v>
          </cell>
          <cell r="E354" t="str">
            <v>鄂西北区域</v>
          </cell>
          <cell r="F354" t="str">
            <v>渠道客户</v>
          </cell>
          <cell r="G354" t="e">
            <v>#N/A</v>
          </cell>
          <cell r="H354" t="str">
            <v>第四大区</v>
          </cell>
        </row>
        <row r="355">
          <cell r="A355">
            <v>1110034</v>
          </cell>
          <cell r="B355" t="str">
            <v>湖北松滋刘华</v>
          </cell>
          <cell r="C355" t="str">
            <v>不合作</v>
          </cell>
          <cell r="D355" t="str">
            <v>湖北</v>
          </cell>
          <cell r="E355" t="str">
            <v>鄂西南区域</v>
          </cell>
          <cell r="F355" t="str">
            <v>渠道客户</v>
          </cell>
          <cell r="G355" t="e">
            <v>#N/A</v>
          </cell>
          <cell r="H355" t="str">
            <v>第四大区</v>
          </cell>
        </row>
        <row r="356">
          <cell r="A356">
            <v>1110035</v>
          </cell>
          <cell r="B356" t="str">
            <v>大冶海耀商贸</v>
          </cell>
          <cell r="C356" t="str">
            <v>F</v>
          </cell>
          <cell r="D356" t="str">
            <v>湖北</v>
          </cell>
          <cell r="E356" t="str">
            <v>鄂东南区域</v>
          </cell>
          <cell r="F356" t="str">
            <v>渠道客户</v>
          </cell>
          <cell r="G356" t="str">
            <v>康玉高（代）</v>
          </cell>
          <cell r="H356" t="str">
            <v>第四大区</v>
          </cell>
        </row>
        <row r="357">
          <cell r="A357">
            <v>1110036</v>
          </cell>
          <cell r="B357" t="str">
            <v>荆州公安永康副食</v>
          </cell>
          <cell r="C357" t="str">
            <v>F</v>
          </cell>
          <cell r="D357" t="str">
            <v>湖北</v>
          </cell>
          <cell r="E357" t="str">
            <v>鄂西南区域</v>
          </cell>
          <cell r="F357" t="str">
            <v>渠道客户</v>
          </cell>
          <cell r="G357" t="str">
            <v>龙志国</v>
          </cell>
          <cell r="H357" t="str">
            <v>第四大区</v>
          </cell>
        </row>
        <row r="358">
          <cell r="A358">
            <v>1110037</v>
          </cell>
          <cell r="B358" t="str">
            <v>湖北利川黄杰</v>
          </cell>
          <cell r="C358" t="str">
            <v>不合作</v>
          </cell>
          <cell r="D358" t="str">
            <v>湖北</v>
          </cell>
          <cell r="E358" t="str">
            <v>鄂西南区域</v>
          </cell>
          <cell r="F358" t="str">
            <v>渠道客户</v>
          </cell>
          <cell r="G358" t="e">
            <v>#N/A</v>
          </cell>
          <cell r="H358" t="str">
            <v>第四大区</v>
          </cell>
        </row>
        <row r="359">
          <cell r="A359">
            <v>1110038</v>
          </cell>
          <cell r="B359" t="str">
            <v>宜昌永胜副食商行</v>
          </cell>
          <cell r="C359" t="str">
            <v>不合作</v>
          </cell>
          <cell r="D359" t="str">
            <v>湖北</v>
          </cell>
          <cell r="E359" t="str">
            <v>鄂西南区域</v>
          </cell>
          <cell r="F359" t="str">
            <v>渠道客户</v>
          </cell>
          <cell r="G359" t="e">
            <v>#N/A</v>
          </cell>
          <cell r="H359" t="str">
            <v>第四大区</v>
          </cell>
        </row>
        <row r="360">
          <cell r="A360">
            <v>1110039</v>
          </cell>
          <cell r="B360" t="str">
            <v>咸宁通城黎七英</v>
          </cell>
          <cell r="C360" t="str">
            <v>不合作</v>
          </cell>
          <cell r="D360" t="str">
            <v>湖北</v>
          </cell>
          <cell r="E360" t="str">
            <v>鄂东南区域</v>
          </cell>
          <cell r="F360" t="str">
            <v>渠道客户</v>
          </cell>
          <cell r="G360" t="e">
            <v>#N/A</v>
          </cell>
          <cell r="H360" t="str">
            <v>第四大区</v>
          </cell>
        </row>
        <row r="361">
          <cell r="A361">
            <v>1110040</v>
          </cell>
          <cell r="B361" t="str">
            <v>荆州公安万隆超市</v>
          </cell>
          <cell r="C361" t="str">
            <v>不合作</v>
          </cell>
          <cell r="D361" t="str">
            <v>湖北</v>
          </cell>
          <cell r="E361" t="str">
            <v>鄂西南区域</v>
          </cell>
          <cell r="F361" t="str">
            <v>渠道客户</v>
          </cell>
          <cell r="G361" t="e">
            <v>#N/A</v>
          </cell>
          <cell r="H361" t="str">
            <v>第四大区</v>
          </cell>
        </row>
        <row r="362">
          <cell r="A362">
            <v>1110041</v>
          </cell>
          <cell r="B362" t="str">
            <v>竹溪良仰副食批发</v>
          </cell>
          <cell r="C362" t="str">
            <v>不合作</v>
          </cell>
          <cell r="D362" t="str">
            <v>湖北</v>
          </cell>
          <cell r="E362" t="str">
            <v>鄂西北区域</v>
          </cell>
          <cell r="F362" t="str">
            <v>渠道客户</v>
          </cell>
          <cell r="G362" t="e">
            <v>#N/A</v>
          </cell>
          <cell r="H362" t="str">
            <v>第四大区</v>
          </cell>
        </row>
        <row r="363">
          <cell r="A363">
            <v>1110042</v>
          </cell>
          <cell r="B363" t="str">
            <v>武汉市朋友商行（原武汉杨慧）</v>
          </cell>
          <cell r="C363" t="str">
            <v>F</v>
          </cell>
          <cell r="D363" t="str">
            <v>湖北</v>
          </cell>
          <cell r="E363" t="str">
            <v>鄂东南区域</v>
          </cell>
          <cell r="F363" t="str">
            <v>渠道客户</v>
          </cell>
          <cell r="G363" t="str">
            <v>龙志国</v>
          </cell>
          <cell r="H363" t="str">
            <v>第四大区</v>
          </cell>
        </row>
        <row r="364">
          <cell r="A364">
            <v>1110043</v>
          </cell>
          <cell r="B364" t="str">
            <v>嘉鱼陈洪爱</v>
          </cell>
          <cell r="C364" t="str">
            <v>不合作</v>
          </cell>
          <cell r="D364" t="str">
            <v>湖北</v>
          </cell>
          <cell r="E364" t="str">
            <v>鄂东南区域</v>
          </cell>
          <cell r="F364" t="str">
            <v>渠道客户</v>
          </cell>
          <cell r="G364" t="e">
            <v>#N/A</v>
          </cell>
          <cell r="H364" t="str">
            <v>第四大区</v>
          </cell>
        </row>
        <row r="365">
          <cell r="A365">
            <v>1110044</v>
          </cell>
          <cell r="B365" t="str">
            <v>宜昌贺远鸿</v>
          </cell>
          <cell r="C365" t="str">
            <v>不合作</v>
          </cell>
          <cell r="D365" t="str">
            <v>湖北</v>
          </cell>
          <cell r="E365" t="str">
            <v>鄂西南区域</v>
          </cell>
          <cell r="F365" t="str">
            <v>渠道客户</v>
          </cell>
          <cell r="G365" t="e">
            <v>#N/A</v>
          </cell>
          <cell r="H365" t="str">
            <v>第四大区</v>
          </cell>
        </row>
        <row r="366">
          <cell r="A366">
            <v>1110045</v>
          </cell>
          <cell r="B366" t="str">
            <v>黄石鑫福商行</v>
          </cell>
          <cell r="C366" t="str">
            <v>不合作</v>
          </cell>
          <cell r="D366" t="str">
            <v>湖北</v>
          </cell>
          <cell r="E366" t="str">
            <v>鄂东南区域</v>
          </cell>
          <cell r="F366" t="str">
            <v>渠道客户</v>
          </cell>
          <cell r="G366" t="e">
            <v>#N/A</v>
          </cell>
          <cell r="H366" t="str">
            <v>第四大区</v>
          </cell>
        </row>
        <row r="367">
          <cell r="A367">
            <v>1110046</v>
          </cell>
          <cell r="B367" t="str">
            <v>宜昌长阳清江副食</v>
          </cell>
          <cell r="C367" t="str">
            <v>不合作</v>
          </cell>
          <cell r="D367" t="str">
            <v>湖北</v>
          </cell>
          <cell r="E367" t="str">
            <v>鄂西南区域</v>
          </cell>
          <cell r="F367" t="str">
            <v>渠道客户</v>
          </cell>
          <cell r="G367" t="e">
            <v>#N/A</v>
          </cell>
          <cell r="H367" t="str">
            <v>第四大区</v>
          </cell>
        </row>
        <row r="368">
          <cell r="A368">
            <v>1110047</v>
          </cell>
          <cell r="B368" t="str">
            <v>枝江小周副食</v>
          </cell>
          <cell r="C368" t="str">
            <v>不合作</v>
          </cell>
          <cell r="D368" t="str">
            <v>湖北</v>
          </cell>
          <cell r="E368" t="str">
            <v>鄂西南区域</v>
          </cell>
          <cell r="F368" t="str">
            <v>渠道客户</v>
          </cell>
          <cell r="G368" t="e">
            <v>#N/A</v>
          </cell>
          <cell r="H368" t="str">
            <v>第四大区</v>
          </cell>
        </row>
        <row r="369">
          <cell r="A369">
            <v>1110048</v>
          </cell>
          <cell r="B369" t="str">
            <v>咸宁嘉鱼周乐星</v>
          </cell>
          <cell r="C369" t="str">
            <v>不合作</v>
          </cell>
          <cell r="D369" t="str">
            <v>湖北</v>
          </cell>
          <cell r="E369" t="str">
            <v>鄂东南区域</v>
          </cell>
          <cell r="F369" t="str">
            <v>渠道客户</v>
          </cell>
          <cell r="G369" t="e">
            <v>#N/A</v>
          </cell>
          <cell r="H369" t="str">
            <v>第四大区</v>
          </cell>
        </row>
        <row r="370">
          <cell r="A370">
            <v>1120002</v>
          </cell>
          <cell r="B370" t="str">
            <v>娄底冷水江高盛商行</v>
          </cell>
          <cell r="C370" t="str">
            <v>不合作</v>
          </cell>
          <cell r="D370" t="str">
            <v>湖南</v>
          </cell>
          <cell r="E370" t="str">
            <v>湘西区域</v>
          </cell>
          <cell r="F370" t="str">
            <v>渠道客户</v>
          </cell>
          <cell r="G370" t="e">
            <v>#N/A</v>
          </cell>
          <cell r="H370" t="str">
            <v>第一大区</v>
          </cell>
        </row>
        <row r="371">
          <cell r="A371">
            <v>1120003</v>
          </cell>
          <cell r="B371" t="str">
            <v>衡阳黄勇</v>
          </cell>
          <cell r="C371" t="str">
            <v>不合作</v>
          </cell>
          <cell r="D371" t="str">
            <v>湖南</v>
          </cell>
          <cell r="E371" t="str">
            <v>湘南区域</v>
          </cell>
          <cell r="F371" t="str">
            <v>渠道客户</v>
          </cell>
          <cell r="G371" t="e">
            <v>#N/A</v>
          </cell>
          <cell r="H371" t="str">
            <v>第一大区</v>
          </cell>
        </row>
        <row r="372">
          <cell r="A372">
            <v>1120004</v>
          </cell>
          <cell r="B372" t="str">
            <v>湘潭龙人商行</v>
          </cell>
          <cell r="C372" t="str">
            <v>不合作</v>
          </cell>
          <cell r="D372" t="str">
            <v>湖南</v>
          </cell>
          <cell r="E372" t="str">
            <v>湘南区域</v>
          </cell>
          <cell r="F372" t="str">
            <v>渠道客户</v>
          </cell>
          <cell r="G372" t="e">
            <v>#N/A</v>
          </cell>
          <cell r="H372" t="str">
            <v>第一大区</v>
          </cell>
        </row>
        <row r="373">
          <cell r="A373">
            <v>1120005</v>
          </cell>
          <cell r="B373" t="str">
            <v>常德宏运商行</v>
          </cell>
          <cell r="C373" t="str">
            <v>不合作</v>
          </cell>
          <cell r="D373" t="str">
            <v>湖南</v>
          </cell>
          <cell r="E373" t="str">
            <v>湘北区域</v>
          </cell>
          <cell r="F373" t="str">
            <v>渠道客户</v>
          </cell>
          <cell r="G373" t="e">
            <v>#N/A</v>
          </cell>
          <cell r="H373" t="str">
            <v>第一大区</v>
          </cell>
        </row>
        <row r="374">
          <cell r="A374">
            <v>1120006</v>
          </cell>
          <cell r="B374" t="str">
            <v>张家界桑植家家红商贸</v>
          </cell>
          <cell r="C374" t="str">
            <v>不合作</v>
          </cell>
          <cell r="D374" t="str">
            <v>湖南</v>
          </cell>
          <cell r="E374" t="str">
            <v>湘西区域</v>
          </cell>
          <cell r="F374" t="str">
            <v>渠道客户</v>
          </cell>
          <cell r="G374" t="e">
            <v>#N/A</v>
          </cell>
          <cell r="H374" t="str">
            <v>第一大区</v>
          </cell>
        </row>
        <row r="375">
          <cell r="A375">
            <v>1120007</v>
          </cell>
          <cell r="B375" t="str">
            <v>郴州国宏商贸</v>
          </cell>
          <cell r="C375" t="str">
            <v>不合作</v>
          </cell>
          <cell r="D375" t="str">
            <v>湖南</v>
          </cell>
          <cell r="E375" t="str">
            <v>湘南区域</v>
          </cell>
          <cell r="F375" t="str">
            <v>渠道客户</v>
          </cell>
          <cell r="G375" t="e">
            <v>#N/A</v>
          </cell>
          <cell r="H375" t="str">
            <v>第一大区</v>
          </cell>
        </row>
        <row r="376">
          <cell r="A376">
            <v>1120008</v>
          </cell>
          <cell r="B376" t="str">
            <v>吉首永盛商行</v>
          </cell>
          <cell r="C376" t="str">
            <v>不合作</v>
          </cell>
          <cell r="D376" t="str">
            <v>湖南</v>
          </cell>
          <cell r="E376" t="str">
            <v>湘西区域</v>
          </cell>
          <cell r="F376" t="str">
            <v>渠道客户</v>
          </cell>
          <cell r="G376" t="e">
            <v>#N/A</v>
          </cell>
          <cell r="H376" t="str">
            <v>第一大区</v>
          </cell>
        </row>
        <row r="377">
          <cell r="A377">
            <v>1130001</v>
          </cell>
          <cell r="B377" t="str">
            <v>襄樊永盛</v>
          </cell>
          <cell r="C377" t="str">
            <v>E</v>
          </cell>
          <cell r="D377" t="str">
            <v>湖北</v>
          </cell>
          <cell r="E377" t="str">
            <v>鄂西北区域</v>
          </cell>
          <cell r="F377" t="str">
            <v>渠道客户</v>
          </cell>
          <cell r="G377" t="str">
            <v>张载阳</v>
          </cell>
          <cell r="H377" t="str">
            <v>第四大区</v>
          </cell>
        </row>
        <row r="378">
          <cell r="A378">
            <v>1130002</v>
          </cell>
          <cell r="B378" t="str">
            <v>十堰飞远</v>
          </cell>
          <cell r="C378" t="str">
            <v>不合作</v>
          </cell>
          <cell r="D378" t="str">
            <v>湖北</v>
          </cell>
          <cell r="E378" t="str">
            <v>鄂西北区域</v>
          </cell>
          <cell r="F378" t="str">
            <v>渠道客户</v>
          </cell>
          <cell r="G378" t="e">
            <v>#N/A</v>
          </cell>
          <cell r="H378" t="str">
            <v>第四大区</v>
          </cell>
        </row>
        <row r="379">
          <cell r="A379">
            <v>1130003</v>
          </cell>
          <cell r="B379" t="str">
            <v>黄石金虹</v>
          </cell>
          <cell r="C379" t="str">
            <v>不合作</v>
          </cell>
          <cell r="D379" t="str">
            <v>湖北</v>
          </cell>
          <cell r="E379" t="str">
            <v>鄂东南区域</v>
          </cell>
          <cell r="F379" t="str">
            <v>渠道客户</v>
          </cell>
          <cell r="G379" t="e">
            <v>#N/A</v>
          </cell>
          <cell r="H379" t="str">
            <v>第四大区</v>
          </cell>
        </row>
        <row r="380">
          <cell r="A380">
            <v>1130004</v>
          </cell>
          <cell r="B380" t="str">
            <v>武汉润东</v>
          </cell>
          <cell r="C380" t="str">
            <v>不合作</v>
          </cell>
          <cell r="D380" t="str">
            <v>湖北</v>
          </cell>
          <cell r="E380" t="str">
            <v>鄂东南区域</v>
          </cell>
          <cell r="F380" t="str">
            <v>渠道客户</v>
          </cell>
          <cell r="G380" t="e">
            <v>#N/A</v>
          </cell>
          <cell r="H380" t="str">
            <v>第四大区</v>
          </cell>
        </row>
        <row r="381">
          <cell r="A381">
            <v>1130005</v>
          </cell>
          <cell r="B381" t="str">
            <v>天门阳光</v>
          </cell>
          <cell r="C381" t="str">
            <v>E</v>
          </cell>
          <cell r="D381" t="str">
            <v>湖北</v>
          </cell>
          <cell r="E381" t="str">
            <v>鄂西南区域</v>
          </cell>
          <cell r="F381" t="str">
            <v>渠道客户</v>
          </cell>
          <cell r="G381" t="str">
            <v>龙志国</v>
          </cell>
          <cell r="H381" t="str">
            <v>第四大区</v>
          </cell>
        </row>
        <row r="382">
          <cell r="A382">
            <v>1130006</v>
          </cell>
          <cell r="B382" t="str">
            <v>恩施张利芳</v>
          </cell>
          <cell r="C382" t="str">
            <v>不合作</v>
          </cell>
          <cell r="D382" t="str">
            <v>湖北</v>
          </cell>
          <cell r="E382" t="str">
            <v>鄂西南区域</v>
          </cell>
          <cell r="F382" t="str">
            <v>渠道客户</v>
          </cell>
          <cell r="G382" t="e">
            <v>#N/A</v>
          </cell>
          <cell r="H382" t="str">
            <v>第四大区</v>
          </cell>
        </row>
        <row r="383">
          <cell r="A383">
            <v>1130007</v>
          </cell>
          <cell r="B383" t="str">
            <v>钟祥科迪</v>
          </cell>
          <cell r="C383" t="str">
            <v>F</v>
          </cell>
          <cell r="D383" t="str">
            <v>湖北</v>
          </cell>
          <cell r="E383" t="str">
            <v>鄂西南区域</v>
          </cell>
          <cell r="F383" t="str">
            <v>渠道客户</v>
          </cell>
          <cell r="G383" t="str">
            <v>张载阳</v>
          </cell>
          <cell r="H383" t="str">
            <v>第四大区</v>
          </cell>
        </row>
        <row r="384">
          <cell r="A384">
            <v>1130008</v>
          </cell>
          <cell r="B384" t="str">
            <v>宜昌兴辉</v>
          </cell>
          <cell r="C384" t="str">
            <v>不合作</v>
          </cell>
          <cell r="D384" t="str">
            <v>湖北</v>
          </cell>
          <cell r="E384" t="str">
            <v>鄂西南区域</v>
          </cell>
          <cell r="F384" t="str">
            <v>渠道客户</v>
          </cell>
          <cell r="G384" t="e">
            <v>#N/A</v>
          </cell>
          <cell r="H384" t="str">
            <v>第四大区</v>
          </cell>
        </row>
        <row r="385">
          <cell r="A385">
            <v>1130009</v>
          </cell>
          <cell r="B385" t="str">
            <v>武穴胡国青</v>
          </cell>
          <cell r="C385" t="str">
            <v>不合作</v>
          </cell>
          <cell r="D385" t="str">
            <v>湖北</v>
          </cell>
          <cell r="E385" t="str">
            <v>鄂东南区域</v>
          </cell>
          <cell r="F385" t="str">
            <v>渠道客户</v>
          </cell>
          <cell r="G385" t="e">
            <v>#N/A</v>
          </cell>
          <cell r="H385" t="str">
            <v>第四大区</v>
          </cell>
        </row>
        <row r="386">
          <cell r="A386">
            <v>1130010</v>
          </cell>
          <cell r="B386" t="str">
            <v>孝感八里街</v>
          </cell>
          <cell r="C386" t="str">
            <v>不合作</v>
          </cell>
          <cell r="D386" t="str">
            <v>湖北</v>
          </cell>
          <cell r="E386" t="str">
            <v>鄂西北区域</v>
          </cell>
          <cell r="F386" t="str">
            <v>渠道客户</v>
          </cell>
          <cell r="G386" t="e">
            <v>#N/A</v>
          </cell>
          <cell r="H386" t="str">
            <v>第四大区</v>
          </cell>
        </row>
        <row r="387">
          <cell r="A387">
            <v>1130011</v>
          </cell>
          <cell r="B387" t="str">
            <v>荆州永兴</v>
          </cell>
          <cell r="C387" t="str">
            <v>不合作</v>
          </cell>
          <cell r="D387" t="str">
            <v>湖北</v>
          </cell>
          <cell r="E387" t="str">
            <v>鄂西南区域</v>
          </cell>
          <cell r="F387" t="str">
            <v>渠道客户</v>
          </cell>
          <cell r="G387" t="e">
            <v>#N/A</v>
          </cell>
          <cell r="H387" t="str">
            <v>第四大区</v>
          </cell>
        </row>
        <row r="388">
          <cell r="A388">
            <v>1130012</v>
          </cell>
          <cell r="B388" t="str">
            <v>监利新盛</v>
          </cell>
          <cell r="C388" t="str">
            <v>不合作</v>
          </cell>
          <cell r="D388" t="str">
            <v>湖北</v>
          </cell>
          <cell r="E388" t="str">
            <v>鄂西南区域</v>
          </cell>
          <cell r="F388" t="str">
            <v>渠道客户</v>
          </cell>
          <cell r="G388" t="e">
            <v>#N/A</v>
          </cell>
          <cell r="H388" t="str">
            <v>第四大区</v>
          </cell>
        </row>
        <row r="389">
          <cell r="A389">
            <v>1130013</v>
          </cell>
          <cell r="B389" t="str">
            <v>恩施咸丰李子剑</v>
          </cell>
          <cell r="C389" t="str">
            <v>不合作</v>
          </cell>
          <cell r="D389" t="str">
            <v>湖北</v>
          </cell>
          <cell r="E389" t="str">
            <v>鄂西南区域</v>
          </cell>
          <cell r="F389" t="str">
            <v>渠道客户</v>
          </cell>
          <cell r="G389" t="e">
            <v>#N/A</v>
          </cell>
          <cell r="H389" t="str">
            <v>第四大区</v>
          </cell>
        </row>
        <row r="390">
          <cell r="A390">
            <v>1130014</v>
          </cell>
          <cell r="B390" t="str">
            <v>荆门金飞龙商贸（原荆门祥瑞）</v>
          </cell>
          <cell r="C390" t="str">
            <v>不合作</v>
          </cell>
          <cell r="D390" t="str">
            <v>湖北</v>
          </cell>
          <cell r="E390" t="str">
            <v>鄂西南区域</v>
          </cell>
          <cell r="F390" t="str">
            <v>渠道客户</v>
          </cell>
          <cell r="G390" t="e">
            <v>#N/A</v>
          </cell>
          <cell r="H390" t="str">
            <v>第四大区</v>
          </cell>
        </row>
        <row r="391">
          <cell r="A391">
            <v>1130015</v>
          </cell>
          <cell r="B391" t="str">
            <v>恩施建始文艾平</v>
          </cell>
          <cell r="C391" t="str">
            <v>不合作</v>
          </cell>
          <cell r="D391" t="str">
            <v>湖北</v>
          </cell>
          <cell r="E391" t="str">
            <v>鄂西南区域</v>
          </cell>
          <cell r="F391" t="str">
            <v>渠道客户</v>
          </cell>
          <cell r="G391" t="e">
            <v>#N/A</v>
          </cell>
          <cell r="H391" t="str">
            <v>第四大区</v>
          </cell>
        </row>
        <row r="392">
          <cell r="A392">
            <v>1130016</v>
          </cell>
          <cell r="B392" t="str">
            <v>枣阳银丰</v>
          </cell>
          <cell r="C392" t="str">
            <v>F</v>
          </cell>
          <cell r="D392" t="str">
            <v>湖北</v>
          </cell>
          <cell r="E392" t="str">
            <v>鄂西北区域</v>
          </cell>
          <cell r="F392" t="str">
            <v>渠道客户</v>
          </cell>
          <cell r="G392" t="str">
            <v>张载阳</v>
          </cell>
          <cell r="H392" t="str">
            <v>第四大区</v>
          </cell>
        </row>
        <row r="393">
          <cell r="A393">
            <v>1130017</v>
          </cell>
          <cell r="B393" t="str">
            <v>恩施仁捷副食公司</v>
          </cell>
          <cell r="C393" t="str">
            <v>不合作</v>
          </cell>
          <cell r="D393" t="str">
            <v>湖北</v>
          </cell>
          <cell r="E393" t="str">
            <v>鄂西南区域</v>
          </cell>
          <cell r="F393" t="str">
            <v>渠道客户</v>
          </cell>
          <cell r="G393" t="e">
            <v>#N/A</v>
          </cell>
          <cell r="H393" t="str">
            <v>第四大区</v>
          </cell>
        </row>
        <row r="394">
          <cell r="A394">
            <v>1130018</v>
          </cell>
          <cell r="B394" t="str">
            <v>宜昌秭归源源</v>
          </cell>
          <cell r="C394" t="str">
            <v>不合作</v>
          </cell>
          <cell r="D394" t="str">
            <v>湖北</v>
          </cell>
          <cell r="E394" t="str">
            <v>鄂西南区域</v>
          </cell>
          <cell r="F394" t="str">
            <v>渠道客户</v>
          </cell>
          <cell r="G394" t="e">
            <v>#N/A</v>
          </cell>
          <cell r="H394" t="str">
            <v>第四大区</v>
          </cell>
        </row>
        <row r="395">
          <cell r="A395">
            <v>1130019</v>
          </cell>
          <cell r="B395" t="str">
            <v>宜昌当阳天和</v>
          </cell>
          <cell r="C395" t="str">
            <v>F</v>
          </cell>
          <cell r="D395" t="str">
            <v>湖北</v>
          </cell>
          <cell r="E395" t="str">
            <v>鄂西南区域</v>
          </cell>
          <cell r="F395" t="str">
            <v>渠道客户</v>
          </cell>
          <cell r="G395" t="str">
            <v>龙志国</v>
          </cell>
          <cell r="H395" t="str">
            <v>第四大区</v>
          </cell>
        </row>
        <row r="396">
          <cell r="A396">
            <v>1130020</v>
          </cell>
          <cell r="B396" t="str">
            <v>恩施利川芳芳</v>
          </cell>
          <cell r="C396" t="str">
            <v>不合作</v>
          </cell>
          <cell r="D396" t="str">
            <v>湖北</v>
          </cell>
          <cell r="E396" t="str">
            <v>鄂西南区域</v>
          </cell>
          <cell r="F396" t="str">
            <v>渠道客户</v>
          </cell>
          <cell r="G396" t="e">
            <v>#N/A</v>
          </cell>
          <cell r="H396" t="str">
            <v>第四大区</v>
          </cell>
        </row>
        <row r="397">
          <cell r="A397">
            <v>1130021</v>
          </cell>
          <cell r="B397" t="str">
            <v>老河口天天乳</v>
          </cell>
          <cell r="C397" t="str">
            <v>不合作</v>
          </cell>
          <cell r="D397" t="str">
            <v>湖北</v>
          </cell>
          <cell r="E397" t="str">
            <v>鄂西北区域</v>
          </cell>
          <cell r="F397" t="str">
            <v>渠道客户</v>
          </cell>
          <cell r="G397" t="e">
            <v>#N/A</v>
          </cell>
          <cell r="H397" t="str">
            <v>第四大区</v>
          </cell>
        </row>
        <row r="398">
          <cell r="A398">
            <v>1130022</v>
          </cell>
          <cell r="B398" t="str">
            <v>荆门贺集乐福生</v>
          </cell>
          <cell r="C398" t="str">
            <v>不合作</v>
          </cell>
          <cell r="D398" t="str">
            <v>湖北</v>
          </cell>
          <cell r="E398" t="str">
            <v>鄂西南区域</v>
          </cell>
          <cell r="F398" t="str">
            <v>渠道客户</v>
          </cell>
          <cell r="G398" t="e">
            <v>#N/A</v>
          </cell>
          <cell r="H398" t="str">
            <v>第四大区</v>
          </cell>
        </row>
        <row r="399">
          <cell r="A399">
            <v>1130023</v>
          </cell>
          <cell r="B399" t="str">
            <v>恩施建始刘玉珍</v>
          </cell>
          <cell r="C399" t="str">
            <v>F</v>
          </cell>
          <cell r="D399" t="str">
            <v>湖北</v>
          </cell>
          <cell r="E399" t="str">
            <v>鄂西南区域</v>
          </cell>
          <cell r="F399" t="str">
            <v>渠道客户</v>
          </cell>
          <cell r="G399" t="str">
            <v>龙志国</v>
          </cell>
          <cell r="H399" t="str">
            <v>第四大区</v>
          </cell>
        </row>
        <row r="400">
          <cell r="A400">
            <v>1130024</v>
          </cell>
          <cell r="B400" t="str">
            <v>荆门京山兴业冷冻厂</v>
          </cell>
          <cell r="C400" t="str">
            <v>F</v>
          </cell>
          <cell r="D400" t="str">
            <v>湖北</v>
          </cell>
          <cell r="E400" t="str">
            <v>鄂西南区域</v>
          </cell>
          <cell r="F400" t="str">
            <v>渠道客户</v>
          </cell>
          <cell r="G400" t="str">
            <v>张载阳</v>
          </cell>
          <cell r="H400" t="str">
            <v>第四大区</v>
          </cell>
        </row>
        <row r="401">
          <cell r="A401">
            <v>1130025</v>
          </cell>
          <cell r="B401" t="str">
            <v>蕲春迎春副食</v>
          </cell>
          <cell r="C401" t="str">
            <v>不合作</v>
          </cell>
          <cell r="D401" t="str">
            <v>湖北</v>
          </cell>
          <cell r="E401" t="str">
            <v>鄂东南区域</v>
          </cell>
          <cell r="F401" t="str">
            <v>渠道客户</v>
          </cell>
          <cell r="G401" t="e">
            <v>#N/A</v>
          </cell>
          <cell r="H401" t="str">
            <v>第四大区</v>
          </cell>
        </row>
        <row r="402">
          <cell r="A402">
            <v>1130026</v>
          </cell>
          <cell r="B402" t="str">
            <v>荆州久隆副食</v>
          </cell>
          <cell r="C402" t="str">
            <v>不合作</v>
          </cell>
          <cell r="D402" t="str">
            <v>湖北</v>
          </cell>
          <cell r="E402" t="str">
            <v>鄂西南区域</v>
          </cell>
          <cell r="F402" t="str">
            <v>渠道客户</v>
          </cell>
          <cell r="G402" t="e">
            <v>#N/A</v>
          </cell>
          <cell r="H402" t="str">
            <v>第四大区</v>
          </cell>
        </row>
        <row r="403">
          <cell r="A403">
            <v>1130027</v>
          </cell>
          <cell r="B403" t="str">
            <v>武汉直营</v>
          </cell>
          <cell r="C403" t="str">
            <v>不合作</v>
          </cell>
          <cell r="D403" t="str">
            <v>湖北</v>
          </cell>
          <cell r="E403" t="str">
            <v>鄂东南区域</v>
          </cell>
          <cell r="F403" t="str">
            <v>直营客户</v>
          </cell>
          <cell r="G403" t="e">
            <v>#N/A</v>
          </cell>
          <cell r="H403" t="str">
            <v>第四大区</v>
          </cell>
        </row>
        <row r="404">
          <cell r="A404">
            <v>1130028</v>
          </cell>
          <cell r="B404" t="str">
            <v>宜昌直营</v>
          </cell>
          <cell r="C404" t="str">
            <v>不合作</v>
          </cell>
          <cell r="D404" t="str">
            <v>湖北</v>
          </cell>
          <cell r="E404" t="str">
            <v>鄂西南区域</v>
          </cell>
          <cell r="F404" t="str">
            <v>直营客户</v>
          </cell>
          <cell r="G404" t="e">
            <v>#N/A</v>
          </cell>
          <cell r="H404" t="str">
            <v>第四大区</v>
          </cell>
        </row>
        <row r="405">
          <cell r="A405">
            <v>1130029</v>
          </cell>
          <cell r="B405" t="str">
            <v>恩施直营</v>
          </cell>
          <cell r="C405" t="str">
            <v>不合作</v>
          </cell>
          <cell r="D405" t="str">
            <v>湖北</v>
          </cell>
          <cell r="E405" t="str">
            <v>鄂西南区域</v>
          </cell>
          <cell r="F405" t="str">
            <v>直营客户</v>
          </cell>
          <cell r="G405" t="e">
            <v>#N/A</v>
          </cell>
          <cell r="H405" t="str">
            <v>第四大区</v>
          </cell>
        </row>
        <row r="406">
          <cell r="A406">
            <v>1130030</v>
          </cell>
          <cell r="B406" t="str">
            <v>襄樊直营</v>
          </cell>
          <cell r="C406" t="str">
            <v>不合作</v>
          </cell>
          <cell r="D406" t="str">
            <v>湖北</v>
          </cell>
          <cell r="E406" t="str">
            <v>鄂西北区域</v>
          </cell>
          <cell r="F406" t="str">
            <v>直营客户</v>
          </cell>
          <cell r="G406" t="e">
            <v>#N/A</v>
          </cell>
          <cell r="H406" t="str">
            <v>第四大区</v>
          </cell>
        </row>
        <row r="407">
          <cell r="A407">
            <v>1130031</v>
          </cell>
          <cell r="B407" t="str">
            <v>荆州直营</v>
          </cell>
          <cell r="C407" t="str">
            <v>不合作</v>
          </cell>
          <cell r="D407" t="str">
            <v>湖北</v>
          </cell>
          <cell r="E407" t="str">
            <v>鄂西南区域</v>
          </cell>
          <cell r="F407" t="str">
            <v>直营客户</v>
          </cell>
          <cell r="G407" t="e">
            <v>#N/A</v>
          </cell>
          <cell r="H407" t="str">
            <v>第四大区</v>
          </cell>
        </row>
        <row r="408">
          <cell r="A408">
            <v>1130032</v>
          </cell>
          <cell r="B408" t="str">
            <v>荆门直营</v>
          </cell>
          <cell r="C408" t="str">
            <v>不合作</v>
          </cell>
          <cell r="D408" t="str">
            <v>湖北</v>
          </cell>
          <cell r="E408" t="str">
            <v>鄂西南区域</v>
          </cell>
          <cell r="F408" t="str">
            <v>直营客户</v>
          </cell>
          <cell r="G408" t="e">
            <v>#N/A</v>
          </cell>
          <cell r="H408" t="str">
            <v>第四大区</v>
          </cell>
        </row>
        <row r="409">
          <cell r="A409">
            <v>1130033</v>
          </cell>
          <cell r="B409" t="str">
            <v>咸宁直营</v>
          </cell>
          <cell r="C409" t="str">
            <v>不合作</v>
          </cell>
          <cell r="D409" t="str">
            <v>湖北</v>
          </cell>
          <cell r="E409" t="str">
            <v>鄂东南区域</v>
          </cell>
          <cell r="F409" t="str">
            <v>直营客户</v>
          </cell>
          <cell r="G409" t="e">
            <v>#N/A</v>
          </cell>
          <cell r="H409" t="str">
            <v>第四大区</v>
          </cell>
        </row>
        <row r="410">
          <cell r="A410">
            <v>1130035</v>
          </cell>
          <cell r="B410" t="str">
            <v>罗田新世纪</v>
          </cell>
          <cell r="C410" t="str">
            <v>不合作</v>
          </cell>
          <cell r="D410" t="str">
            <v>湖北</v>
          </cell>
          <cell r="E410" t="str">
            <v>鄂东南区域</v>
          </cell>
          <cell r="F410" t="str">
            <v>渠道客户</v>
          </cell>
          <cell r="G410" t="e">
            <v>#N/A</v>
          </cell>
          <cell r="H410" t="str">
            <v>第四大区</v>
          </cell>
        </row>
        <row r="411">
          <cell r="A411">
            <v>1130036</v>
          </cell>
          <cell r="B411" t="str">
            <v>孝感三全商贸</v>
          </cell>
          <cell r="C411" t="str">
            <v>不合作</v>
          </cell>
          <cell r="D411" t="str">
            <v>湖北</v>
          </cell>
          <cell r="E411" t="str">
            <v>鄂西北区域</v>
          </cell>
          <cell r="F411" t="str">
            <v>渠道客户</v>
          </cell>
          <cell r="G411" t="e">
            <v>#N/A</v>
          </cell>
          <cell r="H411" t="str">
            <v>第四大区</v>
          </cell>
        </row>
        <row r="412">
          <cell r="A412">
            <v>1130037</v>
          </cell>
          <cell r="B412" t="str">
            <v>黄石朱桂祥</v>
          </cell>
          <cell r="C412" t="str">
            <v>不合作</v>
          </cell>
          <cell r="D412" t="str">
            <v>湖北</v>
          </cell>
          <cell r="E412" t="str">
            <v>鄂东南区域</v>
          </cell>
          <cell r="F412" t="str">
            <v>渠道客户</v>
          </cell>
          <cell r="G412" t="e">
            <v>#N/A</v>
          </cell>
          <cell r="H412" t="str">
            <v>第四大区</v>
          </cell>
        </row>
        <row r="413">
          <cell r="A413">
            <v>1130039</v>
          </cell>
          <cell r="B413" t="str">
            <v>黄冈直营</v>
          </cell>
          <cell r="C413" t="str">
            <v>不合作</v>
          </cell>
          <cell r="D413" t="str">
            <v>湖北</v>
          </cell>
          <cell r="E413" t="str">
            <v>鄂东南区域</v>
          </cell>
          <cell r="F413" t="str">
            <v>直营客户</v>
          </cell>
          <cell r="G413" t="e">
            <v>#N/A</v>
          </cell>
          <cell r="H413" t="str">
            <v>第四大区</v>
          </cell>
        </row>
        <row r="414">
          <cell r="A414">
            <v>1130040</v>
          </cell>
          <cell r="B414" t="str">
            <v>随州直营</v>
          </cell>
          <cell r="C414" t="str">
            <v>不合作</v>
          </cell>
          <cell r="D414" t="str">
            <v>湖北</v>
          </cell>
          <cell r="E414" t="str">
            <v>鄂西北区域</v>
          </cell>
          <cell r="F414" t="str">
            <v>直营客户</v>
          </cell>
          <cell r="G414" t="e">
            <v>#N/A</v>
          </cell>
          <cell r="H414" t="str">
            <v>第四大区</v>
          </cell>
        </row>
        <row r="415">
          <cell r="A415">
            <v>1130041</v>
          </cell>
          <cell r="B415" t="str">
            <v>随州广水高小四（原随州黄玉兰）</v>
          </cell>
          <cell r="C415" t="str">
            <v>F</v>
          </cell>
          <cell r="D415" t="str">
            <v>湖北</v>
          </cell>
          <cell r="E415" t="str">
            <v>鄂西北区域</v>
          </cell>
          <cell r="F415" t="str">
            <v>渠道客户</v>
          </cell>
          <cell r="G415" t="str">
            <v>张载阳</v>
          </cell>
          <cell r="H415" t="str">
            <v>第四大区</v>
          </cell>
        </row>
        <row r="416">
          <cell r="A416">
            <v>1130042</v>
          </cell>
          <cell r="B416" t="str">
            <v>咸宁通山天鹅食品</v>
          </cell>
          <cell r="C416" t="str">
            <v>F</v>
          </cell>
          <cell r="D416" t="str">
            <v>湖北</v>
          </cell>
          <cell r="E416" t="str">
            <v>鄂东南区域</v>
          </cell>
          <cell r="F416" t="str">
            <v>渠道客户</v>
          </cell>
          <cell r="G416" t="str">
            <v>康玉高(代）</v>
          </cell>
          <cell r="H416" t="str">
            <v>第四大区</v>
          </cell>
        </row>
        <row r="417">
          <cell r="A417">
            <v>1130043</v>
          </cell>
          <cell r="B417" t="str">
            <v>孝感直营</v>
          </cell>
          <cell r="C417" t="str">
            <v>不合作</v>
          </cell>
          <cell r="D417" t="str">
            <v>湖北</v>
          </cell>
          <cell r="E417" t="str">
            <v>鄂西北区域</v>
          </cell>
          <cell r="F417" t="str">
            <v>直营客户</v>
          </cell>
          <cell r="G417" t="e">
            <v>#N/A</v>
          </cell>
          <cell r="H417" t="str">
            <v>第四大区</v>
          </cell>
        </row>
        <row r="418">
          <cell r="A418">
            <v>1130044</v>
          </cell>
          <cell r="B418" t="str">
            <v>英山胖子副食</v>
          </cell>
          <cell r="C418" t="str">
            <v>不合作</v>
          </cell>
          <cell r="D418" t="str">
            <v>湖北</v>
          </cell>
          <cell r="E418" t="str">
            <v>鄂东南区域</v>
          </cell>
          <cell r="F418" t="str">
            <v>渠道客户</v>
          </cell>
          <cell r="G418" t="e">
            <v>#N/A</v>
          </cell>
          <cell r="H418" t="str">
            <v>第四大区</v>
          </cell>
        </row>
        <row r="419">
          <cell r="A419">
            <v>1140001</v>
          </cell>
          <cell r="B419" t="str">
            <v>衡阳利春</v>
          </cell>
          <cell r="C419" t="str">
            <v>不合作</v>
          </cell>
          <cell r="D419" t="str">
            <v>湖南</v>
          </cell>
          <cell r="E419" t="str">
            <v>湘南区域</v>
          </cell>
          <cell r="F419" t="str">
            <v>渠道客户</v>
          </cell>
          <cell r="G419" t="e">
            <v>#N/A</v>
          </cell>
          <cell r="H419" t="str">
            <v>第一大区</v>
          </cell>
        </row>
        <row r="420">
          <cell r="A420">
            <v>1140002</v>
          </cell>
          <cell r="B420" t="str">
            <v>长沙酷味</v>
          </cell>
          <cell r="C420" t="str">
            <v>不合作</v>
          </cell>
          <cell r="D420" t="str">
            <v>湖南</v>
          </cell>
          <cell r="E420" t="str">
            <v>湘北区域</v>
          </cell>
          <cell r="F420" t="str">
            <v>渠道客户</v>
          </cell>
          <cell r="G420" t="e">
            <v>#N/A</v>
          </cell>
          <cell r="H420" t="str">
            <v>第一大区</v>
          </cell>
        </row>
        <row r="421">
          <cell r="A421">
            <v>1140003</v>
          </cell>
          <cell r="B421" t="str">
            <v>益阳江拓</v>
          </cell>
          <cell r="C421" t="str">
            <v>不合作</v>
          </cell>
          <cell r="D421" t="str">
            <v>湖南</v>
          </cell>
          <cell r="E421" t="str">
            <v>湘北区域</v>
          </cell>
          <cell r="F421" t="str">
            <v>渠道客户</v>
          </cell>
          <cell r="G421" t="e">
            <v>#N/A</v>
          </cell>
          <cell r="H421" t="str">
            <v>第一大区</v>
          </cell>
        </row>
        <row r="422">
          <cell r="A422">
            <v>1140004</v>
          </cell>
          <cell r="B422" t="str">
            <v>常德汉寿同辉</v>
          </cell>
          <cell r="C422" t="str">
            <v>不合作</v>
          </cell>
          <cell r="D422" t="str">
            <v>湖南</v>
          </cell>
          <cell r="E422" t="str">
            <v>湘北区域</v>
          </cell>
          <cell r="F422" t="str">
            <v>渠道客户</v>
          </cell>
          <cell r="G422" t="e">
            <v>#N/A</v>
          </cell>
          <cell r="H422" t="str">
            <v>第一大区</v>
          </cell>
        </row>
        <row r="423">
          <cell r="A423">
            <v>1140005</v>
          </cell>
          <cell r="B423" t="str">
            <v>湘阴恒泰商贸行</v>
          </cell>
          <cell r="C423" t="str">
            <v>不合作</v>
          </cell>
          <cell r="D423" t="str">
            <v>湖南</v>
          </cell>
          <cell r="E423" t="str">
            <v>湘北区域</v>
          </cell>
          <cell r="F423" t="str">
            <v>渠道客户</v>
          </cell>
          <cell r="G423" t="e">
            <v>#N/A</v>
          </cell>
          <cell r="H423" t="str">
            <v>第一大区</v>
          </cell>
        </row>
        <row r="424">
          <cell r="A424">
            <v>1140006</v>
          </cell>
          <cell r="B424" t="str">
            <v>攸县轩云批发部</v>
          </cell>
          <cell r="C424" t="str">
            <v>不合作</v>
          </cell>
          <cell r="D424" t="str">
            <v>湖南</v>
          </cell>
          <cell r="E424" t="str">
            <v>湘南区域</v>
          </cell>
          <cell r="F424" t="str">
            <v>渠道客户</v>
          </cell>
          <cell r="G424" t="e">
            <v>#N/A</v>
          </cell>
          <cell r="H424" t="str">
            <v>第一大区</v>
          </cell>
        </row>
        <row r="425">
          <cell r="A425">
            <v>1140007</v>
          </cell>
          <cell r="B425" t="str">
            <v>永州道县德克祥</v>
          </cell>
          <cell r="C425" t="str">
            <v>不合作</v>
          </cell>
          <cell r="D425" t="str">
            <v>湖南</v>
          </cell>
          <cell r="E425" t="str">
            <v>湘南区域</v>
          </cell>
          <cell r="F425" t="str">
            <v>渠道客户</v>
          </cell>
          <cell r="G425" t="e">
            <v>#N/A</v>
          </cell>
          <cell r="H425" t="str">
            <v>第一大区</v>
          </cell>
        </row>
        <row r="426">
          <cell r="A426">
            <v>1140008</v>
          </cell>
          <cell r="B426" t="str">
            <v>怀化和顺</v>
          </cell>
          <cell r="C426" t="str">
            <v>不合作</v>
          </cell>
          <cell r="D426" t="str">
            <v>湖南</v>
          </cell>
          <cell r="E426" t="str">
            <v>湘西区域</v>
          </cell>
          <cell r="F426" t="str">
            <v>渠道客户</v>
          </cell>
          <cell r="G426" t="e">
            <v>#N/A</v>
          </cell>
          <cell r="H426" t="str">
            <v>第一大区</v>
          </cell>
        </row>
        <row r="427">
          <cell r="A427">
            <v>1140009</v>
          </cell>
          <cell r="B427" t="str">
            <v>耒阳刘小兰</v>
          </cell>
          <cell r="C427" t="str">
            <v>不合作</v>
          </cell>
          <cell r="D427" t="str">
            <v>湖南</v>
          </cell>
          <cell r="E427" t="str">
            <v>湘南区域</v>
          </cell>
          <cell r="F427" t="str">
            <v>渠道客户</v>
          </cell>
          <cell r="G427" t="e">
            <v>#N/A</v>
          </cell>
          <cell r="H427" t="str">
            <v>第一大区</v>
          </cell>
        </row>
        <row r="428">
          <cell r="A428">
            <v>1140010</v>
          </cell>
          <cell r="B428" t="str">
            <v>郴州中信</v>
          </cell>
          <cell r="C428" t="str">
            <v>不合作</v>
          </cell>
          <cell r="D428" t="str">
            <v>湖南</v>
          </cell>
          <cell r="E428" t="str">
            <v>湘南区域</v>
          </cell>
          <cell r="F428" t="str">
            <v>渠道客户</v>
          </cell>
          <cell r="G428" t="e">
            <v>#N/A</v>
          </cell>
          <cell r="H428" t="str">
            <v>第一大区</v>
          </cell>
        </row>
        <row r="429">
          <cell r="A429">
            <v>1140011</v>
          </cell>
          <cell r="B429" t="str">
            <v>衡阳祁东荣昌</v>
          </cell>
          <cell r="C429" t="str">
            <v>不合作</v>
          </cell>
          <cell r="D429" t="str">
            <v>湖南</v>
          </cell>
          <cell r="E429" t="str">
            <v>湘南区域</v>
          </cell>
          <cell r="F429" t="str">
            <v>渠道客户</v>
          </cell>
          <cell r="G429" t="e">
            <v>#N/A</v>
          </cell>
          <cell r="H429" t="str">
            <v>第一大区</v>
          </cell>
        </row>
        <row r="430">
          <cell r="A430">
            <v>1140012</v>
          </cell>
          <cell r="B430" t="str">
            <v>南县梁琳</v>
          </cell>
          <cell r="C430" t="str">
            <v>不合作</v>
          </cell>
          <cell r="D430" t="str">
            <v>湖南</v>
          </cell>
          <cell r="E430" t="str">
            <v>湘北区域</v>
          </cell>
          <cell r="F430" t="str">
            <v>渠道客户</v>
          </cell>
          <cell r="G430" t="e">
            <v>#N/A</v>
          </cell>
          <cell r="H430" t="str">
            <v>第一大区</v>
          </cell>
        </row>
        <row r="431">
          <cell r="A431">
            <v>1140013</v>
          </cell>
          <cell r="B431" t="str">
            <v>岳阳华容丁国泰</v>
          </cell>
          <cell r="C431" t="str">
            <v>不合作</v>
          </cell>
          <cell r="D431" t="str">
            <v>湖南</v>
          </cell>
          <cell r="E431" t="str">
            <v>湘北区域</v>
          </cell>
          <cell r="F431" t="str">
            <v>渠道客户</v>
          </cell>
          <cell r="G431" t="e">
            <v>#N/A</v>
          </cell>
          <cell r="H431" t="str">
            <v>第一大区</v>
          </cell>
        </row>
        <row r="432">
          <cell r="A432">
            <v>1140014</v>
          </cell>
          <cell r="B432" t="str">
            <v>岳阳汨罗陈美容</v>
          </cell>
          <cell r="C432" t="str">
            <v>不合作</v>
          </cell>
          <cell r="D432" t="str">
            <v>湖南</v>
          </cell>
          <cell r="E432" t="str">
            <v>湘北区域</v>
          </cell>
          <cell r="F432" t="str">
            <v>渠道客户</v>
          </cell>
          <cell r="G432" t="e">
            <v>#N/A</v>
          </cell>
          <cell r="H432" t="str">
            <v>第一大区</v>
          </cell>
        </row>
        <row r="433">
          <cell r="A433">
            <v>1140015</v>
          </cell>
          <cell r="B433" t="str">
            <v>茶陵福运来</v>
          </cell>
          <cell r="C433" t="str">
            <v>不合作</v>
          </cell>
          <cell r="D433" t="str">
            <v>湖南</v>
          </cell>
          <cell r="E433" t="str">
            <v>湘南区域</v>
          </cell>
          <cell r="F433" t="str">
            <v>渠道客户</v>
          </cell>
          <cell r="G433" t="e">
            <v>#N/A</v>
          </cell>
          <cell r="H433" t="str">
            <v>第一大区</v>
          </cell>
        </row>
        <row r="434">
          <cell r="A434">
            <v>1140016</v>
          </cell>
          <cell r="B434" t="str">
            <v>岳阳天利</v>
          </cell>
          <cell r="C434" t="str">
            <v>不合作</v>
          </cell>
          <cell r="D434" t="str">
            <v>湖南</v>
          </cell>
          <cell r="E434" t="str">
            <v>湘北区域</v>
          </cell>
          <cell r="F434" t="str">
            <v>渠道客户</v>
          </cell>
          <cell r="G434" t="e">
            <v>#N/A</v>
          </cell>
          <cell r="H434" t="str">
            <v>第一大区</v>
          </cell>
        </row>
        <row r="435">
          <cell r="A435">
            <v>1140017</v>
          </cell>
          <cell r="B435" t="str">
            <v>邵阳鑫海糖果</v>
          </cell>
          <cell r="C435" t="str">
            <v>F</v>
          </cell>
          <cell r="D435" t="str">
            <v>湖南</v>
          </cell>
          <cell r="E435" t="str">
            <v>湘西区域</v>
          </cell>
          <cell r="F435" t="str">
            <v>渠道客户</v>
          </cell>
          <cell r="G435" t="str">
            <v>谭杰（代）</v>
          </cell>
          <cell r="H435" t="str">
            <v>第一大区</v>
          </cell>
        </row>
        <row r="436">
          <cell r="A436">
            <v>1140018</v>
          </cell>
          <cell r="B436" t="str">
            <v>娄底王长华</v>
          </cell>
          <cell r="C436" t="str">
            <v>不合作</v>
          </cell>
          <cell r="D436" t="str">
            <v>湖南</v>
          </cell>
          <cell r="E436" t="str">
            <v>湘西区域</v>
          </cell>
          <cell r="F436" t="str">
            <v>渠道客户</v>
          </cell>
          <cell r="G436" t="e">
            <v>#N/A</v>
          </cell>
          <cell r="H436" t="str">
            <v>第一大区</v>
          </cell>
        </row>
        <row r="437">
          <cell r="A437">
            <v>1140019</v>
          </cell>
          <cell r="B437" t="str">
            <v>岳阳平江何备兰</v>
          </cell>
          <cell r="C437" t="str">
            <v>不合作</v>
          </cell>
          <cell r="D437" t="str">
            <v>湖南</v>
          </cell>
          <cell r="E437" t="str">
            <v>湘北区域</v>
          </cell>
          <cell r="F437" t="str">
            <v>渠道客户</v>
          </cell>
          <cell r="G437" t="e">
            <v>#N/A</v>
          </cell>
          <cell r="H437" t="str">
            <v>第一大区</v>
          </cell>
        </row>
        <row r="438">
          <cell r="A438">
            <v>1140020</v>
          </cell>
          <cell r="B438" t="str">
            <v>衡阳徐福记</v>
          </cell>
          <cell r="C438" t="str">
            <v>不合作</v>
          </cell>
          <cell r="D438" t="str">
            <v>湖南</v>
          </cell>
          <cell r="E438" t="str">
            <v>湘南区域</v>
          </cell>
          <cell r="F438" t="str">
            <v>渠道客户</v>
          </cell>
          <cell r="G438" t="e">
            <v>#N/A</v>
          </cell>
          <cell r="H438" t="str">
            <v>第一大区</v>
          </cell>
        </row>
        <row r="439">
          <cell r="A439">
            <v>1140021</v>
          </cell>
          <cell r="B439" t="str">
            <v>怀化宏兴</v>
          </cell>
          <cell r="C439" t="str">
            <v>不合作</v>
          </cell>
          <cell r="D439" t="str">
            <v>湖南</v>
          </cell>
          <cell r="E439" t="str">
            <v>湘西区域</v>
          </cell>
          <cell r="F439" t="str">
            <v>渠道客户</v>
          </cell>
          <cell r="G439" t="e">
            <v>#N/A</v>
          </cell>
          <cell r="H439" t="str">
            <v>第一大区</v>
          </cell>
        </row>
        <row r="440">
          <cell r="A440">
            <v>1140022</v>
          </cell>
          <cell r="B440" t="str">
            <v>永州东安金园</v>
          </cell>
          <cell r="C440" t="str">
            <v>不合作</v>
          </cell>
          <cell r="D440" t="str">
            <v>湖南</v>
          </cell>
          <cell r="E440" t="str">
            <v>湘南区域</v>
          </cell>
          <cell r="F440" t="str">
            <v>渠道客户</v>
          </cell>
          <cell r="G440" t="e">
            <v>#N/A</v>
          </cell>
          <cell r="H440" t="str">
            <v>第一大区</v>
          </cell>
        </row>
        <row r="441">
          <cell r="A441">
            <v>1140023</v>
          </cell>
          <cell r="B441" t="str">
            <v>郴州李成良</v>
          </cell>
          <cell r="C441" t="str">
            <v>不合作</v>
          </cell>
          <cell r="D441" t="str">
            <v>湖南</v>
          </cell>
          <cell r="E441" t="str">
            <v>湘南区域</v>
          </cell>
          <cell r="F441" t="str">
            <v>渠道客户</v>
          </cell>
          <cell r="G441" t="e">
            <v>#N/A</v>
          </cell>
          <cell r="H441" t="str">
            <v>第一大区</v>
          </cell>
        </row>
        <row r="442">
          <cell r="A442">
            <v>1140024</v>
          </cell>
          <cell r="B442" t="str">
            <v>常德金峰商行</v>
          </cell>
          <cell r="C442" t="str">
            <v>不合作</v>
          </cell>
          <cell r="D442" t="str">
            <v>湖南</v>
          </cell>
          <cell r="E442" t="str">
            <v>湘北区域</v>
          </cell>
          <cell r="F442" t="str">
            <v>渠道客户</v>
          </cell>
          <cell r="G442" t="e">
            <v>#N/A</v>
          </cell>
          <cell r="H442" t="str">
            <v>第一大区</v>
          </cell>
        </row>
        <row r="443">
          <cell r="A443">
            <v>1140025</v>
          </cell>
          <cell r="B443" t="str">
            <v>永州新丰源</v>
          </cell>
          <cell r="C443" t="str">
            <v>不合作</v>
          </cell>
          <cell r="D443" t="str">
            <v>湖南</v>
          </cell>
          <cell r="E443" t="str">
            <v>湘南区域</v>
          </cell>
          <cell r="F443" t="str">
            <v>渠道客户</v>
          </cell>
          <cell r="G443" t="e">
            <v>#N/A</v>
          </cell>
          <cell r="H443" t="str">
            <v>第一大区</v>
          </cell>
        </row>
        <row r="444">
          <cell r="A444">
            <v>1140026</v>
          </cell>
          <cell r="B444" t="str">
            <v>益阳沅江建新</v>
          </cell>
          <cell r="C444" t="str">
            <v>不合作</v>
          </cell>
          <cell r="D444" t="str">
            <v>湖南</v>
          </cell>
          <cell r="E444" t="str">
            <v>湘北区域</v>
          </cell>
          <cell r="F444" t="str">
            <v>渠道客户</v>
          </cell>
          <cell r="G444" t="e">
            <v>#N/A</v>
          </cell>
          <cell r="H444" t="str">
            <v>第一大区</v>
          </cell>
        </row>
        <row r="445">
          <cell r="A445">
            <v>1140027</v>
          </cell>
          <cell r="B445" t="str">
            <v>娄底天容超市</v>
          </cell>
          <cell r="C445" t="str">
            <v>不合作</v>
          </cell>
          <cell r="D445" t="str">
            <v>湖南</v>
          </cell>
          <cell r="E445" t="str">
            <v>湘西区域</v>
          </cell>
          <cell r="F445" t="str">
            <v>渠道客户</v>
          </cell>
          <cell r="G445" t="e">
            <v>#N/A</v>
          </cell>
          <cell r="H445" t="str">
            <v>第一大区</v>
          </cell>
        </row>
        <row r="446">
          <cell r="A446">
            <v>1140028</v>
          </cell>
          <cell r="B446" t="str">
            <v>永州幸福</v>
          </cell>
          <cell r="C446" t="str">
            <v>不合作</v>
          </cell>
          <cell r="D446" t="str">
            <v>湖南</v>
          </cell>
          <cell r="E446" t="str">
            <v>湘南区域</v>
          </cell>
          <cell r="F446" t="str">
            <v>渠道客户</v>
          </cell>
          <cell r="G446" t="e">
            <v>#N/A</v>
          </cell>
          <cell r="H446" t="str">
            <v>第一大区</v>
          </cell>
        </row>
        <row r="447">
          <cell r="A447">
            <v>1140029</v>
          </cell>
          <cell r="B447" t="str">
            <v>湘西州达利园</v>
          </cell>
          <cell r="C447" t="str">
            <v>不合作</v>
          </cell>
          <cell r="D447" t="str">
            <v>湖南</v>
          </cell>
          <cell r="E447" t="str">
            <v>湘西区域</v>
          </cell>
          <cell r="F447" t="str">
            <v>渠道客户</v>
          </cell>
          <cell r="G447" t="e">
            <v>#N/A</v>
          </cell>
          <cell r="H447" t="str">
            <v>第一大区</v>
          </cell>
        </row>
        <row r="448">
          <cell r="A448">
            <v>1140030</v>
          </cell>
          <cell r="B448" t="str">
            <v>永顺金和</v>
          </cell>
          <cell r="C448" t="str">
            <v>不合作</v>
          </cell>
          <cell r="D448" t="str">
            <v>湖南</v>
          </cell>
          <cell r="E448" t="str">
            <v>湘西区域</v>
          </cell>
          <cell r="F448" t="str">
            <v>渠道客户</v>
          </cell>
          <cell r="G448" t="e">
            <v>#N/A</v>
          </cell>
          <cell r="H448" t="str">
            <v>第一大区</v>
          </cell>
        </row>
        <row r="449">
          <cell r="A449">
            <v>1140031</v>
          </cell>
          <cell r="B449" t="str">
            <v>湖南醴陵群欢</v>
          </cell>
          <cell r="C449" t="str">
            <v>不合作</v>
          </cell>
          <cell r="D449" t="str">
            <v>湖南</v>
          </cell>
          <cell r="E449" t="str">
            <v>湘南区域</v>
          </cell>
          <cell r="F449" t="str">
            <v>渠道客户</v>
          </cell>
          <cell r="G449" t="e">
            <v>#N/A</v>
          </cell>
          <cell r="H449" t="str">
            <v>第一大区</v>
          </cell>
        </row>
        <row r="450">
          <cell r="A450">
            <v>1140032</v>
          </cell>
          <cell r="B450" t="str">
            <v>邵阳隆回红太阳</v>
          </cell>
          <cell r="C450" t="str">
            <v>不合作</v>
          </cell>
          <cell r="D450" t="str">
            <v>湖南</v>
          </cell>
          <cell r="E450" t="str">
            <v>湘西区域</v>
          </cell>
          <cell r="F450" t="str">
            <v>渠道客户</v>
          </cell>
          <cell r="G450" t="e">
            <v>#N/A</v>
          </cell>
          <cell r="H450" t="str">
            <v>第一大区</v>
          </cell>
        </row>
        <row r="451">
          <cell r="A451">
            <v>1140033</v>
          </cell>
          <cell r="B451" t="str">
            <v>永州道县胡杰</v>
          </cell>
          <cell r="C451" t="str">
            <v>不合作</v>
          </cell>
          <cell r="D451" t="str">
            <v>湖南</v>
          </cell>
          <cell r="E451" t="str">
            <v>湘南区域</v>
          </cell>
          <cell r="F451" t="str">
            <v>渠道客户</v>
          </cell>
          <cell r="G451" t="e">
            <v>#N/A</v>
          </cell>
          <cell r="H451" t="str">
            <v>第一大区</v>
          </cell>
        </row>
        <row r="452">
          <cell r="A452">
            <v>1140034</v>
          </cell>
          <cell r="B452" t="str">
            <v>娄底涟源王和平</v>
          </cell>
          <cell r="C452" t="str">
            <v>不合作</v>
          </cell>
          <cell r="D452" t="str">
            <v>湖南</v>
          </cell>
          <cell r="E452" t="str">
            <v>湘西区域</v>
          </cell>
          <cell r="F452" t="str">
            <v>渠道客户</v>
          </cell>
          <cell r="G452" t="e">
            <v>#N/A</v>
          </cell>
          <cell r="H452" t="str">
            <v>第一大区</v>
          </cell>
        </row>
        <row r="453">
          <cell r="A453">
            <v>1140035</v>
          </cell>
          <cell r="B453" t="str">
            <v>长沙直营</v>
          </cell>
          <cell r="C453" t="str">
            <v>不合作</v>
          </cell>
          <cell r="D453" t="str">
            <v>湖南</v>
          </cell>
          <cell r="E453" t="str">
            <v>湘北区域</v>
          </cell>
          <cell r="F453" t="str">
            <v>直营客户</v>
          </cell>
          <cell r="G453" t="e">
            <v>#N/A</v>
          </cell>
          <cell r="H453" t="str">
            <v>第一大区</v>
          </cell>
        </row>
        <row r="454">
          <cell r="A454">
            <v>1140037</v>
          </cell>
          <cell r="B454" t="str">
            <v>衡阳直营</v>
          </cell>
          <cell r="C454" t="str">
            <v>不合作</v>
          </cell>
          <cell r="D454" t="str">
            <v>湖南</v>
          </cell>
          <cell r="E454" t="str">
            <v>湘南区域</v>
          </cell>
          <cell r="F454" t="str">
            <v>直营客户</v>
          </cell>
          <cell r="G454" t="e">
            <v>#N/A</v>
          </cell>
          <cell r="H454" t="str">
            <v>第一大区</v>
          </cell>
        </row>
        <row r="455">
          <cell r="A455">
            <v>1140038</v>
          </cell>
          <cell r="B455" t="str">
            <v>株洲直营</v>
          </cell>
          <cell r="C455" t="str">
            <v>不合作</v>
          </cell>
          <cell r="D455" t="str">
            <v>湖南</v>
          </cell>
          <cell r="E455" t="str">
            <v>湘南区域</v>
          </cell>
          <cell r="F455" t="str">
            <v>直营客户</v>
          </cell>
          <cell r="G455" t="e">
            <v>#N/A</v>
          </cell>
          <cell r="H455" t="str">
            <v>第一大区</v>
          </cell>
        </row>
        <row r="456">
          <cell r="A456">
            <v>1140039</v>
          </cell>
          <cell r="B456" t="str">
            <v>郴州直营</v>
          </cell>
          <cell r="C456" t="str">
            <v>不合作</v>
          </cell>
          <cell r="D456" t="str">
            <v>湖南</v>
          </cell>
          <cell r="E456" t="str">
            <v>湘南区域</v>
          </cell>
          <cell r="F456" t="str">
            <v>直营客户</v>
          </cell>
          <cell r="G456" t="e">
            <v>#N/A</v>
          </cell>
          <cell r="H456" t="str">
            <v>第一大区</v>
          </cell>
        </row>
        <row r="457">
          <cell r="A457">
            <v>1140040</v>
          </cell>
          <cell r="B457" t="str">
            <v>常德直营</v>
          </cell>
          <cell r="C457" t="str">
            <v>不合作</v>
          </cell>
          <cell r="D457" t="str">
            <v>湖南</v>
          </cell>
          <cell r="E457" t="str">
            <v>湘北区域</v>
          </cell>
          <cell r="F457" t="str">
            <v>直营客户</v>
          </cell>
          <cell r="G457" t="e">
            <v>#N/A</v>
          </cell>
          <cell r="H457" t="str">
            <v>第一大区</v>
          </cell>
        </row>
        <row r="458">
          <cell r="A458">
            <v>1140041</v>
          </cell>
          <cell r="B458" t="str">
            <v>娄底直营</v>
          </cell>
          <cell r="C458" t="str">
            <v>不合作</v>
          </cell>
          <cell r="D458" t="str">
            <v>湖南</v>
          </cell>
          <cell r="E458" t="str">
            <v>湘西区域</v>
          </cell>
          <cell r="F458" t="str">
            <v>直营客户</v>
          </cell>
          <cell r="G458" t="e">
            <v>#N/A</v>
          </cell>
          <cell r="H458" t="str">
            <v>第一大区</v>
          </cell>
        </row>
        <row r="459">
          <cell r="A459">
            <v>1140042</v>
          </cell>
          <cell r="B459" t="str">
            <v>邵阳直营</v>
          </cell>
          <cell r="C459" t="str">
            <v>不合作</v>
          </cell>
          <cell r="D459" t="str">
            <v>湖南</v>
          </cell>
          <cell r="E459" t="str">
            <v>湘西区域</v>
          </cell>
          <cell r="F459" t="str">
            <v>直营客户</v>
          </cell>
          <cell r="G459" t="e">
            <v>#N/A</v>
          </cell>
          <cell r="H459" t="str">
            <v>第一大区</v>
          </cell>
        </row>
        <row r="460">
          <cell r="A460">
            <v>1140043</v>
          </cell>
          <cell r="B460" t="str">
            <v>临澧诚信批发部</v>
          </cell>
          <cell r="C460" t="str">
            <v>不合作</v>
          </cell>
          <cell r="D460" t="str">
            <v>湖南</v>
          </cell>
          <cell r="E460" t="str">
            <v>湘北区域</v>
          </cell>
          <cell r="F460" t="str">
            <v>渠道客户</v>
          </cell>
          <cell r="G460" t="e">
            <v>#N/A</v>
          </cell>
          <cell r="H460" t="str">
            <v>第一大区</v>
          </cell>
        </row>
        <row r="461">
          <cell r="A461">
            <v>1140044</v>
          </cell>
          <cell r="B461" t="str">
            <v>常宁徐福记</v>
          </cell>
          <cell r="C461" t="str">
            <v>不合作</v>
          </cell>
          <cell r="D461" t="str">
            <v>湖南</v>
          </cell>
          <cell r="E461" t="str">
            <v>湘南区域</v>
          </cell>
          <cell r="F461" t="str">
            <v>渠道客户</v>
          </cell>
          <cell r="G461" t="e">
            <v>#N/A</v>
          </cell>
          <cell r="H461" t="str">
            <v>第一大区</v>
          </cell>
        </row>
        <row r="462">
          <cell r="A462">
            <v>1140045</v>
          </cell>
          <cell r="B462" t="str">
            <v>怀化经纬商行</v>
          </cell>
          <cell r="C462" t="str">
            <v>不合作</v>
          </cell>
          <cell r="D462" t="str">
            <v>湖南</v>
          </cell>
          <cell r="E462" t="str">
            <v>湘西区域</v>
          </cell>
          <cell r="F462" t="str">
            <v>渠道客户</v>
          </cell>
          <cell r="G462" t="e">
            <v>#N/A</v>
          </cell>
          <cell r="H462" t="str">
            <v>第一大区</v>
          </cell>
        </row>
        <row r="463">
          <cell r="A463">
            <v>1140046</v>
          </cell>
          <cell r="B463" t="str">
            <v>娄底福建干果</v>
          </cell>
          <cell r="C463" t="str">
            <v>不合作</v>
          </cell>
          <cell r="D463" t="str">
            <v>湖南</v>
          </cell>
          <cell r="E463" t="str">
            <v>湘西区域</v>
          </cell>
          <cell r="F463" t="str">
            <v>渠道客户</v>
          </cell>
          <cell r="G463" t="e">
            <v>#N/A</v>
          </cell>
          <cell r="H463" t="str">
            <v>第一大区</v>
          </cell>
        </row>
        <row r="464">
          <cell r="A464">
            <v>1140047</v>
          </cell>
          <cell r="B464" t="str">
            <v>娄底双峰刘莲娥</v>
          </cell>
          <cell r="C464" t="str">
            <v>不合作</v>
          </cell>
          <cell r="D464" t="str">
            <v>湖南</v>
          </cell>
          <cell r="E464" t="str">
            <v>湘西区域</v>
          </cell>
          <cell r="F464" t="str">
            <v>渠道客户</v>
          </cell>
          <cell r="G464" t="e">
            <v>#N/A</v>
          </cell>
          <cell r="H464" t="str">
            <v>第一大区</v>
          </cell>
        </row>
        <row r="465">
          <cell r="A465">
            <v>1140048</v>
          </cell>
          <cell r="B465" t="str">
            <v>澧县鄢云祥</v>
          </cell>
          <cell r="C465" t="str">
            <v>不合作</v>
          </cell>
          <cell r="D465" t="str">
            <v>湖南</v>
          </cell>
          <cell r="E465" t="str">
            <v>湘北区域</v>
          </cell>
          <cell r="F465" t="str">
            <v>渠道客户</v>
          </cell>
          <cell r="G465" t="e">
            <v>#N/A</v>
          </cell>
          <cell r="H465" t="str">
            <v>第一大区</v>
          </cell>
        </row>
        <row r="466">
          <cell r="A466">
            <v>1140049</v>
          </cell>
          <cell r="B466" t="str">
            <v>武陵康美商行</v>
          </cell>
          <cell r="C466" t="str">
            <v>不合作</v>
          </cell>
          <cell r="D466" t="str">
            <v>湖南</v>
          </cell>
          <cell r="E466" t="str">
            <v>湘北区域</v>
          </cell>
          <cell r="F466" t="str">
            <v>渠道客户</v>
          </cell>
          <cell r="G466" t="e">
            <v>#N/A</v>
          </cell>
          <cell r="H466" t="str">
            <v>第一大区</v>
          </cell>
        </row>
        <row r="467">
          <cell r="A467">
            <v>1140051</v>
          </cell>
          <cell r="B467" t="str">
            <v>娄底新化刘新民</v>
          </cell>
          <cell r="C467" t="str">
            <v>不合作</v>
          </cell>
          <cell r="D467" t="str">
            <v>湖南</v>
          </cell>
          <cell r="E467" t="str">
            <v>湘西区域</v>
          </cell>
          <cell r="F467" t="str">
            <v>渠道客户</v>
          </cell>
          <cell r="G467" t="e">
            <v>#N/A</v>
          </cell>
          <cell r="H467" t="str">
            <v>第一大区</v>
          </cell>
        </row>
        <row r="468">
          <cell r="A468">
            <v>1140053</v>
          </cell>
          <cell r="B468" t="str">
            <v>邵阳清和贸易</v>
          </cell>
          <cell r="C468" t="str">
            <v>不合作</v>
          </cell>
          <cell r="D468" t="str">
            <v>湖南</v>
          </cell>
          <cell r="E468" t="str">
            <v>湘西区域</v>
          </cell>
          <cell r="F468" t="str">
            <v>渠道客户</v>
          </cell>
          <cell r="G468" t="e">
            <v>#N/A</v>
          </cell>
          <cell r="H468" t="str">
            <v>第一大区</v>
          </cell>
        </row>
        <row r="469">
          <cell r="A469">
            <v>1140054</v>
          </cell>
          <cell r="B469" t="str">
            <v>永州宁远张爱军</v>
          </cell>
          <cell r="C469" t="str">
            <v>不合作</v>
          </cell>
          <cell r="D469" t="str">
            <v>湖南</v>
          </cell>
          <cell r="E469" t="str">
            <v>湘南区域</v>
          </cell>
          <cell r="F469" t="str">
            <v>渠道客户</v>
          </cell>
          <cell r="G469" t="e">
            <v>#N/A</v>
          </cell>
          <cell r="H469" t="str">
            <v>第一大区</v>
          </cell>
        </row>
        <row r="470">
          <cell r="A470">
            <v>1140057</v>
          </cell>
          <cell r="B470" t="str">
            <v>株洲张英军</v>
          </cell>
          <cell r="C470" t="str">
            <v>不合作</v>
          </cell>
          <cell r="D470" t="str">
            <v>湖南</v>
          </cell>
          <cell r="E470" t="str">
            <v>湘南区域</v>
          </cell>
          <cell r="F470" t="str">
            <v>渠道客户</v>
          </cell>
          <cell r="G470" t="e">
            <v>#N/A</v>
          </cell>
          <cell r="H470" t="str">
            <v>第一大区</v>
          </cell>
        </row>
        <row r="471">
          <cell r="A471">
            <v>1140058</v>
          </cell>
          <cell r="B471" t="str">
            <v>安化县天和隆商行</v>
          </cell>
          <cell r="C471" t="str">
            <v>不合作</v>
          </cell>
          <cell r="D471" t="str">
            <v>湖南</v>
          </cell>
          <cell r="E471" t="str">
            <v>湘北区域</v>
          </cell>
          <cell r="F471" t="str">
            <v>渠道客户</v>
          </cell>
          <cell r="G471" t="e">
            <v>#N/A</v>
          </cell>
          <cell r="H471" t="str">
            <v>第一大区</v>
          </cell>
        </row>
        <row r="472">
          <cell r="A472">
            <v>1140059</v>
          </cell>
          <cell r="B472" t="str">
            <v>常德桃源明黎</v>
          </cell>
          <cell r="C472" t="str">
            <v>不合作</v>
          </cell>
          <cell r="D472" t="str">
            <v>湖南</v>
          </cell>
          <cell r="E472" t="str">
            <v>湘北区域</v>
          </cell>
          <cell r="F472" t="str">
            <v>渠道客户</v>
          </cell>
          <cell r="G472" t="e">
            <v>#N/A</v>
          </cell>
          <cell r="H472" t="str">
            <v>第一大区</v>
          </cell>
        </row>
        <row r="473">
          <cell r="A473">
            <v>1140060</v>
          </cell>
          <cell r="B473" t="str">
            <v>耒阳亿豪配送中心（原耒阳新地代商行）</v>
          </cell>
          <cell r="C473" t="str">
            <v>不合作</v>
          </cell>
          <cell r="D473" t="str">
            <v>湖南</v>
          </cell>
          <cell r="E473" t="str">
            <v>湘南区域</v>
          </cell>
          <cell r="F473" t="str">
            <v>渠道客户</v>
          </cell>
          <cell r="G473" t="e">
            <v>#N/A</v>
          </cell>
          <cell r="H473" t="str">
            <v>第一大区</v>
          </cell>
        </row>
        <row r="474">
          <cell r="A474">
            <v>1140061</v>
          </cell>
          <cell r="B474" t="str">
            <v>邵阳旺旺批发部</v>
          </cell>
          <cell r="C474" t="str">
            <v>不合作</v>
          </cell>
          <cell r="D474" t="str">
            <v>湖南</v>
          </cell>
          <cell r="E474" t="str">
            <v>湘西区域</v>
          </cell>
          <cell r="F474" t="str">
            <v>渠道客户</v>
          </cell>
          <cell r="G474" t="e">
            <v>#N/A</v>
          </cell>
          <cell r="H474" t="str">
            <v>第一大区</v>
          </cell>
        </row>
        <row r="475">
          <cell r="A475">
            <v>1140062</v>
          </cell>
          <cell r="B475" t="str">
            <v>湘潭胡伟丰</v>
          </cell>
          <cell r="C475" t="str">
            <v>不合作</v>
          </cell>
          <cell r="D475" t="str">
            <v>湖南</v>
          </cell>
          <cell r="E475" t="str">
            <v>湘南区域</v>
          </cell>
          <cell r="F475" t="str">
            <v>渠道客户</v>
          </cell>
          <cell r="G475" t="e">
            <v>#N/A</v>
          </cell>
          <cell r="H475" t="str">
            <v>第一大区</v>
          </cell>
        </row>
        <row r="476">
          <cell r="A476">
            <v>1140063</v>
          </cell>
          <cell r="B476" t="str">
            <v>临湘宏发商行</v>
          </cell>
          <cell r="C476" t="str">
            <v>不合作</v>
          </cell>
          <cell r="D476" t="str">
            <v>湖南</v>
          </cell>
          <cell r="E476" t="str">
            <v>湘北区域</v>
          </cell>
          <cell r="F476" t="str">
            <v>渠道客户</v>
          </cell>
          <cell r="G476" t="e">
            <v>#N/A</v>
          </cell>
          <cell r="H476" t="str">
            <v>第一大区</v>
          </cell>
        </row>
        <row r="477">
          <cell r="A477">
            <v>1140064</v>
          </cell>
          <cell r="B477" t="str">
            <v>张家界斌斌商行</v>
          </cell>
          <cell r="C477" t="str">
            <v>不合作</v>
          </cell>
          <cell r="D477" t="str">
            <v>湖南</v>
          </cell>
          <cell r="E477" t="str">
            <v>湘西区域</v>
          </cell>
          <cell r="F477" t="str">
            <v>渠道客户</v>
          </cell>
          <cell r="G477" t="e">
            <v>#N/A</v>
          </cell>
          <cell r="H477" t="str">
            <v>第一大区</v>
          </cell>
        </row>
        <row r="478">
          <cell r="A478">
            <v>1140065</v>
          </cell>
          <cell r="B478" t="str">
            <v>徐州市团结公司沛县办</v>
          </cell>
          <cell r="C478" t="str">
            <v>不合作</v>
          </cell>
          <cell r="D478" t="str">
            <v>江苏</v>
          </cell>
          <cell r="E478" t="str">
            <v>苏北区域</v>
          </cell>
          <cell r="F478" t="str">
            <v>渠道客户</v>
          </cell>
          <cell r="G478" t="e">
            <v>#N/A</v>
          </cell>
          <cell r="H478" t="str">
            <v>第三大区</v>
          </cell>
        </row>
        <row r="479">
          <cell r="A479">
            <v>1140066</v>
          </cell>
          <cell r="B479" t="str">
            <v>苏州罗灿平</v>
          </cell>
          <cell r="C479" t="str">
            <v>不合作</v>
          </cell>
          <cell r="D479" t="str">
            <v>江苏</v>
          </cell>
          <cell r="E479" t="str">
            <v>苏南区域</v>
          </cell>
          <cell r="F479" t="str">
            <v>渠道客户</v>
          </cell>
          <cell r="G479" t="e">
            <v>#N/A</v>
          </cell>
          <cell r="H479" t="str">
            <v>第三大区</v>
          </cell>
        </row>
        <row r="480">
          <cell r="A480">
            <v>1140067</v>
          </cell>
          <cell r="B480" t="str">
            <v>准安直营</v>
          </cell>
          <cell r="C480" t="str">
            <v>不合作</v>
          </cell>
          <cell r="D480" t="str">
            <v>江苏</v>
          </cell>
          <cell r="E480" t="str">
            <v>苏北区域</v>
          </cell>
          <cell r="F480" t="str">
            <v>直营客户</v>
          </cell>
          <cell r="G480" t="e">
            <v>#N/A</v>
          </cell>
          <cell r="H480" t="str">
            <v>第三大区</v>
          </cell>
        </row>
        <row r="481">
          <cell r="A481">
            <v>1140068</v>
          </cell>
          <cell r="B481" t="str">
            <v>南京办事处</v>
          </cell>
          <cell r="C481" t="str">
            <v>不合作</v>
          </cell>
          <cell r="D481" t="str">
            <v>江苏</v>
          </cell>
          <cell r="E481" t="str">
            <v>苏中区域</v>
          </cell>
          <cell r="F481" t="str">
            <v>直营客户</v>
          </cell>
          <cell r="G481" t="e">
            <v>#N/A</v>
          </cell>
          <cell r="H481" t="str">
            <v>第三大区</v>
          </cell>
        </row>
        <row r="482">
          <cell r="A482">
            <v>1140069</v>
          </cell>
          <cell r="B482" t="str">
            <v>宜兴汪青</v>
          </cell>
          <cell r="C482" t="str">
            <v>不合作</v>
          </cell>
          <cell r="D482" t="str">
            <v>江苏</v>
          </cell>
          <cell r="E482" t="str">
            <v>南通区域</v>
          </cell>
          <cell r="F482" t="str">
            <v>渠道客户</v>
          </cell>
          <cell r="G482" t="e">
            <v>#N/A</v>
          </cell>
          <cell r="H482" t="str">
            <v>第三大区</v>
          </cell>
        </row>
        <row r="483">
          <cell r="A483">
            <v>1140070</v>
          </cell>
          <cell r="B483" t="str">
            <v>盱眙文昌商贸有限公司</v>
          </cell>
          <cell r="C483" t="str">
            <v>不合作</v>
          </cell>
          <cell r="D483" t="str">
            <v>江苏</v>
          </cell>
          <cell r="E483" t="str">
            <v>苏北区域</v>
          </cell>
          <cell r="F483" t="str">
            <v>渠道客户</v>
          </cell>
          <cell r="G483" t="e">
            <v>#N/A</v>
          </cell>
          <cell r="H483" t="str">
            <v>第三大区</v>
          </cell>
        </row>
        <row r="484">
          <cell r="A484">
            <v>1140071</v>
          </cell>
          <cell r="B484" t="str">
            <v>丹阳庆丰商行</v>
          </cell>
          <cell r="C484" t="str">
            <v>不合作</v>
          </cell>
          <cell r="D484" t="str">
            <v>江苏</v>
          </cell>
          <cell r="E484" t="str">
            <v>苏中区域</v>
          </cell>
          <cell r="F484" t="str">
            <v>渠道客户</v>
          </cell>
          <cell r="G484" t="e">
            <v>#N/A</v>
          </cell>
          <cell r="H484" t="str">
            <v>第三大区</v>
          </cell>
        </row>
        <row r="485">
          <cell r="A485">
            <v>1140072</v>
          </cell>
          <cell r="B485" t="str">
            <v>邳州洁臣商行</v>
          </cell>
          <cell r="C485" t="str">
            <v>不合作</v>
          </cell>
          <cell r="D485" t="str">
            <v>江苏</v>
          </cell>
          <cell r="E485" t="str">
            <v>苏北区域</v>
          </cell>
          <cell r="F485" t="str">
            <v>渠道客户</v>
          </cell>
          <cell r="G485" t="e">
            <v>#N/A</v>
          </cell>
          <cell r="H485" t="str">
            <v>第三大区</v>
          </cell>
        </row>
        <row r="486">
          <cell r="A486">
            <v>1150001</v>
          </cell>
          <cell r="B486" t="str">
            <v>吉林李凯</v>
          </cell>
          <cell r="C486" t="str">
            <v>不合作</v>
          </cell>
          <cell r="D486" t="str">
            <v>河北</v>
          </cell>
          <cell r="E486" t="str">
            <v>东北区域</v>
          </cell>
          <cell r="F486" t="str">
            <v>渠道客户</v>
          </cell>
          <cell r="G486" t="str">
            <v>刘阳</v>
          </cell>
          <cell r="H486" t="str">
            <v>第五大区</v>
          </cell>
        </row>
        <row r="487">
          <cell r="A487">
            <v>1150002</v>
          </cell>
          <cell r="B487" t="str">
            <v>吉林磐石周凯</v>
          </cell>
          <cell r="C487" t="str">
            <v>不合作</v>
          </cell>
          <cell r="D487" t="str">
            <v>河北</v>
          </cell>
          <cell r="E487" t="str">
            <v>东北区域</v>
          </cell>
          <cell r="F487" t="str">
            <v>渠道客户</v>
          </cell>
          <cell r="G487" t="str">
            <v>刘阳</v>
          </cell>
          <cell r="H487" t="str">
            <v>第五大区</v>
          </cell>
        </row>
        <row r="488">
          <cell r="A488">
            <v>1150004</v>
          </cell>
          <cell r="B488" t="str">
            <v>吉林大安刘静波</v>
          </cell>
          <cell r="C488" t="str">
            <v>不合作</v>
          </cell>
          <cell r="D488" t="str">
            <v>东北</v>
          </cell>
          <cell r="E488" t="str">
            <v>东北区域</v>
          </cell>
          <cell r="F488" t="str">
            <v>渠道客户</v>
          </cell>
          <cell r="G488" t="str">
            <v>刘阳</v>
          </cell>
          <cell r="H488" t="str">
            <v>第五大区</v>
          </cell>
        </row>
        <row r="489">
          <cell r="A489">
            <v>1150005</v>
          </cell>
          <cell r="B489" t="str">
            <v>洮南市司永军</v>
          </cell>
          <cell r="C489" t="str">
            <v>不合作</v>
          </cell>
          <cell r="D489" t="str">
            <v>东北</v>
          </cell>
          <cell r="E489" t="str">
            <v>东北区域</v>
          </cell>
          <cell r="F489" t="str">
            <v>渠道客户</v>
          </cell>
          <cell r="G489" t="str">
            <v>刘阳</v>
          </cell>
          <cell r="H489" t="str">
            <v>第五大区</v>
          </cell>
        </row>
        <row r="490">
          <cell r="A490">
            <v>1150006</v>
          </cell>
          <cell r="B490" t="str">
            <v>吉林松原于志勇</v>
          </cell>
          <cell r="C490" t="str">
            <v>不合作</v>
          </cell>
          <cell r="D490" t="str">
            <v>东北</v>
          </cell>
          <cell r="E490" t="str">
            <v>东北区域</v>
          </cell>
          <cell r="F490" t="str">
            <v>渠道客户</v>
          </cell>
          <cell r="G490" t="str">
            <v>刘阳</v>
          </cell>
          <cell r="H490" t="str">
            <v>第五大区</v>
          </cell>
        </row>
        <row r="491">
          <cell r="A491">
            <v>1150007</v>
          </cell>
          <cell r="B491" t="str">
            <v>吉安遂川老玛批发部</v>
          </cell>
          <cell r="C491" t="str">
            <v>不合作</v>
          </cell>
          <cell r="D491" t="str">
            <v>江西</v>
          </cell>
          <cell r="E491" t="str">
            <v>赣南区域</v>
          </cell>
          <cell r="F491" t="str">
            <v>渠道客户</v>
          </cell>
          <cell r="G491" t="e">
            <v>#N/A</v>
          </cell>
          <cell r="H491" t="str">
            <v>第一大区</v>
          </cell>
        </row>
        <row r="492">
          <cell r="A492">
            <v>1150008</v>
          </cell>
          <cell r="B492" t="str">
            <v>丰新陈立洪</v>
          </cell>
          <cell r="C492" t="str">
            <v>不合作</v>
          </cell>
          <cell r="D492" t="str">
            <v>江西</v>
          </cell>
          <cell r="E492" t="str">
            <v>赣东北区域</v>
          </cell>
          <cell r="F492" t="str">
            <v>渠道客户</v>
          </cell>
          <cell r="G492" t="e">
            <v>#N/A</v>
          </cell>
          <cell r="H492" t="str">
            <v>第一大区</v>
          </cell>
        </row>
        <row r="493">
          <cell r="A493">
            <v>1150009</v>
          </cell>
          <cell r="B493" t="str">
            <v>赣州上犹旺福食品</v>
          </cell>
          <cell r="C493" t="str">
            <v>不合作</v>
          </cell>
          <cell r="D493" t="str">
            <v>江西</v>
          </cell>
          <cell r="E493" t="str">
            <v>赣南区域</v>
          </cell>
          <cell r="F493" t="str">
            <v>渠道客户</v>
          </cell>
          <cell r="G493" t="e">
            <v>#N/A</v>
          </cell>
          <cell r="H493" t="str">
            <v>第一大区</v>
          </cell>
        </row>
        <row r="494">
          <cell r="A494">
            <v>1150010</v>
          </cell>
          <cell r="B494" t="str">
            <v>宜春金堂</v>
          </cell>
          <cell r="C494" t="str">
            <v>不合作</v>
          </cell>
          <cell r="D494" t="str">
            <v>江西</v>
          </cell>
          <cell r="E494" t="str">
            <v>赣北区域</v>
          </cell>
          <cell r="F494" t="str">
            <v>渠道客户</v>
          </cell>
          <cell r="G494" t="e">
            <v>#N/A</v>
          </cell>
          <cell r="H494" t="str">
            <v>第一大区</v>
          </cell>
        </row>
        <row r="495">
          <cell r="A495">
            <v>1150011</v>
          </cell>
          <cell r="B495" t="str">
            <v>萍乡莲花刘冬梅</v>
          </cell>
          <cell r="C495" t="str">
            <v>不合作</v>
          </cell>
          <cell r="D495" t="str">
            <v>江西</v>
          </cell>
          <cell r="E495" t="str">
            <v>赣北区域</v>
          </cell>
          <cell r="F495" t="str">
            <v>渠道客户</v>
          </cell>
          <cell r="G495" t="e">
            <v>#N/A</v>
          </cell>
          <cell r="H495" t="str">
            <v>第一大区</v>
          </cell>
        </row>
        <row r="496">
          <cell r="A496">
            <v>1150012</v>
          </cell>
          <cell r="B496" t="str">
            <v>靖安余连生</v>
          </cell>
          <cell r="C496" t="str">
            <v>不合作</v>
          </cell>
          <cell r="D496" t="str">
            <v>江西</v>
          </cell>
          <cell r="E496" t="str">
            <v>赣东北区域</v>
          </cell>
          <cell r="F496" t="str">
            <v>渠道客户</v>
          </cell>
          <cell r="G496" t="e">
            <v>#N/A</v>
          </cell>
          <cell r="H496" t="str">
            <v>第一大区</v>
          </cell>
        </row>
        <row r="497">
          <cell r="A497">
            <v>1150013</v>
          </cell>
          <cell r="B497" t="str">
            <v>赣州寻乌钟蔚斌</v>
          </cell>
          <cell r="C497" t="str">
            <v>不合作</v>
          </cell>
          <cell r="D497" t="str">
            <v>江西</v>
          </cell>
          <cell r="E497" t="str">
            <v>赣南区域</v>
          </cell>
          <cell r="F497" t="str">
            <v>渠道客户</v>
          </cell>
          <cell r="G497" t="e">
            <v>#N/A</v>
          </cell>
          <cell r="H497" t="str">
            <v>第一大区</v>
          </cell>
        </row>
        <row r="498">
          <cell r="A498">
            <v>1150014</v>
          </cell>
          <cell r="B498" t="str">
            <v>上饶鄱阳华生商行</v>
          </cell>
          <cell r="C498" t="str">
            <v>不合作</v>
          </cell>
          <cell r="D498" t="str">
            <v>江西</v>
          </cell>
          <cell r="E498" t="str">
            <v>赣东北区域</v>
          </cell>
          <cell r="F498" t="str">
            <v>渠道客户</v>
          </cell>
          <cell r="G498" t="e">
            <v>#N/A</v>
          </cell>
          <cell r="H498" t="str">
            <v>第一大区</v>
          </cell>
        </row>
        <row r="499">
          <cell r="A499">
            <v>1160001</v>
          </cell>
          <cell r="B499" t="str">
            <v>苏州鑫源</v>
          </cell>
          <cell r="C499" t="str">
            <v>E</v>
          </cell>
          <cell r="D499" t="str">
            <v>江苏</v>
          </cell>
          <cell r="E499" t="str">
            <v>苏南区域</v>
          </cell>
          <cell r="F499" t="str">
            <v>渠道客户</v>
          </cell>
          <cell r="G499" t="str">
            <v>易峰峰</v>
          </cell>
          <cell r="H499" t="str">
            <v>第三大区</v>
          </cell>
        </row>
        <row r="500">
          <cell r="A500">
            <v>1160002</v>
          </cell>
          <cell r="B500" t="str">
            <v>南通韩佳</v>
          </cell>
          <cell r="C500" t="str">
            <v>F</v>
          </cell>
          <cell r="D500" t="str">
            <v>江苏</v>
          </cell>
          <cell r="E500" t="str">
            <v>南通区域</v>
          </cell>
          <cell r="F500" t="str">
            <v>渠道客户</v>
          </cell>
          <cell r="G500" t="str">
            <v>卢小莉</v>
          </cell>
          <cell r="H500" t="str">
            <v>第三大区</v>
          </cell>
        </row>
        <row r="501">
          <cell r="A501">
            <v>1160003</v>
          </cell>
          <cell r="B501" t="str">
            <v>昆山山秀果</v>
          </cell>
          <cell r="C501" t="str">
            <v>F</v>
          </cell>
          <cell r="D501" t="str">
            <v>江苏</v>
          </cell>
          <cell r="E501" t="str">
            <v>苏南区域</v>
          </cell>
          <cell r="F501" t="str">
            <v>渠道客户</v>
          </cell>
          <cell r="G501" t="str">
            <v>易峰峰</v>
          </cell>
          <cell r="H501" t="str">
            <v>第三大区</v>
          </cell>
        </row>
        <row r="502">
          <cell r="A502">
            <v>1160004</v>
          </cell>
          <cell r="B502" t="str">
            <v>江阴红霞</v>
          </cell>
          <cell r="C502" t="str">
            <v>不合作</v>
          </cell>
          <cell r="D502" t="str">
            <v>江苏</v>
          </cell>
          <cell r="E502" t="str">
            <v>南通区域</v>
          </cell>
          <cell r="F502" t="str">
            <v>渠道客户</v>
          </cell>
          <cell r="G502" t="e">
            <v>#N/A</v>
          </cell>
          <cell r="H502" t="str">
            <v>第三大区</v>
          </cell>
        </row>
        <row r="503">
          <cell r="A503">
            <v>1160005</v>
          </cell>
          <cell r="B503" t="str">
            <v>常州圣富</v>
          </cell>
          <cell r="C503" t="str">
            <v>F</v>
          </cell>
          <cell r="D503" t="str">
            <v>江苏</v>
          </cell>
          <cell r="E503" t="str">
            <v>苏南区域</v>
          </cell>
          <cell r="F503" t="str">
            <v>渠道客户</v>
          </cell>
          <cell r="G503" t="str">
            <v>易峰峰</v>
          </cell>
          <cell r="H503" t="str">
            <v>第三大区</v>
          </cell>
        </row>
        <row r="504">
          <cell r="A504">
            <v>1160006</v>
          </cell>
          <cell r="B504" t="str">
            <v>苏州永成昌</v>
          </cell>
          <cell r="C504" t="str">
            <v>F</v>
          </cell>
          <cell r="D504" t="str">
            <v>江苏</v>
          </cell>
          <cell r="E504" t="str">
            <v>苏南区域</v>
          </cell>
          <cell r="F504" t="str">
            <v>渠道客户</v>
          </cell>
          <cell r="G504" t="str">
            <v>易峰峰</v>
          </cell>
          <cell r="H504" t="str">
            <v>第三大区</v>
          </cell>
        </row>
        <row r="505">
          <cell r="A505">
            <v>1160007</v>
          </cell>
          <cell r="B505" t="str">
            <v>无锡顾晓平</v>
          </cell>
          <cell r="C505" t="str">
            <v>不合作</v>
          </cell>
          <cell r="D505" t="str">
            <v>江苏</v>
          </cell>
          <cell r="E505" t="str">
            <v>南通区域</v>
          </cell>
          <cell r="F505" t="str">
            <v>渠道客户</v>
          </cell>
          <cell r="G505" t="e">
            <v>#N/A</v>
          </cell>
          <cell r="H505" t="str">
            <v>第三大区</v>
          </cell>
        </row>
        <row r="506">
          <cell r="A506">
            <v>1160008</v>
          </cell>
          <cell r="B506" t="str">
            <v>花田喜铺（原溧阳冠生园）</v>
          </cell>
          <cell r="C506" t="str">
            <v>不合作</v>
          </cell>
          <cell r="D506" t="str">
            <v>江苏</v>
          </cell>
          <cell r="E506" t="str">
            <v>苏南区域</v>
          </cell>
          <cell r="F506" t="str">
            <v>渠道客户</v>
          </cell>
          <cell r="G506" t="e">
            <v>#N/A</v>
          </cell>
          <cell r="H506" t="str">
            <v>第三大区</v>
          </cell>
        </row>
        <row r="507">
          <cell r="A507">
            <v>1160009</v>
          </cell>
          <cell r="B507" t="str">
            <v>张家港山秀果</v>
          </cell>
          <cell r="C507" t="str">
            <v>不合作</v>
          </cell>
          <cell r="D507" t="str">
            <v>江苏</v>
          </cell>
          <cell r="E507" t="str">
            <v>苏南区域</v>
          </cell>
          <cell r="F507" t="str">
            <v>渠道客户</v>
          </cell>
          <cell r="G507" t="e">
            <v>#N/A</v>
          </cell>
          <cell r="H507" t="str">
            <v>第三大区</v>
          </cell>
        </row>
        <row r="508">
          <cell r="A508">
            <v>1160010</v>
          </cell>
          <cell r="B508" t="str">
            <v>南通荣贸贸易有限公司（原如皋市康旺食品商行）</v>
          </cell>
          <cell r="C508" t="str">
            <v>D</v>
          </cell>
          <cell r="D508" t="str">
            <v>江苏</v>
          </cell>
          <cell r="E508" t="str">
            <v>南通区域</v>
          </cell>
          <cell r="F508" t="str">
            <v>渠道客户</v>
          </cell>
          <cell r="G508" t="str">
            <v>卢小莉</v>
          </cell>
          <cell r="H508" t="str">
            <v>第三大区</v>
          </cell>
        </row>
        <row r="509">
          <cell r="A509">
            <v>1160011</v>
          </cell>
          <cell r="B509" t="str">
            <v>无锡范守国</v>
          </cell>
          <cell r="C509" t="str">
            <v>不合作</v>
          </cell>
          <cell r="D509" t="str">
            <v>江苏</v>
          </cell>
          <cell r="E509" t="str">
            <v>南通区域</v>
          </cell>
          <cell r="F509" t="str">
            <v>渠道客户</v>
          </cell>
          <cell r="G509" t="e">
            <v>#N/A</v>
          </cell>
          <cell r="H509" t="str">
            <v>第三大区</v>
          </cell>
        </row>
        <row r="510">
          <cell r="A510">
            <v>1160012</v>
          </cell>
          <cell r="B510" t="str">
            <v>苏州周云华</v>
          </cell>
          <cell r="C510" t="str">
            <v>E</v>
          </cell>
          <cell r="D510" t="str">
            <v>江苏</v>
          </cell>
          <cell r="E510" t="str">
            <v>苏南区域</v>
          </cell>
          <cell r="F510" t="str">
            <v>渠道客户</v>
          </cell>
          <cell r="G510" t="str">
            <v>易峰峰</v>
          </cell>
          <cell r="H510" t="str">
            <v>第三大区</v>
          </cell>
        </row>
        <row r="511">
          <cell r="A511">
            <v>1160013</v>
          </cell>
          <cell r="B511" t="str">
            <v>昆山光明</v>
          </cell>
          <cell r="C511" t="str">
            <v>不合作</v>
          </cell>
          <cell r="D511" t="str">
            <v>江苏</v>
          </cell>
          <cell r="E511" t="str">
            <v>苏南区域</v>
          </cell>
          <cell r="F511" t="str">
            <v>渠道客户</v>
          </cell>
          <cell r="G511">
            <v>0</v>
          </cell>
          <cell r="H511" t="str">
            <v>第三大区</v>
          </cell>
        </row>
        <row r="512">
          <cell r="A512">
            <v>1160014</v>
          </cell>
          <cell r="B512" t="str">
            <v>常熟永翔</v>
          </cell>
          <cell r="C512" t="str">
            <v>不合作</v>
          </cell>
          <cell r="D512" t="str">
            <v>江苏</v>
          </cell>
          <cell r="E512" t="str">
            <v>苏南区域</v>
          </cell>
          <cell r="F512" t="str">
            <v>渠道客户</v>
          </cell>
          <cell r="G512" t="e">
            <v>#N/A</v>
          </cell>
          <cell r="H512" t="str">
            <v>第三大区</v>
          </cell>
        </row>
        <row r="513">
          <cell r="A513">
            <v>1160015</v>
          </cell>
          <cell r="B513" t="str">
            <v>盐城沁源</v>
          </cell>
          <cell r="C513" t="str">
            <v>不合作</v>
          </cell>
          <cell r="D513" t="str">
            <v>江苏</v>
          </cell>
          <cell r="E513" t="str">
            <v>苏北区域</v>
          </cell>
          <cell r="F513" t="str">
            <v>渠道客户</v>
          </cell>
          <cell r="G513" t="e">
            <v>#N/A</v>
          </cell>
          <cell r="H513" t="str">
            <v>第三大区</v>
          </cell>
        </row>
        <row r="514">
          <cell r="A514">
            <v>1160016</v>
          </cell>
          <cell r="B514" t="str">
            <v>南京民达</v>
          </cell>
          <cell r="C514" t="str">
            <v>不合作</v>
          </cell>
          <cell r="D514" t="str">
            <v>江苏</v>
          </cell>
          <cell r="E514" t="str">
            <v>苏中区域</v>
          </cell>
          <cell r="F514" t="str">
            <v>渠道客户</v>
          </cell>
          <cell r="G514" t="e">
            <v>#N/A</v>
          </cell>
          <cell r="H514" t="str">
            <v>第三大区</v>
          </cell>
        </row>
        <row r="515">
          <cell r="A515">
            <v>1160017</v>
          </cell>
          <cell r="B515" t="str">
            <v>宝应蒲仙</v>
          </cell>
          <cell r="C515" t="str">
            <v>F</v>
          </cell>
          <cell r="D515" t="str">
            <v>江苏</v>
          </cell>
          <cell r="E515" t="str">
            <v>扬泰区域</v>
          </cell>
          <cell r="F515" t="str">
            <v>渠道客户</v>
          </cell>
          <cell r="G515" t="str">
            <v>刘书贵</v>
          </cell>
          <cell r="H515" t="str">
            <v>第三大区</v>
          </cell>
        </row>
        <row r="516">
          <cell r="A516">
            <v>1160018</v>
          </cell>
          <cell r="B516" t="str">
            <v>丹阳董中臣</v>
          </cell>
          <cell r="C516" t="str">
            <v>不合作</v>
          </cell>
          <cell r="D516" t="str">
            <v>江苏</v>
          </cell>
          <cell r="E516" t="str">
            <v>苏中区域</v>
          </cell>
          <cell r="F516" t="str">
            <v>渠道客户</v>
          </cell>
          <cell r="G516" t="e">
            <v>#N/A</v>
          </cell>
          <cell r="H516" t="str">
            <v>第三大区</v>
          </cell>
        </row>
        <row r="517">
          <cell r="A517">
            <v>1160019</v>
          </cell>
          <cell r="B517" t="str">
            <v>南京山秀果</v>
          </cell>
          <cell r="C517" t="str">
            <v>E</v>
          </cell>
          <cell r="D517" t="str">
            <v>江苏</v>
          </cell>
          <cell r="E517" t="str">
            <v>苏中区域</v>
          </cell>
          <cell r="F517" t="str">
            <v>渠道客户</v>
          </cell>
          <cell r="G517" t="str">
            <v>易峰峰</v>
          </cell>
          <cell r="H517" t="str">
            <v>第三大区</v>
          </cell>
        </row>
        <row r="518">
          <cell r="A518">
            <v>1160020</v>
          </cell>
          <cell r="B518" t="str">
            <v>姜堰华琦</v>
          </cell>
          <cell r="C518" t="str">
            <v>F</v>
          </cell>
          <cell r="D518" t="str">
            <v>江苏</v>
          </cell>
          <cell r="E518" t="str">
            <v>扬泰区域</v>
          </cell>
          <cell r="F518" t="str">
            <v>渠道客户</v>
          </cell>
          <cell r="G518" t="str">
            <v>刘书贵</v>
          </cell>
          <cell r="H518" t="str">
            <v>第三大区</v>
          </cell>
        </row>
        <row r="519">
          <cell r="A519">
            <v>1160021</v>
          </cell>
          <cell r="B519" t="str">
            <v>常州洪均</v>
          </cell>
          <cell r="C519" t="str">
            <v>E</v>
          </cell>
          <cell r="D519" t="str">
            <v>江苏</v>
          </cell>
          <cell r="E519" t="str">
            <v>苏南区域</v>
          </cell>
          <cell r="F519" t="str">
            <v>渠道客户</v>
          </cell>
          <cell r="G519" t="str">
            <v>易峰峰</v>
          </cell>
          <cell r="H519" t="str">
            <v>第三大区</v>
          </cell>
        </row>
        <row r="520">
          <cell r="A520">
            <v>1160022</v>
          </cell>
          <cell r="B520" t="str">
            <v>盐城双宇食品有限公司（原盐城阜宁戚志元）</v>
          </cell>
          <cell r="C520" t="str">
            <v>E</v>
          </cell>
          <cell r="D520" t="str">
            <v>江苏</v>
          </cell>
          <cell r="E520" t="str">
            <v>苏北区域</v>
          </cell>
          <cell r="F520" t="str">
            <v>渠道客户</v>
          </cell>
          <cell r="G520" t="str">
            <v>刘书贵</v>
          </cell>
          <cell r="H520" t="str">
            <v>第三大区</v>
          </cell>
        </row>
        <row r="521">
          <cell r="A521">
            <v>1160023</v>
          </cell>
          <cell r="B521" t="str">
            <v>徐州申丰</v>
          </cell>
          <cell r="C521" t="str">
            <v>F</v>
          </cell>
          <cell r="D521" t="str">
            <v>江苏</v>
          </cell>
          <cell r="E521" t="str">
            <v>苏北区域</v>
          </cell>
          <cell r="F521" t="str">
            <v>渠道客户</v>
          </cell>
          <cell r="G521" t="str">
            <v>江苏汪伟（代）</v>
          </cell>
          <cell r="H521" t="str">
            <v>第三大区</v>
          </cell>
        </row>
        <row r="522">
          <cell r="A522">
            <v>1160024</v>
          </cell>
          <cell r="B522" t="str">
            <v>扬州尧龙食品贸易有限公司（原扬州高尧）</v>
          </cell>
          <cell r="C522" t="str">
            <v>E</v>
          </cell>
          <cell r="D522" t="str">
            <v>江苏</v>
          </cell>
          <cell r="E522" t="str">
            <v>扬泰区域</v>
          </cell>
          <cell r="F522" t="str">
            <v>渠道客户</v>
          </cell>
          <cell r="G522" t="str">
            <v>刘书贵</v>
          </cell>
          <cell r="H522" t="str">
            <v>第三大区</v>
          </cell>
        </row>
        <row r="523">
          <cell r="A523">
            <v>1160025</v>
          </cell>
          <cell r="B523" t="str">
            <v>兴化徐亚钦</v>
          </cell>
          <cell r="C523" t="str">
            <v>F</v>
          </cell>
          <cell r="D523" t="str">
            <v>江苏</v>
          </cell>
          <cell r="E523" t="str">
            <v>扬泰区域</v>
          </cell>
          <cell r="F523" t="str">
            <v>渠道客户</v>
          </cell>
          <cell r="G523" t="str">
            <v>刘书贵</v>
          </cell>
          <cell r="H523" t="str">
            <v>第三大区</v>
          </cell>
        </row>
        <row r="524">
          <cell r="A524">
            <v>1160026</v>
          </cell>
          <cell r="B524" t="str">
            <v>东台申宁</v>
          </cell>
          <cell r="C524" t="str">
            <v>不合作</v>
          </cell>
          <cell r="D524" t="str">
            <v>江苏</v>
          </cell>
          <cell r="E524" t="str">
            <v>苏北区域</v>
          </cell>
          <cell r="F524" t="str">
            <v>渠道客户</v>
          </cell>
          <cell r="G524" t="str">
            <v>江苏汪伟（代）</v>
          </cell>
          <cell r="H524" t="str">
            <v>第三大区</v>
          </cell>
        </row>
        <row r="525">
          <cell r="A525">
            <v>1160027</v>
          </cell>
          <cell r="B525" t="str">
            <v>泰兴朱记</v>
          </cell>
          <cell r="C525" t="str">
            <v>不合作</v>
          </cell>
          <cell r="D525" t="str">
            <v>江苏</v>
          </cell>
          <cell r="E525" t="str">
            <v>扬泰区域</v>
          </cell>
          <cell r="F525" t="str">
            <v>渠道客户</v>
          </cell>
          <cell r="G525">
            <v>0</v>
          </cell>
          <cell r="H525" t="str">
            <v>第三大区</v>
          </cell>
        </row>
        <row r="526">
          <cell r="A526">
            <v>1160028</v>
          </cell>
          <cell r="B526" t="str">
            <v>宿城区万兔食品经营部（原宿迁如意糖果）</v>
          </cell>
          <cell r="C526" t="str">
            <v>F</v>
          </cell>
          <cell r="D526" t="str">
            <v>江苏</v>
          </cell>
          <cell r="E526" t="str">
            <v>苏北区域</v>
          </cell>
          <cell r="F526" t="str">
            <v>渠道客户</v>
          </cell>
          <cell r="G526" t="str">
            <v>江苏汪伟（代）</v>
          </cell>
          <cell r="H526" t="str">
            <v>第三大区</v>
          </cell>
        </row>
        <row r="527">
          <cell r="A527">
            <v>1160029</v>
          </cell>
          <cell r="B527" t="str">
            <v>扬州广陵</v>
          </cell>
          <cell r="C527" t="str">
            <v>不合作</v>
          </cell>
          <cell r="D527" t="str">
            <v>江苏</v>
          </cell>
          <cell r="E527" t="str">
            <v>扬泰区域</v>
          </cell>
          <cell r="F527" t="str">
            <v>渠道客户</v>
          </cell>
          <cell r="G527" t="e">
            <v>#N/A</v>
          </cell>
          <cell r="H527" t="str">
            <v>第三大区</v>
          </cell>
        </row>
        <row r="528">
          <cell r="A528">
            <v>1160030</v>
          </cell>
          <cell r="B528" t="str">
            <v>苏州乐迪</v>
          </cell>
          <cell r="C528" t="str">
            <v>不合作</v>
          </cell>
          <cell r="D528" t="str">
            <v>江苏</v>
          </cell>
          <cell r="E528" t="str">
            <v>苏南区域</v>
          </cell>
          <cell r="F528" t="str">
            <v>渠道客户</v>
          </cell>
          <cell r="G528" t="e">
            <v>#N/A</v>
          </cell>
          <cell r="H528" t="str">
            <v>第三大区</v>
          </cell>
        </row>
        <row r="529">
          <cell r="A529">
            <v>1160031</v>
          </cell>
          <cell r="B529" t="str">
            <v>太仓仓发粮油</v>
          </cell>
          <cell r="C529" t="str">
            <v>不合作</v>
          </cell>
          <cell r="D529" t="str">
            <v>江苏</v>
          </cell>
          <cell r="E529" t="str">
            <v>苏南区域</v>
          </cell>
          <cell r="F529" t="str">
            <v>渠道客户</v>
          </cell>
          <cell r="G529" t="e">
            <v>#N/A</v>
          </cell>
          <cell r="H529" t="str">
            <v>第三大区</v>
          </cell>
        </row>
        <row r="530">
          <cell r="A530">
            <v>1160032</v>
          </cell>
          <cell r="B530" t="str">
            <v>句容昌林</v>
          </cell>
          <cell r="C530" t="str">
            <v>不合作</v>
          </cell>
          <cell r="D530" t="str">
            <v>江苏</v>
          </cell>
          <cell r="E530" t="str">
            <v>苏中区域</v>
          </cell>
          <cell r="F530" t="str">
            <v>渠道客户</v>
          </cell>
          <cell r="G530" t="e">
            <v>#N/A</v>
          </cell>
          <cell r="H530" t="str">
            <v>第三大区</v>
          </cell>
        </row>
        <row r="531">
          <cell r="A531">
            <v>1160033</v>
          </cell>
          <cell r="B531" t="str">
            <v>南通可佳商贸</v>
          </cell>
          <cell r="C531" t="str">
            <v>不合作</v>
          </cell>
          <cell r="D531" t="str">
            <v>江苏</v>
          </cell>
          <cell r="E531" t="str">
            <v>南通区域</v>
          </cell>
          <cell r="F531" t="str">
            <v>渠道客户</v>
          </cell>
          <cell r="G531" t="e">
            <v>#N/A</v>
          </cell>
          <cell r="H531" t="str">
            <v>第三大区</v>
          </cell>
        </row>
        <row r="532">
          <cell r="A532">
            <v>1160034</v>
          </cell>
          <cell r="B532" t="str">
            <v>高淳安兴</v>
          </cell>
          <cell r="C532" t="str">
            <v>F</v>
          </cell>
          <cell r="D532" t="str">
            <v>江苏</v>
          </cell>
          <cell r="E532" t="str">
            <v>苏中区域</v>
          </cell>
          <cell r="F532" t="str">
            <v>渠道客户</v>
          </cell>
          <cell r="G532" t="str">
            <v>易峰峰</v>
          </cell>
          <cell r="H532" t="str">
            <v>第三大区</v>
          </cell>
        </row>
        <row r="533">
          <cell r="A533">
            <v>1160035</v>
          </cell>
          <cell r="B533" t="str">
            <v>金湖老石桂元</v>
          </cell>
          <cell r="C533" t="str">
            <v>不合作</v>
          </cell>
          <cell r="D533" t="str">
            <v>江苏</v>
          </cell>
          <cell r="E533" t="str">
            <v>苏北区域</v>
          </cell>
          <cell r="F533" t="str">
            <v>渠道客户</v>
          </cell>
          <cell r="G533" t="e">
            <v>#N/A</v>
          </cell>
          <cell r="H533" t="str">
            <v>第三大区</v>
          </cell>
        </row>
        <row r="534">
          <cell r="A534">
            <v>1160036</v>
          </cell>
          <cell r="B534" t="str">
            <v>徐州传胜（原徐州庄兵）</v>
          </cell>
          <cell r="C534" t="str">
            <v>不合作</v>
          </cell>
          <cell r="D534" t="str">
            <v>江苏</v>
          </cell>
          <cell r="E534" t="str">
            <v>苏北区域</v>
          </cell>
          <cell r="F534" t="str">
            <v>渠道客户</v>
          </cell>
          <cell r="G534" t="e">
            <v>#N/A</v>
          </cell>
          <cell r="H534" t="str">
            <v>第三大区</v>
          </cell>
        </row>
        <row r="535">
          <cell r="A535">
            <v>1160037</v>
          </cell>
          <cell r="B535" t="str">
            <v>南京倪训刚</v>
          </cell>
          <cell r="C535" t="str">
            <v>不合作</v>
          </cell>
          <cell r="D535" t="str">
            <v>江苏</v>
          </cell>
          <cell r="E535" t="str">
            <v>苏中区域</v>
          </cell>
          <cell r="F535" t="str">
            <v>渠道客户</v>
          </cell>
          <cell r="G535" t="e">
            <v>#N/A</v>
          </cell>
          <cell r="H535" t="str">
            <v>第三大区</v>
          </cell>
        </row>
        <row r="536">
          <cell r="A536">
            <v>1160038</v>
          </cell>
          <cell r="B536" t="str">
            <v>常州丰坤贸易（常州川流）</v>
          </cell>
          <cell r="C536" t="str">
            <v>不合作</v>
          </cell>
          <cell r="D536" t="str">
            <v>江苏</v>
          </cell>
          <cell r="E536" t="str">
            <v>苏南区域</v>
          </cell>
          <cell r="F536" t="str">
            <v>渠道客户</v>
          </cell>
          <cell r="G536" t="e">
            <v>#N/A</v>
          </cell>
          <cell r="H536" t="str">
            <v>第三大区</v>
          </cell>
        </row>
        <row r="537">
          <cell r="A537">
            <v>1160039</v>
          </cell>
          <cell r="B537" t="str">
            <v>海安天云食品经营部</v>
          </cell>
          <cell r="C537" t="str">
            <v>不合作</v>
          </cell>
          <cell r="D537" t="str">
            <v>江苏</v>
          </cell>
          <cell r="E537" t="str">
            <v>南通区域</v>
          </cell>
          <cell r="F537" t="str">
            <v>渠道客户</v>
          </cell>
          <cell r="G537" t="e">
            <v>#N/A</v>
          </cell>
          <cell r="H537" t="str">
            <v>第三大区</v>
          </cell>
        </row>
        <row r="538">
          <cell r="A538">
            <v>1160040</v>
          </cell>
          <cell r="B538" t="str">
            <v>镇江赵进</v>
          </cell>
          <cell r="C538" t="str">
            <v>不合作</v>
          </cell>
          <cell r="D538" t="str">
            <v>江苏</v>
          </cell>
          <cell r="E538" t="str">
            <v>苏中区域</v>
          </cell>
          <cell r="F538" t="str">
            <v>渠道客户</v>
          </cell>
          <cell r="G538" t="e">
            <v>#N/A</v>
          </cell>
          <cell r="H538" t="str">
            <v>第三大区</v>
          </cell>
        </row>
        <row r="539">
          <cell r="A539">
            <v>1160041</v>
          </cell>
          <cell r="B539" t="str">
            <v>常熟支塘顺风</v>
          </cell>
          <cell r="C539" t="str">
            <v>不合作</v>
          </cell>
          <cell r="D539" t="str">
            <v>江苏</v>
          </cell>
          <cell r="E539" t="str">
            <v>苏南区域</v>
          </cell>
          <cell r="F539" t="str">
            <v>渠道客户</v>
          </cell>
          <cell r="G539" t="e">
            <v>#N/A</v>
          </cell>
          <cell r="H539" t="str">
            <v>第三大区</v>
          </cell>
        </row>
        <row r="540">
          <cell r="A540">
            <v>1160042</v>
          </cell>
          <cell r="B540" t="str">
            <v>滨海益百利</v>
          </cell>
          <cell r="C540" t="str">
            <v>不合作</v>
          </cell>
          <cell r="D540" t="str">
            <v>江苏</v>
          </cell>
          <cell r="E540" t="str">
            <v>苏北区域</v>
          </cell>
          <cell r="F540" t="str">
            <v>渠道客户</v>
          </cell>
          <cell r="G540" t="e">
            <v>#N/A</v>
          </cell>
          <cell r="H540" t="str">
            <v>第三大区</v>
          </cell>
        </row>
        <row r="541">
          <cell r="A541">
            <v>1160043</v>
          </cell>
          <cell r="B541" t="str">
            <v>南通苏盟工贸</v>
          </cell>
          <cell r="C541" t="str">
            <v>不合作</v>
          </cell>
          <cell r="D541" t="str">
            <v>江苏</v>
          </cell>
          <cell r="E541" t="str">
            <v>南通区域</v>
          </cell>
          <cell r="F541" t="str">
            <v>渠道客户</v>
          </cell>
          <cell r="G541" t="e">
            <v>#N/A</v>
          </cell>
          <cell r="H541" t="str">
            <v>第三大区</v>
          </cell>
        </row>
        <row r="542">
          <cell r="A542">
            <v>1160044</v>
          </cell>
          <cell r="B542" t="str">
            <v>镇江扬中新锐</v>
          </cell>
          <cell r="C542" t="str">
            <v>不合作</v>
          </cell>
          <cell r="D542" t="str">
            <v>江苏</v>
          </cell>
          <cell r="E542" t="str">
            <v>苏中区域</v>
          </cell>
          <cell r="F542" t="str">
            <v>渠道客户</v>
          </cell>
          <cell r="G542" t="e">
            <v>#N/A</v>
          </cell>
          <cell r="H542" t="str">
            <v>第三大区</v>
          </cell>
        </row>
        <row r="543">
          <cell r="A543">
            <v>1160045</v>
          </cell>
          <cell r="B543" t="str">
            <v>南京钱宏军</v>
          </cell>
          <cell r="C543" t="str">
            <v>F</v>
          </cell>
          <cell r="D543" t="str">
            <v>江苏</v>
          </cell>
          <cell r="E543" t="str">
            <v>苏中区域</v>
          </cell>
          <cell r="F543" t="str">
            <v>渠道客户</v>
          </cell>
          <cell r="G543" t="str">
            <v>易峰峰</v>
          </cell>
          <cell r="H543" t="str">
            <v>第三大区</v>
          </cell>
        </row>
        <row r="544">
          <cell r="A544">
            <v>1160046</v>
          </cell>
          <cell r="B544" t="str">
            <v>镇江康乐</v>
          </cell>
          <cell r="C544" t="str">
            <v>F</v>
          </cell>
          <cell r="D544" t="str">
            <v>江苏</v>
          </cell>
          <cell r="E544" t="str">
            <v>苏中区域</v>
          </cell>
          <cell r="F544" t="str">
            <v>渠道客户</v>
          </cell>
          <cell r="G544" t="str">
            <v>赵迎旭(业务)</v>
          </cell>
          <cell r="H544" t="str">
            <v>第三大区</v>
          </cell>
        </row>
        <row r="545">
          <cell r="A545">
            <v>1160047</v>
          </cell>
          <cell r="B545" t="str">
            <v>连云港东海振东</v>
          </cell>
          <cell r="C545" t="str">
            <v>不合作</v>
          </cell>
          <cell r="D545" t="str">
            <v>江苏</v>
          </cell>
          <cell r="E545" t="str">
            <v>苏北区域</v>
          </cell>
          <cell r="F545" t="str">
            <v>渠道客户</v>
          </cell>
          <cell r="G545" t="e">
            <v>#N/A</v>
          </cell>
          <cell r="H545" t="str">
            <v>第三大区</v>
          </cell>
        </row>
        <row r="546">
          <cell r="A546">
            <v>1160048</v>
          </cell>
          <cell r="B546" t="str">
            <v>连云港徐彩霞</v>
          </cell>
          <cell r="C546" t="str">
            <v>F</v>
          </cell>
          <cell r="D546" t="str">
            <v>江苏</v>
          </cell>
          <cell r="E546" t="str">
            <v>苏北区域</v>
          </cell>
          <cell r="F546" t="str">
            <v>渠道客户</v>
          </cell>
          <cell r="G546" t="str">
            <v>江苏汪伟（代）</v>
          </cell>
          <cell r="H546" t="str">
            <v>第三大区</v>
          </cell>
        </row>
        <row r="547">
          <cell r="A547">
            <v>1160049</v>
          </cell>
          <cell r="B547" t="str">
            <v>宜兴骆红兵</v>
          </cell>
          <cell r="C547" t="str">
            <v>不合作</v>
          </cell>
          <cell r="D547" t="str">
            <v>江苏</v>
          </cell>
          <cell r="E547" t="str">
            <v>南通区域</v>
          </cell>
          <cell r="F547" t="str">
            <v>渠道客户</v>
          </cell>
          <cell r="G547" t="e">
            <v>#N/A</v>
          </cell>
          <cell r="H547" t="str">
            <v>第三大区</v>
          </cell>
        </row>
        <row r="548">
          <cell r="A548">
            <v>1160050</v>
          </cell>
          <cell r="B548" t="str">
            <v>常熟练塘文峰</v>
          </cell>
          <cell r="C548" t="str">
            <v>不合作</v>
          </cell>
          <cell r="D548" t="str">
            <v>江苏</v>
          </cell>
          <cell r="E548" t="str">
            <v>苏南区域</v>
          </cell>
          <cell r="F548" t="str">
            <v>渠道客户</v>
          </cell>
          <cell r="G548" t="e">
            <v>#N/A</v>
          </cell>
          <cell r="H548" t="str">
            <v>第三大区</v>
          </cell>
        </row>
        <row r="549">
          <cell r="A549">
            <v>1160051</v>
          </cell>
          <cell r="B549" t="str">
            <v>宝应建梅批发</v>
          </cell>
          <cell r="C549" t="str">
            <v>不合作</v>
          </cell>
          <cell r="D549" t="str">
            <v>江苏</v>
          </cell>
          <cell r="E549" t="str">
            <v>扬泰区域</v>
          </cell>
          <cell r="F549" t="str">
            <v>渠道客户</v>
          </cell>
          <cell r="G549" t="e">
            <v>#N/A</v>
          </cell>
          <cell r="H549" t="str">
            <v>第三大区</v>
          </cell>
        </row>
        <row r="550">
          <cell r="A550">
            <v>1160052</v>
          </cell>
          <cell r="B550" t="str">
            <v>盐城响水鑫旺达</v>
          </cell>
          <cell r="C550" t="str">
            <v>不合作</v>
          </cell>
          <cell r="D550" t="str">
            <v>江苏</v>
          </cell>
          <cell r="E550" t="str">
            <v>苏北区域</v>
          </cell>
          <cell r="F550" t="str">
            <v>渠道客户</v>
          </cell>
          <cell r="G550" t="e">
            <v>#N/A</v>
          </cell>
          <cell r="H550" t="str">
            <v>第三大区</v>
          </cell>
        </row>
        <row r="551">
          <cell r="A551">
            <v>1160053</v>
          </cell>
          <cell r="B551" t="str">
            <v>淮安涟水季光明</v>
          </cell>
          <cell r="C551" t="str">
            <v>不合作</v>
          </cell>
          <cell r="D551" t="str">
            <v>江苏</v>
          </cell>
          <cell r="E551" t="str">
            <v>苏北区域</v>
          </cell>
          <cell r="F551" t="str">
            <v>渠道客户</v>
          </cell>
          <cell r="G551" t="e">
            <v>#N/A</v>
          </cell>
          <cell r="H551" t="str">
            <v>第三大区</v>
          </cell>
        </row>
        <row r="552">
          <cell r="A552">
            <v>1160054</v>
          </cell>
          <cell r="B552" t="str">
            <v>灌云何如春</v>
          </cell>
          <cell r="C552" t="str">
            <v>F</v>
          </cell>
          <cell r="D552" t="str">
            <v>江苏</v>
          </cell>
          <cell r="E552" t="str">
            <v>苏北区域</v>
          </cell>
          <cell r="F552" t="str">
            <v>渠道客户</v>
          </cell>
          <cell r="G552" t="str">
            <v>江苏汪伟（代）</v>
          </cell>
          <cell r="H552" t="str">
            <v>第三大区</v>
          </cell>
        </row>
        <row r="553">
          <cell r="A553">
            <v>1160056</v>
          </cell>
          <cell r="B553" t="str">
            <v>宜兴直营</v>
          </cell>
          <cell r="C553" t="str">
            <v>不合作</v>
          </cell>
          <cell r="D553" t="str">
            <v>江苏</v>
          </cell>
          <cell r="E553" t="str">
            <v>南通区域</v>
          </cell>
          <cell r="F553" t="str">
            <v>直营客户</v>
          </cell>
          <cell r="G553" t="e">
            <v>#N/A</v>
          </cell>
          <cell r="H553" t="str">
            <v>第三大区</v>
          </cell>
        </row>
        <row r="554">
          <cell r="A554">
            <v>1160058</v>
          </cell>
          <cell r="B554" t="str">
            <v>淮安直营</v>
          </cell>
          <cell r="C554" t="str">
            <v>不合作</v>
          </cell>
          <cell r="D554" t="str">
            <v>江苏</v>
          </cell>
          <cell r="E554" t="str">
            <v>苏北区域</v>
          </cell>
          <cell r="F554" t="str">
            <v>直营客户</v>
          </cell>
          <cell r="G554" t="e">
            <v>#N/A</v>
          </cell>
          <cell r="H554" t="str">
            <v>第三大区</v>
          </cell>
        </row>
        <row r="555">
          <cell r="A555">
            <v>1160060</v>
          </cell>
          <cell r="B555" t="str">
            <v>无锡直营</v>
          </cell>
          <cell r="C555" t="str">
            <v>不合作</v>
          </cell>
          <cell r="D555" t="str">
            <v>直营</v>
          </cell>
          <cell r="E555" t="str">
            <v>南通区域</v>
          </cell>
          <cell r="F555" t="str">
            <v>直营客户</v>
          </cell>
          <cell r="G555" t="e">
            <v>#N/A</v>
          </cell>
          <cell r="H555" t="str">
            <v>无</v>
          </cell>
        </row>
        <row r="556">
          <cell r="A556">
            <v>1160061</v>
          </cell>
          <cell r="B556" t="str">
            <v>无锡大统华</v>
          </cell>
          <cell r="C556" t="str">
            <v>不合作</v>
          </cell>
          <cell r="D556" t="str">
            <v>江苏</v>
          </cell>
          <cell r="E556" t="str">
            <v>南通区域</v>
          </cell>
          <cell r="F556" t="str">
            <v>直营客户</v>
          </cell>
          <cell r="G556" t="e">
            <v>#N/A</v>
          </cell>
          <cell r="H556" t="str">
            <v>第三大区</v>
          </cell>
        </row>
        <row r="557">
          <cell r="A557">
            <v>1160062</v>
          </cell>
          <cell r="B557" t="str">
            <v>盐城直营</v>
          </cell>
          <cell r="C557" t="str">
            <v>不合作</v>
          </cell>
          <cell r="D557" t="str">
            <v>江苏</v>
          </cell>
          <cell r="E557" t="str">
            <v>苏北区域</v>
          </cell>
          <cell r="F557" t="str">
            <v>直营客户</v>
          </cell>
          <cell r="G557" t="e">
            <v>#N/A</v>
          </cell>
          <cell r="H557" t="str">
            <v>第三大区</v>
          </cell>
        </row>
        <row r="558">
          <cell r="A558">
            <v>1160063</v>
          </cell>
          <cell r="B558" t="str">
            <v>宿迁泗洪洪雷糖果</v>
          </cell>
          <cell r="C558" t="str">
            <v>不合作</v>
          </cell>
          <cell r="D558" t="str">
            <v>江苏</v>
          </cell>
          <cell r="E558" t="str">
            <v>苏北区域</v>
          </cell>
          <cell r="F558" t="str">
            <v>渠道客户</v>
          </cell>
          <cell r="G558" t="e">
            <v>#N/A</v>
          </cell>
          <cell r="H558" t="str">
            <v>第三大区</v>
          </cell>
        </row>
        <row r="559">
          <cell r="A559">
            <v>1160064</v>
          </cell>
          <cell r="B559" t="str">
            <v>连云港糖果世家</v>
          </cell>
          <cell r="C559" t="str">
            <v>不合作</v>
          </cell>
          <cell r="D559" t="str">
            <v>江苏</v>
          </cell>
          <cell r="E559" t="str">
            <v>苏北区域</v>
          </cell>
          <cell r="F559" t="str">
            <v>渠道客户</v>
          </cell>
          <cell r="G559" t="e">
            <v>#N/A</v>
          </cell>
          <cell r="H559" t="str">
            <v>第三大区</v>
          </cell>
        </row>
        <row r="560">
          <cell r="A560">
            <v>1160065</v>
          </cell>
          <cell r="B560" t="str">
            <v>姜堰雪松</v>
          </cell>
          <cell r="C560" t="str">
            <v>不合作</v>
          </cell>
          <cell r="D560" t="str">
            <v>江苏</v>
          </cell>
          <cell r="E560" t="str">
            <v>扬泰区域</v>
          </cell>
          <cell r="F560" t="str">
            <v>渠道客户</v>
          </cell>
          <cell r="G560" t="e">
            <v>#N/A</v>
          </cell>
          <cell r="H560" t="str">
            <v>第三大区</v>
          </cell>
        </row>
        <row r="561">
          <cell r="A561">
            <v>1160066</v>
          </cell>
          <cell r="B561" t="str">
            <v>南京高淳双牌石泮荣</v>
          </cell>
          <cell r="C561" t="str">
            <v>不合作</v>
          </cell>
          <cell r="D561" t="str">
            <v>江苏</v>
          </cell>
          <cell r="E561" t="str">
            <v>苏中区域</v>
          </cell>
          <cell r="F561" t="str">
            <v>渠道客户</v>
          </cell>
          <cell r="G561" t="e">
            <v>#N/A</v>
          </cell>
          <cell r="H561" t="str">
            <v>第三大区</v>
          </cell>
        </row>
        <row r="562">
          <cell r="A562">
            <v>1160067</v>
          </cell>
          <cell r="B562" t="str">
            <v>盐城大丰韩海霞</v>
          </cell>
          <cell r="C562" t="str">
            <v>不合作</v>
          </cell>
          <cell r="D562" t="str">
            <v>江苏</v>
          </cell>
          <cell r="E562" t="str">
            <v>苏北区域</v>
          </cell>
          <cell r="F562" t="str">
            <v>渠道客户</v>
          </cell>
          <cell r="G562" t="e">
            <v>#N/A</v>
          </cell>
          <cell r="H562" t="str">
            <v>第三大区</v>
          </cell>
        </row>
        <row r="563">
          <cell r="A563">
            <v>1160069</v>
          </cell>
          <cell r="B563" t="str">
            <v>高邮天地</v>
          </cell>
          <cell r="C563" t="str">
            <v>不合作</v>
          </cell>
          <cell r="D563" t="str">
            <v>江苏</v>
          </cell>
          <cell r="E563" t="str">
            <v>扬泰区域</v>
          </cell>
          <cell r="F563" t="str">
            <v>渠道客户</v>
          </cell>
          <cell r="G563" t="e">
            <v>#N/A</v>
          </cell>
          <cell r="H563" t="str">
            <v>第三大区</v>
          </cell>
        </row>
        <row r="564">
          <cell r="A564">
            <v>1160070</v>
          </cell>
          <cell r="B564" t="str">
            <v>南京恩鸿郭京京</v>
          </cell>
          <cell r="C564" t="str">
            <v>不合作</v>
          </cell>
          <cell r="D564" t="str">
            <v>江苏</v>
          </cell>
          <cell r="E564" t="str">
            <v>苏中区域</v>
          </cell>
          <cell r="F564" t="str">
            <v>渠道客户</v>
          </cell>
          <cell r="G564" t="e">
            <v>#N/A</v>
          </cell>
          <cell r="H564" t="str">
            <v>第三大区</v>
          </cell>
        </row>
        <row r="565">
          <cell r="A565">
            <v>1160071</v>
          </cell>
          <cell r="B565" t="str">
            <v>宿迁沭阳李建林</v>
          </cell>
          <cell r="C565" t="str">
            <v>不合作</v>
          </cell>
          <cell r="D565" t="str">
            <v>江苏</v>
          </cell>
          <cell r="E565" t="str">
            <v>苏北区域</v>
          </cell>
          <cell r="F565" t="str">
            <v>渠道客户</v>
          </cell>
          <cell r="G565" t="e">
            <v>#N/A</v>
          </cell>
          <cell r="H565" t="str">
            <v>第三大区</v>
          </cell>
        </row>
        <row r="566">
          <cell r="A566">
            <v>1160072</v>
          </cell>
          <cell r="B566" t="str">
            <v>连云港赣榆华信商行</v>
          </cell>
          <cell r="C566" t="str">
            <v>不合作</v>
          </cell>
          <cell r="D566" t="str">
            <v>江苏</v>
          </cell>
          <cell r="E566" t="str">
            <v>苏北区域</v>
          </cell>
          <cell r="F566" t="str">
            <v>渠道客户</v>
          </cell>
          <cell r="G566" t="e">
            <v>#N/A</v>
          </cell>
          <cell r="H566" t="str">
            <v>第三大区</v>
          </cell>
        </row>
        <row r="567">
          <cell r="A567">
            <v>1160073</v>
          </cell>
          <cell r="B567" t="str">
            <v>鞍山张建国</v>
          </cell>
          <cell r="C567" t="str">
            <v>不合作</v>
          </cell>
          <cell r="D567" t="str">
            <v>东北</v>
          </cell>
          <cell r="E567" t="str">
            <v>东北区域</v>
          </cell>
          <cell r="F567" t="str">
            <v>渠道客户</v>
          </cell>
          <cell r="G567" t="str">
            <v>刘阳</v>
          </cell>
          <cell r="H567" t="str">
            <v>第五大区</v>
          </cell>
        </row>
        <row r="568">
          <cell r="A568">
            <v>1160074</v>
          </cell>
          <cell r="B568" t="str">
            <v>铁岭张伟</v>
          </cell>
          <cell r="C568" t="str">
            <v>不合作</v>
          </cell>
          <cell r="D568" t="str">
            <v>东北</v>
          </cell>
          <cell r="E568" t="str">
            <v>东北区域</v>
          </cell>
          <cell r="F568" t="str">
            <v>渠道客户</v>
          </cell>
          <cell r="G568" t="str">
            <v>刘阳</v>
          </cell>
          <cell r="H568" t="str">
            <v>第五大区</v>
          </cell>
        </row>
        <row r="569">
          <cell r="A569">
            <v>1160075</v>
          </cell>
          <cell r="B569" t="str">
            <v>开原王丹</v>
          </cell>
          <cell r="C569" t="str">
            <v>不合作</v>
          </cell>
          <cell r="D569" t="str">
            <v>东北</v>
          </cell>
          <cell r="E569" t="str">
            <v>东北区域</v>
          </cell>
          <cell r="F569" t="str">
            <v>渠道客户</v>
          </cell>
          <cell r="G569" t="str">
            <v>刘阳</v>
          </cell>
          <cell r="H569" t="str">
            <v>第五大区</v>
          </cell>
        </row>
        <row r="570">
          <cell r="A570">
            <v>1170001</v>
          </cell>
          <cell r="B570" t="str">
            <v>鹰潭鲁英</v>
          </cell>
          <cell r="C570" t="str">
            <v>F</v>
          </cell>
          <cell r="D570" t="str">
            <v>江西</v>
          </cell>
          <cell r="E570" t="str">
            <v>赣东北区域</v>
          </cell>
          <cell r="F570" t="str">
            <v>渠道客户</v>
          </cell>
          <cell r="G570" t="str">
            <v>潘强</v>
          </cell>
          <cell r="H570" t="str">
            <v>第一大区</v>
          </cell>
        </row>
        <row r="571">
          <cell r="A571">
            <v>1170002</v>
          </cell>
          <cell r="B571" t="str">
            <v>吉安市灵旺商贸有限公司（原吉安杜星浩）</v>
          </cell>
          <cell r="C571" t="str">
            <v>不合作</v>
          </cell>
          <cell r="D571" t="str">
            <v>江西</v>
          </cell>
          <cell r="E571" t="str">
            <v>赣南区域</v>
          </cell>
          <cell r="F571" t="str">
            <v>渠道客户</v>
          </cell>
          <cell r="G571" t="e">
            <v>#N/A</v>
          </cell>
          <cell r="H571" t="str">
            <v>第一大区</v>
          </cell>
        </row>
        <row r="572">
          <cell r="A572">
            <v>1170004</v>
          </cell>
          <cell r="B572" t="str">
            <v>萍乡宗抿江</v>
          </cell>
          <cell r="C572" t="str">
            <v>不合作</v>
          </cell>
          <cell r="D572" t="str">
            <v>江西</v>
          </cell>
          <cell r="E572" t="str">
            <v>赣北区域</v>
          </cell>
          <cell r="F572" t="str">
            <v>渠道客户</v>
          </cell>
          <cell r="G572" t="e">
            <v>#N/A</v>
          </cell>
          <cell r="H572" t="str">
            <v>第一大区</v>
          </cell>
        </row>
        <row r="573">
          <cell r="A573">
            <v>1170005</v>
          </cell>
          <cell r="B573" t="str">
            <v>宜春江小艳</v>
          </cell>
          <cell r="C573" t="str">
            <v>不合作</v>
          </cell>
          <cell r="D573" t="str">
            <v>江西</v>
          </cell>
          <cell r="E573" t="str">
            <v>赣北区域</v>
          </cell>
          <cell r="F573" t="str">
            <v>渠道客户</v>
          </cell>
          <cell r="G573" t="e">
            <v>#N/A</v>
          </cell>
          <cell r="H573" t="str">
            <v>第一大区</v>
          </cell>
        </row>
        <row r="574">
          <cell r="A574">
            <v>1170006</v>
          </cell>
          <cell r="B574" t="str">
            <v>九江武宁维雀</v>
          </cell>
          <cell r="C574" t="str">
            <v>不合作</v>
          </cell>
          <cell r="D574" t="str">
            <v>江西</v>
          </cell>
          <cell r="E574" t="str">
            <v>赣东北区域</v>
          </cell>
          <cell r="F574" t="str">
            <v>渠道客户</v>
          </cell>
          <cell r="G574" t="e">
            <v>#N/A</v>
          </cell>
          <cell r="H574" t="str">
            <v>第一大区</v>
          </cell>
        </row>
        <row r="575">
          <cell r="A575">
            <v>1170007</v>
          </cell>
          <cell r="B575" t="str">
            <v>宜春上高况会真</v>
          </cell>
          <cell r="C575" t="str">
            <v>不合作</v>
          </cell>
          <cell r="D575" t="str">
            <v>江西</v>
          </cell>
          <cell r="E575" t="str">
            <v>赣北区域</v>
          </cell>
          <cell r="F575" t="str">
            <v>渠道客户</v>
          </cell>
          <cell r="G575" t="e">
            <v>#N/A</v>
          </cell>
          <cell r="H575" t="str">
            <v>第一大区</v>
          </cell>
        </row>
        <row r="576">
          <cell r="A576">
            <v>1170008</v>
          </cell>
          <cell r="B576" t="str">
            <v>上饶婺源成长</v>
          </cell>
          <cell r="C576" t="str">
            <v>不合作</v>
          </cell>
          <cell r="D576" t="str">
            <v>江西</v>
          </cell>
          <cell r="E576" t="str">
            <v>赣东北区域</v>
          </cell>
          <cell r="F576" t="str">
            <v>渠道客户</v>
          </cell>
          <cell r="G576" t="e">
            <v>#N/A</v>
          </cell>
          <cell r="H576" t="str">
            <v>第一大区</v>
          </cell>
        </row>
        <row r="577">
          <cell r="A577">
            <v>1170009</v>
          </cell>
          <cell r="B577" t="str">
            <v>抚州乐安文小毛</v>
          </cell>
          <cell r="C577" t="str">
            <v>F</v>
          </cell>
          <cell r="D577" t="str">
            <v>江西</v>
          </cell>
          <cell r="E577" t="str">
            <v>赣南区域</v>
          </cell>
          <cell r="F577" t="str">
            <v>渠道客户</v>
          </cell>
          <cell r="G577" t="e">
            <v>#N/A</v>
          </cell>
          <cell r="H577" t="str">
            <v>第一大区</v>
          </cell>
        </row>
        <row r="578">
          <cell r="A578">
            <v>1170010</v>
          </cell>
          <cell r="B578" t="str">
            <v>瑞昌统一方便面</v>
          </cell>
          <cell r="C578" t="str">
            <v>不合作</v>
          </cell>
          <cell r="D578" t="str">
            <v>江西</v>
          </cell>
          <cell r="E578" t="str">
            <v>赣东北区域</v>
          </cell>
          <cell r="F578" t="str">
            <v>渠道客户</v>
          </cell>
          <cell r="G578" t="e">
            <v>#N/A</v>
          </cell>
          <cell r="H578" t="str">
            <v>第一大区</v>
          </cell>
        </row>
        <row r="579">
          <cell r="A579">
            <v>1170011</v>
          </cell>
          <cell r="B579" t="str">
            <v>抚州东乡周文明</v>
          </cell>
          <cell r="C579" t="str">
            <v>不合作</v>
          </cell>
          <cell r="D579" t="str">
            <v>江西</v>
          </cell>
          <cell r="E579" t="str">
            <v>赣南区域</v>
          </cell>
          <cell r="F579" t="str">
            <v>渠道客户</v>
          </cell>
          <cell r="G579" t="e">
            <v>#N/A</v>
          </cell>
          <cell r="H579" t="str">
            <v>第一大区</v>
          </cell>
        </row>
        <row r="580">
          <cell r="A580">
            <v>1170012</v>
          </cell>
          <cell r="B580" t="str">
            <v>上饶众源</v>
          </cell>
          <cell r="C580" t="str">
            <v>不合作</v>
          </cell>
          <cell r="D580" t="str">
            <v>江西</v>
          </cell>
          <cell r="E580" t="str">
            <v>赣东北区域</v>
          </cell>
          <cell r="F580" t="str">
            <v>渠道客户</v>
          </cell>
          <cell r="G580" t="e">
            <v>#N/A</v>
          </cell>
          <cell r="H580" t="str">
            <v>第一大区</v>
          </cell>
        </row>
        <row r="581">
          <cell r="A581">
            <v>1170013</v>
          </cell>
          <cell r="B581" t="str">
            <v>九江万顺</v>
          </cell>
          <cell r="C581" t="str">
            <v>不合作</v>
          </cell>
          <cell r="D581" t="str">
            <v>江西</v>
          </cell>
          <cell r="E581" t="str">
            <v>赣东北区域</v>
          </cell>
          <cell r="F581" t="str">
            <v>渠道客户</v>
          </cell>
          <cell r="G581" t="e">
            <v>#N/A</v>
          </cell>
          <cell r="H581" t="str">
            <v>第一大区</v>
          </cell>
        </row>
        <row r="582">
          <cell r="A582">
            <v>1170014</v>
          </cell>
          <cell r="B582" t="str">
            <v>南康老辛康客隆</v>
          </cell>
          <cell r="C582" t="str">
            <v>不合作</v>
          </cell>
          <cell r="D582" t="str">
            <v>江西</v>
          </cell>
          <cell r="E582" t="str">
            <v>赣南区域</v>
          </cell>
          <cell r="F582" t="str">
            <v>渠道客户</v>
          </cell>
          <cell r="G582" t="e">
            <v>#N/A</v>
          </cell>
          <cell r="H582" t="str">
            <v>第一大区</v>
          </cell>
        </row>
        <row r="583">
          <cell r="A583">
            <v>1170015</v>
          </cell>
          <cell r="B583" t="str">
            <v>宜春张叶庚</v>
          </cell>
          <cell r="C583" t="str">
            <v>不合作</v>
          </cell>
          <cell r="D583" t="str">
            <v>江西</v>
          </cell>
          <cell r="E583" t="str">
            <v>赣北区域</v>
          </cell>
          <cell r="F583" t="str">
            <v>渠道客户</v>
          </cell>
          <cell r="G583" t="e">
            <v>#N/A</v>
          </cell>
          <cell r="H583" t="str">
            <v>第一大区</v>
          </cell>
        </row>
        <row r="584">
          <cell r="A584">
            <v>1170016</v>
          </cell>
          <cell r="B584" t="str">
            <v>吉安安福农工商</v>
          </cell>
          <cell r="C584" t="str">
            <v>不合作</v>
          </cell>
          <cell r="D584" t="str">
            <v>江西</v>
          </cell>
          <cell r="E584" t="str">
            <v>赣南区域</v>
          </cell>
          <cell r="F584" t="str">
            <v>渠道客户</v>
          </cell>
          <cell r="G584" t="e">
            <v>#N/A</v>
          </cell>
          <cell r="H584" t="str">
            <v>第一大区</v>
          </cell>
        </row>
        <row r="585">
          <cell r="A585">
            <v>1170017</v>
          </cell>
          <cell r="B585" t="str">
            <v>新余刘小毛</v>
          </cell>
          <cell r="C585" t="str">
            <v>不合作</v>
          </cell>
          <cell r="D585" t="str">
            <v>江西</v>
          </cell>
          <cell r="E585" t="str">
            <v>赣北区域</v>
          </cell>
          <cell r="F585" t="str">
            <v>渠道客户</v>
          </cell>
          <cell r="G585" t="e">
            <v>#N/A</v>
          </cell>
          <cell r="H585" t="str">
            <v>第一大区</v>
          </cell>
        </row>
        <row r="586">
          <cell r="A586">
            <v>1170018</v>
          </cell>
          <cell r="B586" t="str">
            <v>吉安泰和肖桂英</v>
          </cell>
          <cell r="C586" t="str">
            <v>不合作</v>
          </cell>
          <cell r="D586" t="str">
            <v>江西</v>
          </cell>
          <cell r="E586" t="str">
            <v>赣南区域</v>
          </cell>
          <cell r="F586" t="str">
            <v>渠道客户</v>
          </cell>
          <cell r="G586" t="e">
            <v>#N/A</v>
          </cell>
          <cell r="H586" t="str">
            <v>第一大区</v>
          </cell>
        </row>
        <row r="587">
          <cell r="A587">
            <v>1170019</v>
          </cell>
          <cell r="B587" t="str">
            <v>德安世隆</v>
          </cell>
          <cell r="C587" t="str">
            <v>不合作</v>
          </cell>
          <cell r="D587" t="str">
            <v>江西</v>
          </cell>
          <cell r="E587" t="str">
            <v>赣东北区域</v>
          </cell>
          <cell r="F587" t="str">
            <v>渠道客户</v>
          </cell>
          <cell r="G587" t="e">
            <v>#N/A</v>
          </cell>
          <cell r="H587" t="str">
            <v>第一大区</v>
          </cell>
        </row>
        <row r="588">
          <cell r="A588">
            <v>1170020</v>
          </cell>
          <cell r="B588" t="str">
            <v>九江永修三友</v>
          </cell>
          <cell r="C588" t="str">
            <v>不合作</v>
          </cell>
          <cell r="D588" t="str">
            <v>江西</v>
          </cell>
          <cell r="E588" t="str">
            <v>赣东北区域</v>
          </cell>
          <cell r="F588" t="str">
            <v>渠道客户</v>
          </cell>
          <cell r="G588" t="e">
            <v>#N/A</v>
          </cell>
          <cell r="H588" t="str">
            <v>第一大区</v>
          </cell>
        </row>
        <row r="589">
          <cell r="A589">
            <v>1170021</v>
          </cell>
          <cell r="B589" t="str">
            <v>广丰永隆</v>
          </cell>
          <cell r="C589" t="str">
            <v>不合作</v>
          </cell>
          <cell r="D589" t="str">
            <v>江西</v>
          </cell>
          <cell r="E589" t="str">
            <v>赣东北区域</v>
          </cell>
          <cell r="F589" t="str">
            <v>渠道客户</v>
          </cell>
          <cell r="G589" t="e">
            <v>#N/A</v>
          </cell>
          <cell r="H589" t="str">
            <v>第一大区</v>
          </cell>
        </row>
        <row r="590">
          <cell r="A590">
            <v>1170022</v>
          </cell>
          <cell r="B590" t="str">
            <v>景德镇顺发商行</v>
          </cell>
          <cell r="C590" t="str">
            <v>不合作</v>
          </cell>
          <cell r="D590" t="str">
            <v>江西</v>
          </cell>
          <cell r="E590" t="str">
            <v>赣东北区域</v>
          </cell>
          <cell r="F590" t="str">
            <v>渠道客户</v>
          </cell>
          <cell r="G590" t="e">
            <v>#N/A</v>
          </cell>
          <cell r="H590" t="str">
            <v>第一大区</v>
          </cell>
        </row>
        <row r="591">
          <cell r="A591">
            <v>1170023</v>
          </cell>
          <cell r="B591" t="str">
            <v>高安严志华</v>
          </cell>
          <cell r="C591" t="str">
            <v>不合作</v>
          </cell>
          <cell r="D591" t="str">
            <v>江西</v>
          </cell>
          <cell r="E591" t="str">
            <v>赣北区域</v>
          </cell>
          <cell r="F591" t="str">
            <v>渠道客户</v>
          </cell>
          <cell r="G591" t="e">
            <v>#N/A</v>
          </cell>
          <cell r="H591" t="str">
            <v>第一大区</v>
          </cell>
        </row>
        <row r="592">
          <cell r="A592">
            <v>1170024</v>
          </cell>
          <cell r="B592" t="str">
            <v>江西都昌力天</v>
          </cell>
          <cell r="C592" t="str">
            <v>不合作</v>
          </cell>
          <cell r="D592" t="str">
            <v>江西</v>
          </cell>
          <cell r="E592" t="str">
            <v>赣东北区域</v>
          </cell>
          <cell r="F592" t="str">
            <v>渠道客户</v>
          </cell>
          <cell r="G592" t="e">
            <v>#N/A</v>
          </cell>
          <cell r="H592" t="str">
            <v>第一大区</v>
          </cell>
        </row>
        <row r="593">
          <cell r="A593">
            <v>1170025</v>
          </cell>
          <cell r="B593" t="str">
            <v>抚州南丰朱桂华</v>
          </cell>
          <cell r="C593" t="str">
            <v>不合作</v>
          </cell>
          <cell r="D593" t="str">
            <v>江西</v>
          </cell>
          <cell r="E593" t="str">
            <v>赣南区域</v>
          </cell>
          <cell r="F593" t="str">
            <v>渠道客户</v>
          </cell>
          <cell r="G593" t="e">
            <v>#N/A</v>
          </cell>
          <cell r="H593" t="str">
            <v>第一大区</v>
          </cell>
        </row>
        <row r="594">
          <cell r="A594">
            <v>1170026</v>
          </cell>
          <cell r="B594" t="str">
            <v>吉安永新华美</v>
          </cell>
          <cell r="C594" t="str">
            <v>不合作</v>
          </cell>
          <cell r="D594" t="str">
            <v>江西</v>
          </cell>
          <cell r="E594" t="str">
            <v>赣南区域</v>
          </cell>
          <cell r="F594" t="str">
            <v>渠道客户</v>
          </cell>
          <cell r="G594" t="e">
            <v>#N/A</v>
          </cell>
          <cell r="H594" t="str">
            <v>第一大区</v>
          </cell>
        </row>
        <row r="595">
          <cell r="A595">
            <v>1170027</v>
          </cell>
          <cell r="B595" t="str">
            <v>南昌超凡</v>
          </cell>
          <cell r="C595" t="str">
            <v>不合作</v>
          </cell>
          <cell r="D595" t="str">
            <v>江西</v>
          </cell>
          <cell r="E595" t="str">
            <v>赣北区域</v>
          </cell>
          <cell r="F595" t="str">
            <v>渠道客户</v>
          </cell>
          <cell r="G595" t="e">
            <v>#N/A</v>
          </cell>
          <cell r="H595" t="str">
            <v>第一大区</v>
          </cell>
        </row>
        <row r="596">
          <cell r="A596">
            <v>1170028</v>
          </cell>
          <cell r="B596" t="str">
            <v>抚州葛修良</v>
          </cell>
          <cell r="C596" t="str">
            <v>不合作</v>
          </cell>
          <cell r="D596" t="str">
            <v>江西</v>
          </cell>
          <cell r="E596" t="str">
            <v>赣南区域</v>
          </cell>
          <cell r="F596" t="str">
            <v>渠道客户</v>
          </cell>
          <cell r="G596" t="e">
            <v>#N/A</v>
          </cell>
          <cell r="H596" t="str">
            <v>第一大区</v>
          </cell>
        </row>
        <row r="597">
          <cell r="A597">
            <v>1170029</v>
          </cell>
          <cell r="B597" t="str">
            <v>抚州直营</v>
          </cell>
          <cell r="C597" t="str">
            <v>不合作</v>
          </cell>
          <cell r="D597" t="str">
            <v>江西</v>
          </cell>
          <cell r="E597" t="str">
            <v>赣南区域</v>
          </cell>
          <cell r="F597" t="str">
            <v>直营客户</v>
          </cell>
          <cell r="G597" t="e">
            <v>#N/A</v>
          </cell>
          <cell r="H597" t="str">
            <v>第一大区</v>
          </cell>
        </row>
        <row r="598">
          <cell r="A598">
            <v>1170030</v>
          </cell>
          <cell r="B598" t="str">
            <v>南昌直营</v>
          </cell>
          <cell r="C598" t="str">
            <v>不合作</v>
          </cell>
          <cell r="D598" t="str">
            <v>江西</v>
          </cell>
          <cell r="E598" t="str">
            <v>赣东北区域</v>
          </cell>
          <cell r="F598" t="str">
            <v>直营客户</v>
          </cell>
          <cell r="G598" t="e">
            <v>#N/A</v>
          </cell>
          <cell r="H598" t="str">
            <v>第一大区</v>
          </cell>
        </row>
        <row r="599">
          <cell r="A599">
            <v>1170031</v>
          </cell>
          <cell r="B599" t="str">
            <v>景德镇直营</v>
          </cell>
          <cell r="C599" t="str">
            <v>不合作</v>
          </cell>
          <cell r="D599" t="str">
            <v>江西</v>
          </cell>
          <cell r="E599" t="str">
            <v>赣东北区域</v>
          </cell>
          <cell r="F599" t="str">
            <v>直营客户</v>
          </cell>
          <cell r="G599" t="e">
            <v>#N/A</v>
          </cell>
          <cell r="H599" t="str">
            <v>第一大区</v>
          </cell>
        </row>
        <row r="600">
          <cell r="A600">
            <v>1170032</v>
          </cell>
          <cell r="B600" t="str">
            <v>赣州直营</v>
          </cell>
          <cell r="C600" t="str">
            <v>不合作</v>
          </cell>
          <cell r="D600" t="str">
            <v>江西</v>
          </cell>
          <cell r="E600" t="str">
            <v>赣南区域</v>
          </cell>
          <cell r="F600" t="str">
            <v>直营客户</v>
          </cell>
          <cell r="G600" t="e">
            <v>#N/A</v>
          </cell>
          <cell r="H600" t="str">
            <v>第一大区</v>
          </cell>
        </row>
        <row r="601">
          <cell r="A601">
            <v>1170033</v>
          </cell>
          <cell r="B601" t="str">
            <v>吉安直营</v>
          </cell>
          <cell r="C601" t="str">
            <v>不合作</v>
          </cell>
          <cell r="D601" t="str">
            <v>江西</v>
          </cell>
          <cell r="E601" t="str">
            <v>赣南区域</v>
          </cell>
          <cell r="F601" t="str">
            <v>直营客户</v>
          </cell>
          <cell r="G601" t="e">
            <v>#N/A</v>
          </cell>
          <cell r="H601" t="str">
            <v>第一大区</v>
          </cell>
        </row>
        <row r="602">
          <cell r="A602">
            <v>1170034</v>
          </cell>
          <cell r="B602" t="str">
            <v>宜春直营</v>
          </cell>
          <cell r="C602" t="str">
            <v>不合作</v>
          </cell>
          <cell r="D602" t="str">
            <v>江西</v>
          </cell>
          <cell r="E602" t="str">
            <v>赣北区域</v>
          </cell>
          <cell r="F602" t="str">
            <v>直营客户</v>
          </cell>
          <cell r="G602" t="e">
            <v>#N/A</v>
          </cell>
          <cell r="H602" t="str">
            <v>第一大区</v>
          </cell>
        </row>
        <row r="603">
          <cell r="A603">
            <v>1170035</v>
          </cell>
          <cell r="B603" t="str">
            <v>九江直营</v>
          </cell>
          <cell r="C603" t="str">
            <v>不合作</v>
          </cell>
          <cell r="D603" t="str">
            <v>江西</v>
          </cell>
          <cell r="E603" t="str">
            <v>赣东北区域</v>
          </cell>
          <cell r="F603" t="str">
            <v>直营客户</v>
          </cell>
          <cell r="G603" t="e">
            <v>#N/A</v>
          </cell>
          <cell r="H603" t="str">
            <v>第一大区</v>
          </cell>
        </row>
        <row r="604">
          <cell r="A604">
            <v>1170036</v>
          </cell>
          <cell r="B604" t="str">
            <v>抚州汉华</v>
          </cell>
          <cell r="C604" t="str">
            <v>不合作</v>
          </cell>
          <cell r="D604" t="str">
            <v>江西</v>
          </cell>
          <cell r="E604" t="str">
            <v>赣南区域</v>
          </cell>
          <cell r="F604" t="str">
            <v>渠道客户</v>
          </cell>
          <cell r="G604" t="e">
            <v>#N/A</v>
          </cell>
          <cell r="H604" t="str">
            <v>第一大区</v>
          </cell>
        </row>
        <row r="605">
          <cell r="A605">
            <v>1170037</v>
          </cell>
          <cell r="B605" t="str">
            <v>抚州付晓晖</v>
          </cell>
          <cell r="C605" t="str">
            <v>不合作</v>
          </cell>
          <cell r="D605" t="str">
            <v>江西</v>
          </cell>
          <cell r="E605" t="str">
            <v>赣南区域</v>
          </cell>
          <cell r="F605" t="str">
            <v>渠道客户</v>
          </cell>
          <cell r="G605" t="e">
            <v>#N/A</v>
          </cell>
          <cell r="H605" t="str">
            <v>第一大区</v>
          </cell>
        </row>
        <row r="606">
          <cell r="A606">
            <v>1170038</v>
          </cell>
          <cell r="B606" t="str">
            <v>抚州周健慈</v>
          </cell>
          <cell r="C606" t="str">
            <v>不合作</v>
          </cell>
          <cell r="D606" t="str">
            <v>江西</v>
          </cell>
          <cell r="E606" t="str">
            <v>赣南区域</v>
          </cell>
          <cell r="F606" t="str">
            <v>渠道客户</v>
          </cell>
          <cell r="G606" t="e">
            <v>#N/A</v>
          </cell>
          <cell r="H606" t="str">
            <v>第一大区</v>
          </cell>
        </row>
        <row r="607">
          <cell r="A607">
            <v>1170041</v>
          </cell>
          <cell r="B607" t="str">
            <v>抚州宜黄县吴政平</v>
          </cell>
          <cell r="C607" t="str">
            <v>不合作</v>
          </cell>
          <cell r="D607" t="str">
            <v>江西</v>
          </cell>
          <cell r="E607" t="str">
            <v>赣南区域</v>
          </cell>
          <cell r="F607" t="str">
            <v>渠道客户</v>
          </cell>
          <cell r="G607" t="e">
            <v>#N/A</v>
          </cell>
          <cell r="H607" t="str">
            <v>第一大区</v>
          </cell>
        </row>
        <row r="608">
          <cell r="A608">
            <v>1170042</v>
          </cell>
          <cell r="B608" t="str">
            <v>赣州于都盛轩</v>
          </cell>
          <cell r="C608" t="str">
            <v>不合作</v>
          </cell>
          <cell r="D608" t="str">
            <v>江西</v>
          </cell>
          <cell r="E608" t="str">
            <v>赣南区域</v>
          </cell>
          <cell r="F608" t="str">
            <v>渠道客户</v>
          </cell>
          <cell r="G608" t="e">
            <v>#N/A</v>
          </cell>
          <cell r="H608" t="str">
            <v>第一大区</v>
          </cell>
        </row>
        <row r="609">
          <cell r="A609">
            <v>1170043</v>
          </cell>
          <cell r="B609" t="str">
            <v>江西瑞金华联</v>
          </cell>
          <cell r="C609" t="str">
            <v>不合作</v>
          </cell>
          <cell r="D609" t="str">
            <v>江西</v>
          </cell>
          <cell r="E609" t="str">
            <v>赣南区域</v>
          </cell>
          <cell r="F609" t="str">
            <v>渠道客户</v>
          </cell>
          <cell r="G609" t="e">
            <v>#N/A</v>
          </cell>
          <cell r="H609" t="str">
            <v>第一大区</v>
          </cell>
        </row>
        <row r="610">
          <cell r="A610">
            <v>1170044</v>
          </cell>
          <cell r="B610" t="str">
            <v>赣州龙南</v>
          </cell>
          <cell r="C610" t="str">
            <v>不合作</v>
          </cell>
          <cell r="D610" t="str">
            <v>江西</v>
          </cell>
          <cell r="E610" t="str">
            <v>赣南区域</v>
          </cell>
          <cell r="F610" t="str">
            <v>渠道客户</v>
          </cell>
          <cell r="G610" t="e">
            <v>#N/A</v>
          </cell>
          <cell r="H610" t="str">
            <v>第一大区</v>
          </cell>
        </row>
        <row r="611">
          <cell r="A611">
            <v>1170045</v>
          </cell>
          <cell r="B611" t="str">
            <v>赣州市剑源商贸（原江源商行）</v>
          </cell>
          <cell r="C611" t="str">
            <v>E</v>
          </cell>
          <cell r="D611" t="str">
            <v>江西</v>
          </cell>
          <cell r="E611" t="str">
            <v>赣南区域</v>
          </cell>
          <cell r="F611" t="str">
            <v>渠道客户</v>
          </cell>
          <cell r="G611" t="str">
            <v>肖军</v>
          </cell>
          <cell r="H611" t="str">
            <v>第一大区</v>
          </cell>
        </row>
        <row r="612">
          <cell r="A612">
            <v>1170046</v>
          </cell>
          <cell r="B612" t="str">
            <v>上饶鑫旺</v>
          </cell>
          <cell r="C612" t="str">
            <v>不合作</v>
          </cell>
          <cell r="D612" t="str">
            <v>江西</v>
          </cell>
          <cell r="E612" t="str">
            <v>赣东北区域</v>
          </cell>
          <cell r="F612" t="str">
            <v>渠道客户</v>
          </cell>
          <cell r="G612" t="e">
            <v>#N/A</v>
          </cell>
          <cell r="H612" t="str">
            <v>第一大区</v>
          </cell>
        </row>
        <row r="613">
          <cell r="A613">
            <v>1170047</v>
          </cell>
          <cell r="B613" t="str">
            <v>九江星子</v>
          </cell>
          <cell r="C613" t="str">
            <v>不合作</v>
          </cell>
          <cell r="D613" t="str">
            <v>江西</v>
          </cell>
          <cell r="E613" t="str">
            <v>赣东北区域</v>
          </cell>
          <cell r="F613" t="str">
            <v>渠道客户</v>
          </cell>
          <cell r="G613" t="e">
            <v>#N/A</v>
          </cell>
          <cell r="H613" t="str">
            <v>第一大区</v>
          </cell>
        </row>
        <row r="614">
          <cell r="A614">
            <v>1170048</v>
          </cell>
          <cell r="B614" t="str">
            <v>修水县顺泰副食批发商行（原九江修水）</v>
          </cell>
          <cell r="C614" t="str">
            <v>不合作</v>
          </cell>
          <cell r="D614" t="str">
            <v>江西</v>
          </cell>
          <cell r="E614" t="str">
            <v>赣东北区域</v>
          </cell>
          <cell r="F614" t="str">
            <v>渠道客户</v>
          </cell>
          <cell r="G614" t="e">
            <v>#N/A</v>
          </cell>
          <cell r="H614" t="str">
            <v>第一大区</v>
          </cell>
        </row>
        <row r="615">
          <cell r="A615">
            <v>1170049</v>
          </cell>
          <cell r="B615" t="str">
            <v>宜春张春玲</v>
          </cell>
          <cell r="C615" t="str">
            <v>不合作</v>
          </cell>
          <cell r="D615" t="str">
            <v>江西</v>
          </cell>
          <cell r="E615" t="str">
            <v>赣北区域</v>
          </cell>
          <cell r="F615" t="str">
            <v>渠道客户</v>
          </cell>
          <cell r="G615" t="e">
            <v>#N/A</v>
          </cell>
          <cell r="H615" t="str">
            <v>第一大区</v>
          </cell>
        </row>
        <row r="616">
          <cell r="A616">
            <v>1170052</v>
          </cell>
          <cell r="B616" t="str">
            <v>吉安市大新食品贸易商行（原吉安徐丝华）</v>
          </cell>
          <cell r="C616" t="str">
            <v>不合作</v>
          </cell>
          <cell r="D616" t="str">
            <v>江西</v>
          </cell>
          <cell r="E616" t="str">
            <v>赣南区域</v>
          </cell>
          <cell r="F616" t="str">
            <v>渠道客户</v>
          </cell>
          <cell r="G616" t="e">
            <v>#N/A</v>
          </cell>
          <cell r="H616" t="str">
            <v>第一大区</v>
          </cell>
        </row>
        <row r="617">
          <cell r="A617">
            <v>1170054</v>
          </cell>
          <cell r="B617" t="str">
            <v>胖仔批发部</v>
          </cell>
          <cell r="C617" t="str">
            <v>不合作</v>
          </cell>
          <cell r="D617" t="str">
            <v>江西</v>
          </cell>
          <cell r="E617" t="str">
            <v>赣北区域</v>
          </cell>
          <cell r="F617" t="str">
            <v>渠道客户</v>
          </cell>
          <cell r="G617" t="e">
            <v>#N/A</v>
          </cell>
          <cell r="H617" t="str">
            <v>第一大区</v>
          </cell>
        </row>
        <row r="618">
          <cell r="A618">
            <v>1170057</v>
          </cell>
          <cell r="B618" t="str">
            <v>赣州崇义利华</v>
          </cell>
          <cell r="C618" t="str">
            <v>不合作</v>
          </cell>
          <cell r="D618" t="str">
            <v>江西</v>
          </cell>
          <cell r="E618" t="str">
            <v>赣南区域</v>
          </cell>
          <cell r="F618" t="str">
            <v>渠道客户</v>
          </cell>
          <cell r="G618" t="e">
            <v>#N/A</v>
          </cell>
          <cell r="H618" t="str">
            <v>第一大区</v>
          </cell>
        </row>
        <row r="619">
          <cell r="A619">
            <v>1170058</v>
          </cell>
          <cell r="B619" t="str">
            <v>德安小陈配送</v>
          </cell>
          <cell r="C619" t="str">
            <v>不合作</v>
          </cell>
          <cell r="D619" t="str">
            <v>江西</v>
          </cell>
          <cell r="E619" t="str">
            <v>赣东北区域</v>
          </cell>
          <cell r="F619" t="str">
            <v>渠道客户</v>
          </cell>
          <cell r="G619" t="e">
            <v>#N/A</v>
          </cell>
          <cell r="H619" t="str">
            <v>第一大区</v>
          </cell>
        </row>
        <row r="620">
          <cell r="A620">
            <v>1170059</v>
          </cell>
          <cell r="B620" t="str">
            <v>赣州信丰福记</v>
          </cell>
          <cell r="C620" t="str">
            <v>不合作</v>
          </cell>
          <cell r="D620" t="str">
            <v>江西</v>
          </cell>
          <cell r="E620" t="str">
            <v>赣南区域</v>
          </cell>
          <cell r="F620" t="str">
            <v>渠道客户</v>
          </cell>
          <cell r="G620" t="e">
            <v>#N/A</v>
          </cell>
          <cell r="H620" t="str">
            <v>第一大区</v>
          </cell>
        </row>
        <row r="621">
          <cell r="A621">
            <v>1170060</v>
          </cell>
          <cell r="B621" t="str">
            <v>抚州卢荣贵</v>
          </cell>
          <cell r="C621" t="str">
            <v>不合作</v>
          </cell>
          <cell r="D621" t="str">
            <v>江西</v>
          </cell>
          <cell r="E621" t="str">
            <v>赣南区域</v>
          </cell>
          <cell r="F621" t="str">
            <v>渠道客户</v>
          </cell>
          <cell r="G621" t="e">
            <v>#N/A</v>
          </cell>
          <cell r="H621" t="str">
            <v>第一大区</v>
          </cell>
        </row>
        <row r="622">
          <cell r="A622">
            <v>1170061</v>
          </cell>
          <cell r="B622" t="str">
            <v>永新钦佩商行</v>
          </cell>
          <cell r="C622" t="str">
            <v>不合作</v>
          </cell>
          <cell r="D622" t="str">
            <v>江西</v>
          </cell>
          <cell r="E622" t="str">
            <v>赣南区域</v>
          </cell>
          <cell r="F622" t="str">
            <v>渠道客户</v>
          </cell>
          <cell r="G622" t="e">
            <v>#N/A</v>
          </cell>
          <cell r="H622" t="str">
            <v>第一大区</v>
          </cell>
        </row>
        <row r="623">
          <cell r="A623">
            <v>1170062</v>
          </cell>
          <cell r="B623" t="str">
            <v>万年洪金枝</v>
          </cell>
          <cell r="C623" t="str">
            <v>不合作</v>
          </cell>
          <cell r="D623" t="str">
            <v>江西</v>
          </cell>
          <cell r="E623" t="str">
            <v>赣东北区域</v>
          </cell>
          <cell r="F623" t="str">
            <v>渠道客户</v>
          </cell>
          <cell r="G623" t="e">
            <v>#N/A</v>
          </cell>
          <cell r="H623" t="str">
            <v>第一大区</v>
          </cell>
        </row>
        <row r="624">
          <cell r="A624">
            <v>1170063</v>
          </cell>
          <cell r="B624" t="str">
            <v>抚州陈绪明</v>
          </cell>
          <cell r="C624" t="str">
            <v>不合作</v>
          </cell>
          <cell r="D624" t="str">
            <v>江西</v>
          </cell>
          <cell r="E624" t="str">
            <v>赣南区域</v>
          </cell>
          <cell r="F624" t="str">
            <v>渠道客户</v>
          </cell>
          <cell r="G624" t="e">
            <v>#N/A</v>
          </cell>
          <cell r="H624" t="str">
            <v>第一大区</v>
          </cell>
        </row>
        <row r="625">
          <cell r="A625">
            <v>1170064</v>
          </cell>
          <cell r="B625" t="str">
            <v>丰城曾敏芸</v>
          </cell>
          <cell r="C625" t="str">
            <v>不合作</v>
          </cell>
          <cell r="D625" t="str">
            <v>江西</v>
          </cell>
          <cell r="E625" t="str">
            <v>赣北区域</v>
          </cell>
          <cell r="F625" t="str">
            <v>渠道客户</v>
          </cell>
          <cell r="G625" t="e">
            <v>#N/A</v>
          </cell>
          <cell r="H625" t="str">
            <v>第一大区</v>
          </cell>
        </row>
        <row r="626">
          <cell r="A626">
            <v>1170065</v>
          </cell>
          <cell r="B626" t="str">
            <v>吉安永丰兄弟批发部</v>
          </cell>
          <cell r="C626" t="str">
            <v>不合作</v>
          </cell>
          <cell r="D626" t="str">
            <v>江西</v>
          </cell>
          <cell r="E626" t="str">
            <v>赣南区域</v>
          </cell>
          <cell r="F626" t="str">
            <v>渠道客户</v>
          </cell>
          <cell r="G626" t="e">
            <v>#N/A</v>
          </cell>
          <cell r="H626" t="str">
            <v>第一大区</v>
          </cell>
        </row>
        <row r="627">
          <cell r="A627">
            <v>1170066</v>
          </cell>
          <cell r="B627" t="str">
            <v>瑞昌东方酒业</v>
          </cell>
          <cell r="C627" t="str">
            <v>不合作</v>
          </cell>
          <cell r="D627" t="str">
            <v>江西</v>
          </cell>
          <cell r="E627" t="str">
            <v>赣东北区域</v>
          </cell>
          <cell r="F627" t="str">
            <v>渠道客户</v>
          </cell>
          <cell r="G627" t="e">
            <v>#N/A</v>
          </cell>
          <cell r="H627" t="str">
            <v>第一大区</v>
          </cell>
        </row>
        <row r="628">
          <cell r="A628">
            <v>1170067</v>
          </cell>
          <cell r="B628" t="str">
            <v>赣州宁都商贸配送</v>
          </cell>
          <cell r="C628" t="str">
            <v>不合作</v>
          </cell>
          <cell r="D628" t="str">
            <v>江西</v>
          </cell>
          <cell r="E628" t="str">
            <v>赣南区域</v>
          </cell>
          <cell r="F628" t="str">
            <v>渠道客户</v>
          </cell>
          <cell r="G628" t="e">
            <v>#N/A</v>
          </cell>
          <cell r="H628" t="str">
            <v>第一大区</v>
          </cell>
        </row>
        <row r="629">
          <cell r="A629">
            <v>1170068</v>
          </cell>
          <cell r="B629" t="str">
            <v>达旗育才食品</v>
          </cell>
          <cell r="C629" t="str">
            <v>不合作</v>
          </cell>
          <cell r="D629" t="str">
            <v>蒙晋陕宁</v>
          </cell>
          <cell r="E629" t="str">
            <v>内蒙古区域</v>
          </cell>
          <cell r="F629" t="str">
            <v>渠道客户</v>
          </cell>
          <cell r="G629" t="str">
            <v>刘高峰</v>
          </cell>
          <cell r="H629" t="str">
            <v>第五大区</v>
          </cell>
        </row>
        <row r="630">
          <cell r="A630">
            <v>1170069</v>
          </cell>
          <cell r="B630" t="str">
            <v>集宁荣荣批发</v>
          </cell>
          <cell r="C630" t="str">
            <v>不合作</v>
          </cell>
          <cell r="D630" t="str">
            <v>蒙晋陕宁</v>
          </cell>
          <cell r="E630" t="str">
            <v>内蒙古区域</v>
          </cell>
          <cell r="F630" t="str">
            <v>渠道客户</v>
          </cell>
          <cell r="G630" t="str">
            <v>刘高峰</v>
          </cell>
          <cell r="H630" t="str">
            <v>第五大区</v>
          </cell>
        </row>
        <row r="631">
          <cell r="A631">
            <v>1170070</v>
          </cell>
          <cell r="B631" t="str">
            <v>二连张志</v>
          </cell>
          <cell r="C631" t="str">
            <v>不合作</v>
          </cell>
          <cell r="D631" t="str">
            <v>蒙晋陕宁</v>
          </cell>
          <cell r="E631" t="str">
            <v>内蒙古区域</v>
          </cell>
          <cell r="F631" t="str">
            <v>渠道客户</v>
          </cell>
          <cell r="G631" t="str">
            <v>刘高峰</v>
          </cell>
          <cell r="H631" t="str">
            <v>第五大区</v>
          </cell>
        </row>
        <row r="632">
          <cell r="A632">
            <v>1180001</v>
          </cell>
          <cell r="B632" t="str">
            <v>辽宁阜新瑞祥</v>
          </cell>
          <cell r="C632" t="str">
            <v>不合作</v>
          </cell>
          <cell r="D632" t="str">
            <v>东北</v>
          </cell>
          <cell r="E632" t="str">
            <v>东北区域</v>
          </cell>
          <cell r="F632" t="str">
            <v>渠道客户</v>
          </cell>
          <cell r="G632" t="str">
            <v>刘阳</v>
          </cell>
          <cell r="H632" t="str">
            <v>第五大区</v>
          </cell>
        </row>
        <row r="633">
          <cell r="A633">
            <v>1180002</v>
          </cell>
          <cell r="B633" t="str">
            <v>沈阳韩朝阳</v>
          </cell>
          <cell r="C633" t="str">
            <v>不合作</v>
          </cell>
          <cell r="D633" t="str">
            <v>东北</v>
          </cell>
          <cell r="E633" t="str">
            <v>东北区域</v>
          </cell>
          <cell r="F633" t="str">
            <v>渠道客户</v>
          </cell>
          <cell r="G633" t="str">
            <v>刘阳</v>
          </cell>
          <cell r="H633" t="str">
            <v>第五大区</v>
          </cell>
        </row>
        <row r="634">
          <cell r="A634">
            <v>1180003</v>
          </cell>
          <cell r="B634" t="str">
            <v>沈阳王威</v>
          </cell>
          <cell r="C634" t="str">
            <v>不合作</v>
          </cell>
          <cell r="D634" t="str">
            <v>东北</v>
          </cell>
          <cell r="E634" t="str">
            <v>东北区域</v>
          </cell>
          <cell r="F634" t="str">
            <v>渠道客户</v>
          </cell>
          <cell r="G634" t="str">
            <v>刘阳</v>
          </cell>
          <cell r="H634" t="str">
            <v>第五大区</v>
          </cell>
        </row>
        <row r="635">
          <cell r="A635">
            <v>1180004</v>
          </cell>
          <cell r="B635" t="str">
            <v>辽宁丹东张继臣</v>
          </cell>
          <cell r="C635" t="str">
            <v>不合作</v>
          </cell>
          <cell r="D635" t="str">
            <v>东北</v>
          </cell>
          <cell r="E635" t="str">
            <v>东北区域</v>
          </cell>
          <cell r="F635" t="str">
            <v>渠道客户</v>
          </cell>
          <cell r="G635" t="str">
            <v>刘阳</v>
          </cell>
          <cell r="H635" t="str">
            <v>第五大区</v>
          </cell>
        </row>
        <row r="636">
          <cell r="A636">
            <v>1180005</v>
          </cell>
          <cell r="B636" t="str">
            <v>本溪佳丰</v>
          </cell>
          <cell r="C636" t="str">
            <v>不合作</v>
          </cell>
          <cell r="D636" t="str">
            <v>东北</v>
          </cell>
          <cell r="E636" t="str">
            <v>东北区域</v>
          </cell>
          <cell r="F636" t="str">
            <v>渠道客户</v>
          </cell>
          <cell r="G636" t="str">
            <v>刘阳</v>
          </cell>
          <cell r="H636" t="str">
            <v>第五大区</v>
          </cell>
        </row>
        <row r="637">
          <cell r="A637">
            <v>1180006</v>
          </cell>
          <cell r="B637" t="str">
            <v>辽宁朝阳北票卢强</v>
          </cell>
          <cell r="C637" t="str">
            <v>不合作</v>
          </cell>
          <cell r="D637" t="str">
            <v>东北</v>
          </cell>
          <cell r="E637" t="str">
            <v>东北区域</v>
          </cell>
          <cell r="F637" t="str">
            <v>渠道客户</v>
          </cell>
          <cell r="G637" t="str">
            <v>刘阳</v>
          </cell>
          <cell r="H637" t="str">
            <v>第五大区</v>
          </cell>
        </row>
        <row r="638">
          <cell r="A638">
            <v>1180007</v>
          </cell>
          <cell r="B638" t="str">
            <v>营口黄宝国</v>
          </cell>
          <cell r="C638" t="str">
            <v>不合作</v>
          </cell>
          <cell r="D638" t="str">
            <v>东北</v>
          </cell>
          <cell r="E638" t="str">
            <v>东北区域</v>
          </cell>
          <cell r="F638" t="str">
            <v>渠道客户</v>
          </cell>
          <cell r="G638" t="str">
            <v>刘阳</v>
          </cell>
          <cell r="H638" t="str">
            <v>第五大区</v>
          </cell>
        </row>
        <row r="639">
          <cell r="A639">
            <v>1180008</v>
          </cell>
          <cell r="B639" t="str">
            <v>锦州大索商贸</v>
          </cell>
          <cell r="C639" t="str">
            <v>不合作</v>
          </cell>
          <cell r="D639" t="str">
            <v>东北</v>
          </cell>
          <cell r="E639" t="str">
            <v>东北区域</v>
          </cell>
          <cell r="F639" t="str">
            <v>渠道客户</v>
          </cell>
          <cell r="G639" t="str">
            <v>刘阳</v>
          </cell>
          <cell r="H639" t="str">
            <v>第五大区</v>
          </cell>
        </row>
        <row r="640">
          <cell r="A640">
            <v>1190001</v>
          </cell>
          <cell r="B640" t="str">
            <v>呼市小宝</v>
          </cell>
          <cell r="C640" t="str">
            <v>F</v>
          </cell>
          <cell r="D640" t="str">
            <v>蒙晋陕宁</v>
          </cell>
          <cell r="E640" t="str">
            <v>内蒙古区域</v>
          </cell>
          <cell r="F640" t="str">
            <v>渠道客户</v>
          </cell>
          <cell r="G640" t="str">
            <v>刘高峰</v>
          </cell>
          <cell r="H640" t="str">
            <v>第五大区</v>
          </cell>
        </row>
        <row r="641">
          <cell r="A641">
            <v>1190002</v>
          </cell>
          <cell r="B641" t="str">
            <v>呼市义得利</v>
          </cell>
          <cell r="C641" t="str">
            <v>不合作</v>
          </cell>
          <cell r="D641" t="str">
            <v>蒙晋陕宁</v>
          </cell>
          <cell r="E641" t="str">
            <v>内蒙古区域</v>
          </cell>
          <cell r="F641" t="str">
            <v>渠道客户</v>
          </cell>
          <cell r="G641" t="str">
            <v>刘高峰</v>
          </cell>
          <cell r="H641" t="str">
            <v>第五大区</v>
          </cell>
        </row>
        <row r="642">
          <cell r="A642">
            <v>1190003</v>
          </cell>
          <cell r="B642" t="str">
            <v>乌海市奥欣商贸有限公司（原乌海顺全隆)</v>
          </cell>
          <cell r="C642" t="str">
            <v>F</v>
          </cell>
          <cell r="D642" t="str">
            <v>蒙晋陕宁</v>
          </cell>
          <cell r="E642" t="str">
            <v>内蒙古区域</v>
          </cell>
          <cell r="F642" t="str">
            <v>渠道客户</v>
          </cell>
          <cell r="G642" t="str">
            <v>刘高峰</v>
          </cell>
          <cell r="H642" t="str">
            <v>第五大区</v>
          </cell>
        </row>
        <row r="643">
          <cell r="A643">
            <v>1190004</v>
          </cell>
          <cell r="B643" t="str">
            <v>临河天元食品</v>
          </cell>
          <cell r="C643" t="str">
            <v>F</v>
          </cell>
          <cell r="D643" t="str">
            <v>蒙晋陕宁</v>
          </cell>
          <cell r="E643" t="str">
            <v>内蒙古区域</v>
          </cell>
          <cell r="F643" t="str">
            <v>渠道客户</v>
          </cell>
          <cell r="G643" t="str">
            <v>刘高峰</v>
          </cell>
          <cell r="H643" t="str">
            <v>第五大区</v>
          </cell>
        </row>
        <row r="644">
          <cell r="A644">
            <v>1190005</v>
          </cell>
          <cell r="B644" t="str">
            <v>青海马秉臣</v>
          </cell>
          <cell r="C644" t="str">
            <v>不合作</v>
          </cell>
          <cell r="D644" t="str">
            <v>甘青藏</v>
          </cell>
          <cell r="E644" t="str">
            <v>甘青区域</v>
          </cell>
          <cell r="F644" t="str">
            <v>渠道客户</v>
          </cell>
          <cell r="G644" t="str">
            <v>曹惠丽</v>
          </cell>
          <cell r="H644" t="str">
            <v>第五大区</v>
          </cell>
        </row>
        <row r="645">
          <cell r="A645">
            <v>1190006</v>
          </cell>
          <cell r="B645" t="str">
            <v>西宁顺祥佳商贸商行</v>
          </cell>
          <cell r="C645" t="str">
            <v>不合作</v>
          </cell>
          <cell r="D645" t="str">
            <v>甘青藏</v>
          </cell>
          <cell r="E645" t="str">
            <v>甘青区域</v>
          </cell>
          <cell r="F645" t="str">
            <v>渠道客户</v>
          </cell>
          <cell r="G645" t="str">
            <v>曹惠丽</v>
          </cell>
          <cell r="H645" t="str">
            <v>第五大区</v>
          </cell>
        </row>
        <row r="646">
          <cell r="A646">
            <v>1200001</v>
          </cell>
          <cell r="B646" t="str">
            <v>银川直营</v>
          </cell>
          <cell r="C646" t="str">
            <v>不合作</v>
          </cell>
          <cell r="D646" t="str">
            <v>蒙晋陕宁</v>
          </cell>
          <cell r="E646" t="str">
            <v>内蒙古区域</v>
          </cell>
          <cell r="F646" t="str">
            <v>直营客户</v>
          </cell>
          <cell r="G646" t="str">
            <v>刘高峰</v>
          </cell>
          <cell r="H646" t="str">
            <v>第五大区</v>
          </cell>
        </row>
        <row r="647">
          <cell r="A647">
            <v>1200002</v>
          </cell>
          <cell r="B647" t="str">
            <v>银川金昌泰商贸公司</v>
          </cell>
          <cell r="C647" t="str">
            <v>不合作</v>
          </cell>
          <cell r="D647" t="str">
            <v>蒙晋陕宁</v>
          </cell>
          <cell r="E647" t="str">
            <v>内蒙古区域</v>
          </cell>
          <cell r="F647" t="str">
            <v>渠道客户</v>
          </cell>
          <cell r="G647" t="str">
            <v>刘高峰</v>
          </cell>
          <cell r="H647" t="str">
            <v>第五大区</v>
          </cell>
        </row>
        <row r="648">
          <cell r="A648">
            <v>1200003</v>
          </cell>
          <cell r="B648" t="str">
            <v>聊城宏运发食品</v>
          </cell>
          <cell r="C648" t="str">
            <v>不合作</v>
          </cell>
          <cell r="D648" t="str">
            <v>山东</v>
          </cell>
          <cell r="E648" t="str">
            <v>鲁中区域</v>
          </cell>
          <cell r="F648" t="str">
            <v>渠道客户</v>
          </cell>
          <cell r="G648" t="e">
            <v>#N/A</v>
          </cell>
          <cell r="H648" t="str">
            <v>第四大区</v>
          </cell>
        </row>
        <row r="649">
          <cell r="A649">
            <v>1200004</v>
          </cell>
          <cell r="B649" t="str">
            <v>德州永发食品商行</v>
          </cell>
          <cell r="C649" t="str">
            <v>不合作</v>
          </cell>
          <cell r="D649" t="str">
            <v>山东</v>
          </cell>
          <cell r="E649" t="str">
            <v>鲁中区域</v>
          </cell>
          <cell r="F649" t="str">
            <v>渠道客户</v>
          </cell>
          <cell r="G649" t="e">
            <v>#N/A</v>
          </cell>
          <cell r="H649" t="str">
            <v>第四大区</v>
          </cell>
        </row>
        <row r="650">
          <cell r="A650">
            <v>1200005</v>
          </cell>
          <cell r="B650" t="str">
            <v>青岛一部</v>
          </cell>
          <cell r="C650" t="str">
            <v>不合作</v>
          </cell>
          <cell r="D650" t="str">
            <v>山东</v>
          </cell>
          <cell r="E650" t="str">
            <v>鲁东区域</v>
          </cell>
          <cell r="F650" t="str">
            <v>直营客户</v>
          </cell>
          <cell r="G650" t="e">
            <v>#N/A</v>
          </cell>
          <cell r="H650" t="str">
            <v>第四大区</v>
          </cell>
        </row>
        <row r="651">
          <cell r="A651">
            <v>1200006</v>
          </cell>
          <cell r="B651" t="str">
            <v>菏泽东明刘慧贤</v>
          </cell>
          <cell r="C651" t="str">
            <v>不合作</v>
          </cell>
          <cell r="D651" t="str">
            <v>山东</v>
          </cell>
          <cell r="E651" t="str">
            <v>鲁西区域</v>
          </cell>
          <cell r="F651" t="str">
            <v>渠道客户</v>
          </cell>
          <cell r="G651" t="e">
            <v>#N/A</v>
          </cell>
          <cell r="H651" t="str">
            <v>第四大区</v>
          </cell>
        </row>
        <row r="652">
          <cell r="A652">
            <v>1200007</v>
          </cell>
          <cell r="B652" t="str">
            <v>青岛金耀经贸</v>
          </cell>
          <cell r="C652" t="str">
            <v>不合作</v>
          </cell>
          <cell r="D652" t="str">
            <v>山东</v>
          </cell>
          <cell r="E652" t="str">
            <v>鲁东区域</v>
          </cell>
          <cell r="F652" t="str">
            <v>渠道客户</v>
          </cell>
          <cell r="G652" t="e">
            <v>#N/A</v>
          </cell>
          <cell r="H652" t="str">
            <v>第四大区</v>
          </cell>
        </row>
        <row r="653">
          <cell r="A653">
            <v>1200008</v>
          </cell>
          <cell r="B653" t="str">
            <v>临沂李洪杰</v>
          </cell>
          <cell r="C653" t="str">
            <v>不合作</v>
          </cell>
          <cell r="D653" t="str">
            <v>山东</v>
          </cell>
          <cell r="E653" t="str">
            <v>鲁南区域</v>
          </cell>
          <cell r="F653" t="str">
            <v>渠道客户</v>
          </cell>
          <cell r="G653" t="e">
            <v>#N/A</v>
          </cell>
          <cell r="H653" t="str">
            <v>第四大区</v>
          </cell>
        </row>
        <row r="654">
          <cell r="A654">
            <v>1200009</v>
          </cell>
          <cell r="B654" t="str">
            <v>临沂密士果</v>
          </cell>
          <cell r="C654" t="str">
            <v>不合作</v>
          </cell>
          <cell r="D654" t="str">
            <v>山东</v>
          </cell>
          <cell r="E654" t="str">
            <v>鲁南区域</v>
          </cell>
          <cell r="F654" t="str">
            <v>渠道客户</v>
          </cell>
          <cell r="G654" t="e">
            <v>#N/A</v>
          </cell>
          <cell r="H654" t="str">
            <v>第四大区</v>
          </cell>
        </row>
        <row r="655">
          <cell r="A655">
            <v>1200010</v>
          </cell>
          <cell r="B655" t="str">
            <v>成武黄胜伟</v>
          </cell>
          <cell r="C655" t="str">
            <v>不合作</v>
          </cell>
          <cell r="D655" t="str">
            <v>山东</v>
          </cell>
          <cell r="E655" t="str">
            <v>鲁西区域</v>
          </cell>
          <cell r="F655" t="str">
            <v>渠道客户</v>
          </cell>
          <cell r="G655" t="e">
            <v>#N/A</v>
          </cell>
          <cell r="H655" t="str">
            <v>第四大区</v>
          </cell>
        </row>
        <row r="656">
          <cell r="A656">
            <v>1200011</v>
          </cell>
          <cell r="B656" t="str">
            <v>德州向阳副食品</v>
          </cell>
          <cell r="C656" t="str">
            <v>不合作</v>
          </cell>
          <cell r="D656" t="str">
            <v>山东</v>
          </cell>
          <cell r="E656" t="str">
            <v>鲁中区域</v>
          </cell>
          <cell r="F656" t="str">
            <v>渠道客户</v>
          </cell>
          <cell r="G656" t="e">
            <v>#N/A</v>
          </cell>
          <cell r="H656" t="str">
            <v>第四大区</v>
          </cell>
        </row>
        <row r="657">
          <cell r="A657">
            <v>1200012</v>
          </cell>
          <cell r="B657" t="str">
            <v>平阴恒祥商贸</v>
          </cell>
          <cell r="C657" t="str">
            <v>F</v>
          </cell>
          <cell r="D657" t="str">
            <v>山东</v>
          </cell>
          <cell r="E657" t="str">
            <v>鲁中区域</v>
          </cell>
          <cell r="F657" t="str">
            <v>渠道客户</v>
          </cell>
          <cell r="G657" t="str">
            <v>陈学兵（代）</v>
          </cell>
          <cell r="H657" t="str">
            <v>第四大区</v>
          </cell>
        </row>
        <row r="658">
          <cell r="A658">
            <v>1200014</v>
          </cell>
          <cell r="B658" t="str">
            <v>诸城李文娜</v>
          </cell>
          <cell r="C658" t="str">
            <v>F</v>
          </cell>
          <cell r="D658" t="str">
            <v>山东</v>
          </cell>
          <cell r="E658" t="str">
            <v>鲁东区域</v>
          </cell>
          <cell r="F658" t="str">
            <v>渠道客户</v>
          </cell>
          <cell r="G658" t="str">
            <v>陈学兵（代）</v>
          </cell>
          <cell r="H658" t="str">
            <v>第四大区</v>
          </cell>
        </row>
        <row r="659">
          <cell r="A659">
            <v>1200015</v>
          </cell>
          <cell r="B659" t="str">
            <v>巨野侯海夺</v>
          </cell>
          <cell r="C659" t="str">
            <v>F</v>
          </cell>
          <cell r="D659" t="str">
            <v>山东</v>
          </cell>
          <cell r="E659" t="str">
            <v>鲁西区域</v>
          </cell>
          <cell r="F659" t="str">
            <v>渠道客户</v>
          </cell>
          <cell r="G659" t="str">
            <v>陈学兵（代）</v>
          </cell>
          <cell r="H659" t="str">
            <v>第四大区</v>
          </cell>
        </row>
        <row r="660">
          <cell r="A660">
            <v>1200016</v>
          </cell>
          <cell r="B660" t="str">
            <v>东营新天商贸有限公司</v>
          </cell>
          <cell r="C660" t="str">
            <v>不合作</v>
          </cell>
          <cell r="D660" t="str">
            <v>山东</v>
          </cell>
          <cell r="E660" t="str">
            <v>鲁东区域</v>
          </cell>
          <cell r="F660" t="str">
            <v>渠道客户</v>
          </cell>
          <cell r="G660" t="e">
            <v>#N/A</v>
          </cell>
          <cell r="H660" t="str">
            <v>第四大区</v>
          </cell>
        </row>
        <row r="661">
          <cell r="A661">
            <v>1200017</v>
          </cell>
          <cell r="B661" t="str">
            <v>烟台恒康有限公司</v>
          </cell>
          <cell r="C661" t="str">
            <v>不合作</v>
          </cell>
          <cell r="D661" t="str">
            <v>山东</v>
          </cell>
          <cell r="E661" t="str">
            <v>鲁东区域</v>
          </cell>
          <cell r="F661" t="str">
            <v>渠道客户</v>
          </cell>
          <cell r="G661" t="e">
            <v>#N/A</v>
          </cell>
          <cell r="H661" t="str">
            <v>第四大区</v>
          </cell>
        </row>
        <row r="662">
          <cell r="A662">
            <v>1200018</v>
          </cell>
          <cell r="B662" t="str">
            <v>菏泽天一商贸有限公司</v>
          </cell>
          <cell r="C662" t="str">
            <v>不合作</v>
          </cell>
          <cell r="D662" t="str">
            <v>山东</v>
          </cell>
          <cell r="E662" t="str">
            <v>鲁西区域</v>
          </cell>
          <cell r="F662" t="str">
            <v>渠道客户</v>
          </cell>
          <cell r="G662" t="e">
            <v>#N/A</v>
          </cell>
          <cell r="H662" t="str">
            <v>第四大区</v>
          </cell>
        </row>
        <row r="663">
          <cell r="A663">
            <v>1210001</v>
          </cell>
          <cell r="B663" t="str">
            <v>西宁直营</v>
          </cell>
          <cell r="C663" t="str">
            <v>不合作</v>
          </cell>
          <cell r="D663" t="str">
            <v>甘青藏</v>
          </cell>
          <cell r="E663" t="str">
            <v>甘青区域</v>
          </cell>
          <cell r="F663" t="str">
            <v>直营客户</v>
          </cell>
          <cell r="G663" t="str">
            <v>曹惠丽</v>
          </cell>
          <cell r="H663" t="str">
            <v>第五大区</v>
          </cell>
        </row>
        <row r="664">
          <cell r="A664">
            <v>1210002</v>
          </cell>
          <cell r="B664" t="str">
            <v>青海西宁马杰</v>
          </cell>
          <cell r="C664" t="str">
            <v>不合作</v>
          </cell>
          <cell r="D664" t="str">
            <v>甘青藏</v>
          </cell>
          <cell r="E664" t="str">
            <v>甘青区域</v>
          </cell>
          <cell r="F664" t="str">
            <v>渠道客户</v>
          </cell>
          <cell r="G664" t="str">
            <v>曹惠丽</v>
          </cell>
          <cell r="H664" t="str">
            <v>第五大区</v>
          </cell>
        </row>
        <row r="665">
          <cell r="A665">
            <v>1210003</v>
          </cell>
          <cell r="B665" t="str">
            <v>朔州枣乡干果批发</v>
          </cell>
          <cell r="C665" t="str">
            <v>不合作</v>
          </cell>
          <cell r="D665" t="str">
            <v>蒙晋陕宁</v>
          </cell>
          <cell r="E665" t="str">
            <v>晋北区域</v>
          </cell>
          <cell r="F665" t="str">
            <v>渠道客户</v>
          </cell>
          <cell r="G665" t="str">
            <v>刘高峰</v>
          </cell>
          <cell r="H665" t="str">
            <v>第五大区</v>
          </cell>
        </row>
        <row r="666">
          <cell r="A666">
            <v>1210004</v>
          </cell>
          <cell r="B666" t="str">
            <v>临汾宝善批发部</v>
          </cell>
          <cell r="C666" t="str">
            <v>不合作</v>
          </cell>
          <cell r="D666" t="str">
            <v>蒙晋陕宁</v>
          </cell>
          <cell r="E666" t="str">
            <v>晋南区域</v>
          </cell>
          <cell r="F666" t="str">
            <v>渠道客户</v>
          </cell>
          <cell r="G666" t="str">
            <v>李霞</v>
          </cell>
          <cell r="H666" t="str">
            <v>第五大区</v>
          </cell>
        </row>
        <row r="667">
          <cell r="A667">
            <v>1210005</v>
          </cell>
          <cell r="B667" t="str">
            <v>蒙晋办</v>
          </cell>
          <cell r="C667" t="str">
            <v>不合作</v>
          </cell>
          <cell r="D667" t="str">
            <v>蒙晋陕宁</v>
          </cell>
          <cell r="E667" t="str">
            <v>晋北区域</v>
          </cell>
          <cell r="F667" t="str">
            <v>直营客户</v>
          </cell>
          <cell r="G667" t="str">
            <v>刘高峰</v>
          </cell>
          <cell r="H667" t="str">
            <v>第五大区</v>
          </cell>
        </row>
        <row r="668">
          <cell r="A668">
            <v>1220001</v>
          </cell>
          <cell r="B668" t="str">
            <v>东营泰发</v>
          </cell>
          <cell r="C668" t="str">
            <v>不合作</v>
          </cell>
          <cell r="D668" t="str">
            <v>山东</v>
          </cell>
          <cell r="E668" t="str">
            <v>鲁东区域</v>
          </cell>
          <cell r="F668" t="str">
            <v>渠道客户</v>
          </cell>
          <cell r="G668" t="e">
            <v>#N/A</v>
          </cell>
          <cell r="H668" t="str">
            <v>第四大区</v>
          </cell>
        </row>
        <row r="669">
          <cell r="A669">
            <v>1220002</v>
          </cell>
          <cell r="B669" t="str">
            <v>滕州永亿</v>
          </cell>
          <cell r="C669" t="str">
            <v>不合作</v>
          </cell>
          <cell r="D669" t="str">
            <v>山东</v>
          </cell>
          <cell r="E669" t="str">
            <v>鲁南区域</v>
          </cell>
          <cell r="F669" t="str">
            <v>渠道客户</v>
          </cell>
          <cell r="G669" t="e">
            <v>#N/A</v>
          </cell>
          <cell r="H669" t="str">
            <v>第四大区</v>
          </cell>
        </row>
        <row r="670">
          <cell r="A670">
            <v>1220003</v>
          </cell>
          <cell r="B670" t="str">
            <v>济宁华迪商贸有限公司（原济宁华通糖业）</v>
          </cell>
          <cell r="C670" t="str">
            <v>F</v>
          </cell>
          <cell r="D670" t="str">
            <v>山东</v>
          </cell>
          <cell r="E670" t="str">
            <v>鲁西区域</v>
          </cell>
          <cell r="F670" t="str">
            <v>渠道客户</v>
          </cell>
          <cell r="G670" t="str">
            <v>陈学兵（代）</v>
          </cell>
          <cell r="H670" t="str">
            <v>第四大区</v>
          </cell>
        </row>
        <row r="671">
          <cell r="A671">
            <v>1220004</v>
          </cell>
          <cell r="B671" t="str">
            <v>潍坊昌邑闫庆丰</v>
          </cell>
          <cell r="C671" t="str">
            <v>不合作</v>
          </cell>
          <cell r="D671" t="str">
            <v>山东</v>
          </cell>
          <cell r="E671" t="str">
            <v>鲁东区域</v>
          </cell>
          <cell r="F671" t="str">
            <v>渠道客户</v>
          </cell>
          <cell r="G671" t="e">
            <v>#N/A</v>
          </cell>
          <cell r="H671" t="str">
            <v>第四大区</v>
          </cell>
        </row>
        <row r="672">
          <cell r="A672">
            <v>1220005</v>
          </cell>
          <cell r="B672" t="str">
            <v>青岛即墨孙贵根</v>
          </cell>
          <cell r="C672" t="str">
            <v>E</v>
          </cell>
          <cell r="D672" t="str">
            <v>山东</v>
          </cell>
          <cell r="E672" t="str">
            <v>鲁东区域</v>
          </cell>
          <cell r="F672" t="str">
            <v>渠道客户</v>
          </cell>
          <cell r="G672" t="str">
            <v>陈学兵（代）</v>
          </cell>
          <cell r="H672" t="str">
            <v>第四大区</v>
          </cell>
        </row>
        <row r="673">
          <cell r="A673">
            <v>1220006</v>
          </cell>
          <cell r="B673" t="str">
            <v>胶州方超</v>
          </cell>
          <cell r="C673" t="str">
            <v>不合作</v>
          </cell>
          <cell r="D673" t="str">
            <v>山东</v>
          </cell>
          <cell r="E673" t="str">
            <v>鲁东区域</v>
          </cell>
          <cell r="F673" t="str">
            <v>渠道客户</v>
          </cell>
          <cell r="G673" t="e">
            <v>#N/A</v>
          </cell>
          <cell r="H673" t="str">
            <v>第四大区</v>
          </cell>
        </row>
        <row r="674">
          <cell r="A674">
            <v>1220007</v>
          </cell>
          <cell r="B674" t="str">
            <v>潍坊刘敏</v>
          </cell>
          <cell r="C674" t="str">
            <v>不合作</v>
          </cell>
          <cell r="D674" t="str">
            <v>山东</v>
          </cell>
          <cell r="E674" t="str">
            <v>鲁东区域</v>
          </cell>
          <cell r="F674" t="str">
            <v>渠道客户</v>
          </cell>
          <cell r="G674" t="e">
            <v>#N/A</v>
          </cell>
          <cell r="H674" t="str">
            <v>第四大区</v>
          </cell>
        </row>
        <row r="675">
          <cell r="A675">
            <v>1220008</v>
          </cell>
          <cell r="B675" t="str">
            <v>郓城张新华</v>
          </cell>
          <cell r="C675" t="str">
            <v>不合作</v>
          </cell>
          <cell r="D675" t="str">
            <v>山东</v>
          </cell>
          <cell r="E675" t="str">
            <v>鲁西区域</v>
          </cell>
          <cell r="F675" t="str">
            <v>渠道客户</v>
          </cell>
          <cell r="G675" t="e">
            <v>#N/A</v>
          </cell>
          <cell r="H675" t="str">
            <v>第四大区</v>
          </cell>
        </row>
        <row r="676">
          <cell r="A676">
            <v>1220009</v>
          </cell>
          <cell r="B676" t="str">
            <v>青岛林之源商贸有限公司（原青岛德正）</v>
          </cell>
          <cell r="C676" t="str">
            <v>不合作</v>
          </cell>
          <cell r="D676" t="str">
            <v>山东</v>
          </cell>
          <cell r="E676" t="str">
            <v>鲁东区域</v>
          </cell>
          <cell r="F676" t="str">
            <v>渠道客户</v>
          </cell>
          <cell r="G676" t="str">
            <v>陈学兵（代）</v>
          </cell>
          <cell r="H676" t="str">
            <v>第四大区</v>
          </cell>
        </row>
        <row r="677">
          <cell r="A677">
            <v>1220010</v>
          </cell>
          <cell r="B677" t="str">
            <v>济南孙晨</v>
          </cell>
          <cell r="C677" t="str">
            <v>不合作</v>
          </cell>
          <cell r="D677" t="str">
            <v>山东</v>
          </cell>
          <cell r="E677" t="str">
            <v>鲁中区域</v>
          </cell>
          <cell r="F677" t="str">
            <v>渠道客户</v>
          </cell>
          <cell r="G677" t="e">
            <v>#N/A</v>
          </cell>
          <cell r="H677" t="str">
            <v>第四大区</v>
          </cell>
        </row>
        <row r="678">
          <cell r="A678">
            <v>1220011</v>
          </cell>
          <cell r="B678" t="str">
            <v>青岛平度王朋</v>
          </cell>
          <cell r="C678" t="str">
            <v>不合作</v>
          </cell>
          <cell r="D678" t="str">
            <v>山东</v>
          </cell>
          <cell r="E678" t="str">
            <v>鲁东区域</v>
          </cell>
          <cell r="F678" t="str">
            <v>渠道客户</v>
          </cell>
          <cell r="G678" t="e">
            <v>#N/A</v>
          </cell>
          <cell r="H678" t="str">
            <v>第四大区</v>
          </cell>
        </row>
        <row r="679">
          <cell r="A679">
            <v>1220012</v>
          </cell>
          <cell r="B679" t="str">
            <v>临沂苍山何小兵</v>
          </cell>
          <cell r="C679" t="str">
            <v>E</v>
          </cell>
          <cell r="D679" t="str">
            <v>山东</v>
          </cell>
          <cell r="E679" t="str">
            <v>鲁南区域</v>
          </cell>
          <cell r="F679" t="str">
            <v>渠道客户</v>
          </cell>
          <cell r="G679" t="str">
            <v>陈学兵（代）</v>
          </cell>
          <cell r="H679" t="str">
            <v>第四大区</v>
          </cell>
        </row>
        <row r="680">
          <cell r="A680">
            <v>1220013</v>
          </cell>
          <cell r="B680" t="str">
            <v>济南陈恩东</v>
          </cell>
          <cell r="C680" t="str">
            <v>不合作</v>
          </cell>
          <cell r="D680" t="str">
            <v>山东</v>
          </cell>
          <cell r="E680" t="str">
            <v>鲁西区域</v>
          </cell>
          <cell r="F680" t="str">
            <v>渠道客户</v>
          </cell>
          <cell r="G680" t="e">
            <v>#N/A</v>
          </cell>
          <cell r="H680" t="str">
            <v>第四大区</v>
          </cell>
        </row>
        <row r="681">
          <cell r="A681">
            <v>1220014</v>
          </cell>
          <cell r="B681" t="str">
            <v>菏泽曹县邵明珠</v>
          </cell>
          <cell r="C681" t="str">
            <v>不合作</v>
          </cell>
          <cell r="D681" t="str">
            <v>山东</v>
          </cell>
          <cell r="E681" t="str">
            <v>鲁西区域</v>
          </cell>
          <cell r="F681" t="str">
            <v>渠道客户</v>
          </cell>
          <cell r="G681" t="e">
            <v>#N/A</v>
          </cell>
          <cell r="H681" t="str">
            <v>第四大区</v>
          </cell>
        </row>
        <row r="682">
          <cell r="A682">
            <v>1220015</v>
          </cell>
          <cell r="B682" t="str">
            <v>临沂鸿栋商贸有限公司（原临沂张作栋）</v>
          </cell>
          <cell r="C682" t="str">
            <v>F</v>
          </cell>
          <cell r="D682" t="str">
            <v>山东</v>
          </cell>
          <cell r="E682" t="str">
            <v>鲁南区域</v>
          </cell>
          <cell r="F682" t="str">
            <v>渠道客户</v>
          </cell>
          <cell r="G682" t="str">
            <v>陈学兵（代）</v>
          </cell>
          <cell r="H682" t="str">
            <v>第四大区</v>
          </cell>
        </row>
        <row r="683">
          <cell r="A683">
            <v>1220016</v>
          </cell>
          <cell r="B683" t="str">
            <v>淄博鲁中酒水</v>
          </cell>
          <cell r="C683" t="str">
            <v>不合作</v>
          </cell>
          <cell r="D683" t="str">
            <v>山东</v>
          </cell>
          <cell r="E683" t="str">
            <v>鲁中区域</v>
          </cell>
          <cell r="F683" t="str">
            <v>渠道客户</v>
          </cell>
          <cell r="G683" t="e">
            <v>#N/A</v>
          </cell>
          <cell r="H683" t="str">
            <v>第四大区</v>
          </cell>
        </row>
        <row r="684">
          <cell r="A684">
            <v>1220017</v>
          </cell>
          <cell r="B684" t="str">
            <v>莱西悦欣</v>
          </cell>
          <cell r="C684" t="str">
            <v>不合作</v>
          </cell>
          <cell r="D684" t="str">
            <v>山东</v>
          </cell>
          <cell r="E684" t="str">
            <v>鲁东区域</v>
          </cell>
          <cell r="F684" t="str">
            <v>渠道客户</v>
          </cell>
          <cell r="G684" t="e">
            <v>#N/A</v>
          </cell>
          <cell r="H684" t="str">
            <v>第四大区</v>
          </cell>
        </row>
        <row r="685">
          <cell r="A685">
            <v>1220018</v>
          </cell>
          <cell r="B685" t="str">
            <v>梁山露源</v>
          </cell>
          <cell r="C685" t="str">
            <v>F</v>
          </cell>
          <cell r="D685" t="str">
            <v>山东</v>
          </cell>
          <cell r="E685" t="str">
            <v>鲁西区域</v>
          </cell>
          <cell r="F685" t="str">
            <v>渠道客户</v>
          </cell>
          <cell r="G685" t="str">
            <v>陈学兵（代）</v>
          </cell>
          <cell r="H685" t="str">
            <v>第四大区</v>
          </cell>
        </row>
        <row r="686">
          <cell r="A686">
            <v>1220019</v>
          </cell>
          <cell r="B686" t="str">
            <v>玖昱贸易</v>
          </cell>
          <cell r="C686" t="str">
            <v>F</v>
          </cell>
          <cell r="D686" t="str">
            <v>山东</v>
          </cell>
          <cell r="E686" t="str">
            <v>鲁南区域</v>
          </cell>
          <cell r="F686" t="str">
            <v>渠道客户</v>
          </cell>
          <cell r="G686" t="str">
            <v>陈学兵（代）</v>
          </cell>
          <cell r="H686" t="str">
            <v>第四大区</v>
          </cell>
        </row>
        <row r="687">
          <cell r="A687">
            <v>1220020</v>
          </cell>
          <cell r="B687" t="str">
            <v>淄博恒慧</v>
          </cell>
          <cell r="C687" t="str">
            <v>不合作</v>
          </cell>
          <cell r="D687" t="str">
            <v>山东</v>
          </cell>
          <cell r="E687" t="str">
            <v>鲁中区域</v>
          </cell>
          <cell r="F687" t="str">
            <v>渠道客户</v>
          </cell>
          <cell r="G687" t="e">
            <v>#N/A</v>
          </cell>
          <cell r="H687" t="str">
            <v>第四大区</v>
          </cell>
        </row>
        <row r="688">
          <cell r="A688">
            <v>1220021</v>
          </cell>
          <cell r="B688" t="str">
            <v>潍坊昌乐刘瑞玲</v>
          </cell>
          <cell r="C688" t="str">
            <v>不合作</v>
          </cell>
          <cell r="D688" t="str">
            <v>山东</v>
          </cell>
          <cell r="E688" t="str">
            <v>鲁东区域</v>
          </cell>
          <cell r="F688" t="str">
            <v>渠道客户</v>
          </cell>
          <cell r="G688" t="e">
            <v>#N/A</v>
          </cell>
          <cell r="H688" t="str">
            <v>第四大区</v>
          </cell>
        </row>
        <row r="689">
          <cell r="A689">
            <v>1220022</v>
          </cell>
          <cell r="B689" t="str">
            <v>菏泽定陶牛立兴</v>
          </cell>
          <cell r="C689" t="str">
            <v>不合作</v>
          </cell>
          <cell r="D689" t="str">
            <v>山东</v>
          </cell>
          <cell r="E689" t="str">
            <v>鲁西区域</v>
          </cell>
          <cell r="F689" t="str">
            <v>渠道客户</v>
          </cell>
          <cell r="G689" t="e">
            <v>#N/A</v>
          </cell>
          <cell r="H689" t="str">
            <v>第四大区</v>
          </cell>
        </row>
        <row r="690">
          <cell r="A690">
            <v>1220023</v>
          </cell>
          <cell r="B690" t="str">
            <v>滨州甜蜜</v>
          </cell>
          <cell r="C690" t="str">
            <v>F</v>
          </cell>
          <cell r="D690" t="str">
            <v>山东</v>
          </cell>
          <cell r="E690" t="str">
            <v>鲁中区域</v>
          </cell>
          <cell r="F690" t="str">
            <v>渠道客户</v>
          </cell>
          <cell r="G690" t="str">
            <v>陈学兵（代）</v>
          </cell>
          <cell r="H690" t="str">
            <v>第四大区</v>
          </cell>
        </row>
        <row r="691">
          <cell r="A691">
            <v>1220024</v>
          </cell>
          <cell r="B691" t="str">
            <v>济南商河源润</v>
          </cell>
          <cell r="C691" t="str">
            <v>F</v>
          </cell>
          <cell r="D691" t="str">
            <v>山东</v>
          </cell>
          <cell r="E691" t="str">
            <v>鲁中区域</v>
          </cell>
          <cell r="F691" t="str">
            <v>渠道客户</v>
          </cell>
          <cell r="G691" t="str">
            <v>陈学兵（代）</v>
          </cell>
          <cell r="H691" t="str">
            <v>第四大区</v>
          </cell>
        </row>
        <row r="692">
          <cell r="A692">
            <v>1220025</v>
          </cell>
          <cell r="B692" t="str">
            <v>淄川孙鹏</v>
          </cell>
          <cell r="C692" t="str">
            <v>不合作</v>
          </cell>
          <cell r="D692" t="str">
            <v>山东</v>
          </cell>
          <cell r="E692" t="str">
            <v>鲁中区域</v>
          </cell>
          <cell r="F692" t="str">
            <v>渠道客户</v>
          </cell>
          <cell r="G692" t="e">
            <v>#N/A</v>
          </cell>
          <cell r="H692" t="str">
            <v>第四大区</v>
          </cell>
        </row>
        <row r="693">
          <cell r="A693">
            <v>1220026</v>
          </cell>
          <cell r="B693" t="str">
            <v>菏泽单县许秀梅</v>
          </cell>
          <cell r="C693" t="str">
            <v>F</v>
          </cell>
          <cell r="D693" t="str">
            <v>山东</v>
          </cell>
          <cell r="E693" t="str">
            <v>鲁西区域</v>
          </cell>
          <cell r="F693" t="str">
            <v>渠道客户</v>
          </cell>
          <cell r="G693" t="str">
            <v>陈学兵（代）</v>
          </cell>
          <cell r="H693" t="str">
            <v>第四大区</v>
          </cell>
        </row>
        <row r="694">
          <cell r="A694">
            <v>1220027</v>
          </cell>
          <cell r="B694" t="str">
            <v>青岛城阳刘建中</v>
          </cell>
          <cell r="C694" t="str">
            <v>不合作</v>
          </cell>
          <cell r="D694" t="str">
            <v>山东</v>
          </cell>
          <cell r="E694" t="str">
            <v>鲁东区域</v>
          </cell>
          <cell r="F694" t="str">
            <v>渠道客户</v>
          </cell>
          <cell r="G694" t="e">
            <v>#N/A</v>
          </cell>
          <cell r="H694" t="str">
            <v>第四大区</v>
          </cell>
        </row>
        <row r="695">
          <cell r="A695">
            <v>1220028</v>
          </cell>
          <cell r="B695" t="str">
            <v>泰安新泰冯涛</v>
          </cell>
          <cell r="C695" t="str">
            <v>不合作</v>
          </cell>
          <cell r="D695" t="str">
            <v>山东</v>
          </cell>
          <cell r="E695" t="str">
            <v>鲁西区域</v>
          </cell>
          <cell r="F695" t="str">
            <v>渠道客户</v>
          </cell>
          <cell r="G695" t="e">
            <v>#N/A</v>
          </cell>
          <cell r="H695" t="str">
            <v>第四大区</v>
          </cell>
        </row>
        <row r="696">
          <cell r="A696">
            <v>1220029</v>
          </cell>
          <cell r="B696" t="str">
            <v>淄博刘静静</v>
          </cell>
          <cell r="C696" t="str">
            <v>不合作</v>
          </cell>
          <cell r="D696" t="str">
            <v>山东</v>
          </cell>
          <cell r="E696" t="str">
            <v>鲁中区域</v>
          </cell>
          <cell r="F696" t="str">
            <v>渠道客户</v>
          </cell>
          <cell r="G696" t="e">
            <v>#N/A</v>
          </cell>
          <cell r="H696" t="str">
            <v>第四大区</v>
          </cell>
        </row>
        <row r="697">
          <cell r="A697">
            <v>1220030</v>
          </cell>
          <cell r="B697" t="str">
            <v>胶南李德利</v>
          </cell>
          <cell r="C697" t="str">
            <v>不合作</v>
          </cell>
          <cell r="D697" t="str">
            <v>山东</v>
          </cell>
          <cell r="E697" t="str">
            <v>鲁东区域</v>
          </cell>
          <cell r="F697" t="str">
            <v>渠道客户</v>
          </cell>
          <cell r="G697" t="e">
            <v>#N/A</v>
          </cell>
          <cell r="H697" t="str">
            <v>第四大区</v>
          </cell>
        </row>
        <row r="698">
          <cell r="A698">
            <v>1220031</v>
          </cell>
          <cell r="B698" t="str">
            <v>邹城金旺旺</v>
          </cell>
          <cell r="C698" t="str">
            <v>不合作</v>
          </cell>
          <cell r="D698" t="str">
            <v>山东</v>
          </cell>
          <cell r="E698" t="str">
            <v>鲁西区域</v>
          </cell>
          <cell r="F698" t="str">
            <v>渠道客户</v>
          </cell>
          <cell r="G698" t="str">
            <v>陈学兵（代）</v>
          </cell>
          <cell r="H698" t="str">
            <v>第四大区</v>
          </cell>
        </row>
        <row r="699">
          <cell r="A699">
            <v>1220032</v>
          </cell>
          <cell r="B699" t="str">
            <v>菏泽徐启龙</v>
          </cell>
          <cell r="C699" t="str">
            <v>不合作</v>
          </cell>
          <cell r="D699" t="str">
            <v>山东</v>
          </cell>
          <cell r="E699" t="str">
            <v>鲁西区域</v>
          </cell>
          <cell r="F699" t="str">
            <v>渠道客户</v>
          </cell>
          <cell r="G699" t="e">
            <v>#N/A</v>
          </cell>
          <cell r="H699" t="str">
            <v>第四大区</v>
          </cell>
        </row>
        <row r="700">
          <cell r="A700">
            <v>1220033</v>
          </cell>
          <cell r="B700" t="str">
            <v>临沂莒南兴泉</v>
          </cell>
          <cell r="C700" t="str">
            <v>不合作</v>
          </cell>
          <cell r="D700" t="str">
            <v>山东</v>
          </cell>
          <cell r="E700" t="str">
            <v>鲁南区域</v>
          </cell>
          <cell r="F700" t="str">
            <v>渠道客户</v>
          </cell>
          <cell r="G700" t="e">
            <v>#N/A</v>
          </cell>
          <cell r="H700" t="str">
            <v>第四大区</v>
          </cell>
        </row>
        <row r="701">
          <cell r="A701">
            <v>1220034</v>
          </cell>
          <cell r="B701" t="str">
            <v>济宁滨欣</v>
          </cell>
          <cell r="C701" t="str">
            <v>不合作</v>
          </cell>
          <cell r="D701" t="str">
            <v>山东</v>
          </cell>
          <cell r="E701" t="str">
            <v>鲁西区域</v>
          </cell>
          <cell r="F701" t="str">
            <v>渠道客户</v>
          </cell>
          <cell r="G701" t="e">
            <v>#N/A</v>
          </cell>
          <cell r="H701" t="str">
            <v>第四大区</v>
          </cell>
        </row>
        <row r="702">
          <cell r="A702">
            <v>1220035</v>
          </cell>
          <cell r="B702" t="str">
            <v>青岛城阳刘清顺</v>
          </cell>
          <cell r="C702" t="str">
            <v>不合作</v>
          </cell>
          <cell r="D702" t="str">
            <v>山东</v>
          </cell>
          <cell r="E702" t="str">
            <v>鲁东区域</v>
          </cell>
          <cell r="F702" t="str">
            <v>渠道客户</v>
          </cell>
          <cell r="G702" t="e">
            <v>#N/A</v>
          </cell>
          <cell r="H702" t="str">
            <v>第四大区</v>
          </cell>
        </row>
        <row r="703">
          <cell r="A703">
            <v>1220036</v>
          </cell>
          <cell r="B703" t="str">
            <v>临沂郯城郑永</v>
          </cell>
          <cell r="C703" t="str">
            <v>不合作</v>
          </cell>
          <cell r="D703" t="str">
            <v>山东</v>
          </cell>
          <cell r="E703" t="str">
            <v>鲁南区域</v>
          </cell>
          <cell r="F703" t="str">
            <v>渠道客户</v>
          </cell>
          <cell r="G703" t="e">
            <v>#N/A</v>
          </cell>
          <cell r="H703" t="str">
            <v>第四大区</v>
          </cell>
        </row>
        <row r="704">
          <cell r="A704">
            <v>1220037</v>
          </cell>
          <cell r="B704" t="str">
            <v>临沂临沭张卫东</v>
          </cell>
          <cell r="C704" t="str">
            <v>不合作</v>
          </cell>
          <cell r="D704" t="str">
            <v>山东</v>
          </cell>
          <cell r="E704" t="str">
            <v>鲁南区域</v>
          </cell>
          <cell r="F704" t="str">
            <v>渠道客户</v>
          </cell>
          <cell r="G704" t="e">
            <v>#N/A</v>
          </cell>
          <cell r="H704" t="str">
            <v>第四大区</v>
          </cell>
        </row>
        <row r="705">
          <cell r="A705">
            <v>1220038</v>
          </cell>
          <cell r="B705" t="str">
            <v>泰山睿阳商贸</v>
          </cell>
          <cell r="C705" t="str">
            <v>不合作</v>
          </cell>
          <cell r="D705" t="str">
            <v>山东</v>
          </cell>
          <cell r="E705" t="str">
            <v>鲁西区域</v>
          </cell>
          <cell r="F705" t="str">
            <v>渠道客户</v>
          </cell>
          <cell r="G705" t="e">
            <v>#N/A</v>
          </cell>
          <cell r="H705" t="str">
            <v>第四大区</v>
          </cell>
        </row>
        <row r="706">
          <cell r="A706">
            <v>1220039</v>
          </cell>
          <cell r="B706" t="str">
            <v>平原尚佳</v>
          </cell>
          <cell r="C706" t="str">
            <v>不合作</v>
          </cell>
          <cell r="D706" t="str">
            <v>山东</v>
          </cell>
          <cell r="E706" t="str">
            <v>鲁中区域</v>
          </cell>
          <cell r="F706" t="str">
            <v>渠道客户</v>
          </cell>
          <cell r="G706" t="e">
            <v>#N/A</v>
          </cell>
          <cell r="H706" t="str">
            <v>第四大区</v>
          </cell>
        </row>
        <row r="707">
          <cell r="A707">
            <v>1220040</v>
          </cell>
          <cell r="B707" t="str">
            <v>滨州赵淑云</v>
          </cell>
          <cell r="C707" t="str">
            <v>不合作</v>
          </cell>
          <cell r="D707" t="str">
            <v>山东</v>
          </cell>
          <cell r="E707" t="str">
            <v>鲁中区域</v>
          </cell>
          <cell r="F707" t="str">
            <v>渠道客户</v>
          </cell>
          <cell r="G707" t="e">
            <v>#N/A</v>
          </cell>
          <cell r="H707" t="str">
            <v>第四大区</v>
          </cell>
        </row>
        <row r="708">
          <cell r="A708">
            <v>1220041</v>
          </cell>
          <cell r="B708" t="str">
            <v>日照安庆华</v>
          </cell>
          <cell r="C708" t="str">
            <v>不合作</v>
          </cell>
          <cell r="D708" t="str">
            <v>山东</v>
          </cell>
          <cell r="E708" t="str">
            <v>鲁南区域</v>
          </cell>
          <cell r="F708" t="str">
            <v>渠道客户</v>
          </cell>
          <cell r="G708" t="e">
            <v>#N/A</v>
          </cell>
          <cell r="H708" t="str">
            <v>第四大区</v>
          </cell>
        </row>
        <row r="709">
          <cell r="A709">
            <v>1220042</v>
          </cell>
          <cell r="B709" t="str">
            <v>济南阿鼎哥</v>
          </cell>
          <cell r="C709" t="str">
            <v>不合作</v>
          </cell>
          <cell r="D709" t="str">
            <v>山东</v>
          </cell>
          <cell r="E709" t="str">
            <v>鲁中区域</v>
          </cell>
          <cell r="F709" t="str">
            <v>渠道客户</v>
          </cell>
          <cell r="G709" t="e">
            <v>#N/A</v>
          </cell>
          <cell r="H709" t="str">
            <v>第四大区</v>
          </cell>
        </row>
        <row r="710">
          <cell r="A710">
            <v>1220043</v>
          </cell>
          <cell r="B710" t="str">
            <v>沂南王伟东</v>
          </cell>
          <cell r="C710" t="str">
            <v>不合作</v>
          </cell>
          <cell r="D710" t="str">
            <v>山东</v>
          </cell>
          <cell r="E710" t="str">
            <v>鲁南区域</v>
          </cell>
          <cell r="F710" t="str">
            <v>渠道客户</v>
          </cell>
          <cell r="G710" t="e">
            <v>#N/A</v>
          </cell>
          <cell r="H710" t="str">
            <v>第四大区</v>
          </cell>
        </row>
        <row r="711">
          <cell r="A711">
            <v>1220044</v>
          </cell>
          <cell r="B711" t="str">
            <v>菏泽巨野邹明方</v>
          </cell>
          <cell r="C711" t="str">
            <v>不合作</v>
          </cell>
          <cell r="D711" t="str">
            <v>山东</v>
          </cell>
          <cell r="E711" t="str">
            <v>鲁西区域</v>
          </cell>
          <cell r="F711" t="str">
            <v>渠道客户</v>
          </cell>
          <cell r="G711" t="e">
            <v>#N/A</v>
          </cell>
          <cell r="H711" t="str">
            <v>第四大区</v>
          </cell>
        </row>
        <row r="712">
          <cell r="A712">
            <v>1220045</v>
          </cell>
          <cell r="B712" t="str">
            <v>济宁金乡杨秋香</v>
          </cell>
          <cell r="C712" t="str">
            <v>不合作</v>
          </cell>
          <cell r="D712" t="str">
            <v>山东</v>
          </cell>
          <cell r="E712" t="str">
            <v>鲁西区域</v>
          </cell>
          <cell r="F712" t="str">
            <v>渠道客户</v>
          </cell>
          <cell r="G712" t="e">
            <v>#N/A</v>
          </cell>
          <cell r="H712" t="str">
            <v>第四大区</v>
          </cell>
        </row>
        <row r="713">
          <cell r="A713">
            <v>1220046</v>
          </cell>
          <cell r="B713" t="str">
            <v>胶南龙祥</v>
          </cell>
          <cell r="C713" t="str">
            <v>不合作</v>
          </cell>
          <cell r="D713" t="str">
            <v>山东</v>
          </cell>
          <cell r="E713" t="str">
            <v>鲁东区域</v>
          </cell>
          <cell r="F713" t="str">
            <v>渠道客户</v>
          </cell>
          <cell r="G713" t="e">
            <v>#N/A</v>
          </cell>
          <cell r="H713" t="str">
            <v>第四大区</v>
          </cell>
        </row>
        <row r="714">
          <cell r="A714">
            <v>1220047</v>
          </cell>
          <cell r="B714" t="str">
            <v>临沂沂水鲁阳</v>
          </cell>
          <cell r="C714" t="str">
            <v>不合作</v>
          </cell>
          <cell r="D714" t="str">
            <v>山东</v>
          </cell>
          <cell r="E714" t="str">
            <v>鲁南区域</v>
          </cell>
          <cell r="F714" t="str">
            <v>渠道客户</v>
          </cell>
          <cell r="G714" t="str">
            <v>陈学兵（代）</v>
          </cell>
          <cell r="H714" t="str">
            <v>第四大区</v>
          </cell>
        </row>
        <row r="715">
          <cell r="A715">
            <v>1220048</v>
          </cell>
          <cell r="B715" t="str">
            <v>潍坊寿光王俊亭</v>
          </cell>
          <cell r="C715" t="str">
            <v>不合作</v>
          </cell>
          <cell r="D715" t="str">
            <v>山东</v>
          </cell>
          <cell r="E715" t="str">
            <v>鲁东区域</v>
          </cell>
          <cell r="F715" t="str">
            <v>渠道客户</v>
          </cell>
          <cell r="G715" t="e">
            <v>#N/A</v>
          </cell>
          <cell r="H715" t="str">
            <v>第四大区</v>
          </cell>
        </row>
        <row r="716">
          <cell r="A716">
            <v>1220049</v>
          </cell>
          <cell r="B716" t="str">
            <v>济南直营</v>
          </cell>
          <cell r="C716" t="str">
            <v>不合作</v>
          </cell>
          <cell r="D716" t="str">
            <v>山东</v>
          </cell>
          <cell r="E716" t="str">
            <v>鲁中区域</v>
          </cell>
          <cell r="F716" t="str">
            <v>直营客户</v>
          </cell>
          <cell r="G716" t="e">
            <v>#N/A</v>
          </cell>
          <cell r="H716" t="str">
            <v>第四大区</v>
          </cell>
        </row>
        <row r="717">
          <cell r="A717">
            <v>1220050</v>
          </cell>
          <cell r="B717" t="str">
            <v>淄博直营</v>
          </cell>
          <cell r="C717" t="str">
            <v>不合作</v>
          </cell>
          <cell r="D717" t="str">
            <v>山东</v>
          </cell>
          <cell r="E717" t="str">
            <v>鲁中区域</v>
          </cell>
          <cell r="F717" t="str">
            <v>直营客户</v>
          </cell>
          <cell r="G717" t="e">
            <v>#N/A</v>
          </cell>
          <cell r="H717" t="str">
            <v>第四大区</v>
          </cell>
        </row>
        <row r="718">
          <cell r="A718">
            <v>1220051</v>
          </cell>
          <cell r="B718" t="str">
            <v>临沂直营</v>
          </cell>
          <cell r="C718" t="str">
            <v>不合作</v>
          </cell>
          <cell r="D718" t="str">
            <v>山东</v>
          </cell>
          <cell r="E718" t="str">
            <v>鲁南区域</v>
          </cell>
          <cell r="F718" t="str">
            <v>直营客户</v>
          </cell>
          <cell r="G718" t="e">
            <v>#N/A</v>
          </cell>
          <cell r="H718" t="str">
            <v>第四大区</v>
          </cell>
        </row>
        <row r="719">
          <cell r="A719">
            <v>1220052</v>
          </cell>
          <cell r="B719" t="str">
            <v>青岛直营</v>
          </cell>
          <cell r="C719" t="str">
            <v>不合作</v>
          </cell>
          <cell r="D719" t="str">
            <v>山东</v>
          </cell>
          <cell r="E719" t="str">
            <v>鲁东区域</v>
          </cell>
          <cell r="F719" t="str">
            <v>直营客户</v>
          </cell>
          <cell r="G719" t="e">
            <v>#N/A</v>
          </cell>
          <cell r="H719" t="str">
            <v>第四大区</v>
          </cell>
        </row>
        <row r="720">
          <cell r="A720">
            <v>1220053</v>
          </cell>
          <cell r="B720" t="str">
            <v>潍坊直营</v>
          </cell>
          <cell r="C720" t="str">
            <v>不合作</v>
          </cell>
          <cell r="D720" t="str">
            <v>山东</v>
          </cell>
          <cell r="E720" t="str">
            <v>鲁东区域</v>
          </cell>
          <cell r="F720" t="str">
            <v>直营客户</v>
          </cell>
          <cell r="G720" t="e">
            <v>#N/A</v>
          </cell>
          <cell r="H720" t="str">
            <v>第四大区</v>
          </cell>
        </row>
        <row r="721">
          <cell r="A721">
            <v>1220054</v>
          </cell>
          <cell r="B721" t="str">
            <v>山东德州宋吉华</v>
          </cell>
          <cell r="C721" t="str">
            <v>不合作</v>
          </cell>
          <cell r="D721" t="str">
            <v>山东</v>
          </cell>
          <cell r="E721" t="str">
            <v>鲁中区域</v>
          </cell>
          <cell r="F721" t="str">
            <v>渠道客户</v>
          </cell>
          <cell r="G721" t="e">
            <v>#N/A</v>
          </cell>
          <cell r="H721" t="str">
            <v>第四大区</v>
          </cell>
        </row>
        <row r="722">
          <cell r="A722">
            <v>1220055</v>
          </cell>
          <cell r="B722" t="str">
            <v>聊城陈礼明</v>
          </cell>
          <cell r="C722" t="str">
            <v>不合作</v>
          </cell>
          <cell r="D722" t="str">
            <v>山东</v>
          </cell>
          <cell r="E722" t="str">
            <v>鲁中区域</v>
          </cell>
          <cell r="F722" t="str">
            <v>渠道客户</v>
          </cell>
          <cell r="G722" t="e">
            <v>#N/A</v>
          </cell>
          <cell r="H722" t="str">
            <v>第四大区</v>
          </cell>
        </row>
        <row r="723">
          <cell r="A723">
            <v>1220056</v>
          </cell>
          <cell r="B723" t="str">
            <v>山东临沂财经商贸</v>
          </cell>
          <cell r="C723" t="str">
            <v>不合作</v>
          </cell>
          <cell r="D723" t="str">
            <v>山东</v>
          </cell>
          <cell r="E723" t="str">
            <v>鲁南区域</v>
          </cell>
          <cell r="F723" t="str">
            <v>渠道客户</v>
          </cell>
          <cell r="G723" t="e">
            <v>#N/A</v>
          </cell>
          <cell r="H723" t="str">
            <v>第四大区</v>
          </cell>
        </row>
        <row r="724">
          <cell r="A724">
            <v>1220057</v>
          </cell>
          <cell r="B724" t="str">
            <v>莱西月宫商场</v>
          </cell>
          <cell r="C724" t="str">
            <v>不合作</v>
          </cell>
          <cell r="D724" t="str">
            <v>山东</v>
          </cell>
          <cell r="E724" t="str">
            <v>鲁东区域</v>
          </cell>
          <cell r="F724" t="str">
            <v>渠道客户</v>
          </cell>
          <cell r="G724" t="e">
            <v>#N/A</v>
          </cell>
          <cell r="H724" t="str">
            <v>第四大区</v>
          </cell>
        </row>
        <row r="725">
          <cell r="A725">
            <v>1220058</v>
          </cell>
          <cell r="B725" t="str">
            <v>山东莱芜军工食品</v>
          </cell>
          <cell r="C725" t="str">
            <v>不合作</v>
          </cell>
          <cell r="D725" t="str">
            <v>山东</v>
          </cell>
          <cell r="E725" t="str">
            <v>鲁西区域</v>
          </cell>
          <cell r="F725" t="str">
            <v>渠道客户</v>
          </cell>
          <cell r="G725" t="e">
            <v>#N/A</v>
          </cell>
          <cell r="H725" t="str">
            <v>第四大区</v>
          </cell>
        </row>
        <row r="726">
          <cell r="A726">
            <v>1220059</v>
          </cell>
          <cell r="B726" t="str">
            <v>临沂李向伟</v>
          </cell>
          <cell r="C726" t="str">
            <v>不合作</v>
          </cell>
          <cell r="D726" t="str">
            <v>山东</v>
          </cell>
          <cell r="E726" t="str">
            <v>鲁南区域</v>
          </cell>
          <cell r="F726" t="str">
            <v>渠道客户</v>
          </cell>
          <cell r="G726" t="e">
            <v>#N/A</v>
          </cell>
          <cell r="H726" t="str">
            <v>第四大区</v>
          </cell>
        </row>
        <row r="727">
          <cell r="A727">
            <v>1220060</v>
          </cell>
          <cell r="B727" t="str">
            <v>泰安永顺</v>
          </cell>
          <cell r="C727" t="str">
            <v>不合作</v>
          </cell>
          <cell r="D727" t="str">
            <v>山东</v>
          </cell>
          <cell r="E727" t="str">
            <v>鲁西区域</v>
          </cell>
          <cell r="F727" t="str">
            <v>渠道客户</v>
          </cell>
          <cell r="G727" t="e">
            <v>#N/A</v>
          </cell>
          <cell r="H727" t="str">
            <v>第四大区</v>
          </cell>
        </row>
        <row r="728">
          <cell r="A728">
            <v>1220061</v>
          </cell>
          <cell r="B728" t="str">
            <v>济宁金乡益康副食批发</v>
          </cell>
          <cell r="C728" t="str">
            <v>不合作</v>
          </cell>
          <cell r="D728" t="str">
            <v>山东</v>
          </cell>
          <cell r="E728" t="str">
            <v>鲁西区域</v>
          </cell>
          <cell r="F728" t="str">
            <v>渠道客户</v>
          </cell>
          <cell r="G728" t="e">
            <v>#N/A</v>
          </cell>
          <cell r="H728" t="str">
            <v>第四大区</v>
          </cell>
        </row>
        <row r="729">
          <cell r="A729">
            <v>1220062</v>
          </cell>
          <cell r="B729" t="str">
            <v>肥城泰山新合作（原泰山新合作商贸（泰安人民商厦））</v>
          </cell>
          <cell r="C729" t="str">
            <v>F</v>
          </cell>
          <cell r="D729" t="str">
            <v>山东</v>
          </cell>
          <cell r="E729" t="str">
            <v>鲁西区域</v>
          </cell>
          <cell r="F729" t="str">
            <v>渠道客户</v>
          </cell>
          <cell r="G729" t="str">
            <v>陈学兵（代）</v>
          </cell>
          <cell r="H729" t="str">
            <v>第四大区</v>
          </cell>
        </row>
        <row r="730">
          <cell r="A730">
            <v>1220063</v>
          </cell>
          <cell r="B730" t="str">
            <v>济南赵燕红</v>
          </cell>
          <cell r="C730" t="str">
            <v>不合作</v>
          </cell>
          <cell r="D730" t="str">
            <v>山东</v>
          </cell>
          <cell r="E730" t="str">
            <v>鲁中区域</v>
          </cell>
          <cell r="F730" t="str">
            <v>渠道客户</v>
          </cell>
          <cell r="G730" t="e">
            <v>#N/A</v>
          </cell>
          <cell r="H730" t="str">
            <v>第四大区</v>
          </cell>
        </row>
        <row r="731">
          <cell r="A731">
            <v>1220064</v>
          </cell>
          <cell r="B731" t="str">
            <v>临沂郁万彬</v>
          </cell>
          <cell r="C731" t="str">
            <v>不合作</v>
          </cell>
          <cell r="D731" t="str">
            <v>山东</v>
          </cell>
          <cell r="E731" t="str">
            <v>鲁南区域</v>
          </cell>
          <cell r="F731" t="str">
            <v>渠道客户</v>
          </cell>
          <cell r="G731" t="e">
            <v>#N/A</v>
          </cell>
          <cell r="H731" t="str">
            <v>第四大区</v>
          </cell>
        </row>
        <row r="732">
          <cell r="A732">
            <v>1220065</v>
          </cell>
          <cell r="B732" t="str">
            <v>宁阳金啸商贸中心</v>
          </cell>
          <cell r="C732" t="str">
            <v>不合作</v>
          </cell>
          <cell r="D732" t="str">
            <v>山东</v>
          </cell>
          <cell r="E732" t="str">
            <v>鲁西区域</v>
          </cell>
          <cell r="F732" t="str">
            <v>渠道客户</v>
          </cell>
          <cell r="G732" t="e">
            <v>#N/A</v>
          </cell>
          <cell r="H732" t="str">
            <v>第四大区</v>
          </cell>
        </row>
        <row r="733">
          <cell r="A733">
            <v>1220066</v>
          </cell>
          <cell r="B733" t="str">
            <v>汉中宇丽食品</v>
          </cell>
          <cell r="C733" t="str">
            <v>不合作</v>
          </cell>
          <cell r="D733" t="str">
            <v>蒙晋陕宁</v>
          </cell>
          <cell r="E733" t="str">
            <v>陕西区域</v>
          </cell>
          <cell r="F733" t="str">
            <v>渠道客户</v>
          </cell>
          <cell r="G733" t="str">
            <v>郝亮虹（代）</v>
          </cell>
          <cell r="H733" t="str">
            <v>第五大区</v>
          </cell>
        </row>
        <row r="734">
          <cell r="A734">
            <v>1220067</v>
          </cell>
          <cell r="B734" t="str">
            <v>延安候建琴</v>
          </cell>
          <cell r="C734" t="str">
            <v>不合作</v>
          </cell>
          <cell r="D734" t="str">
            <v>蒙晋陕宁</v>
          </cell>
          <cell r="E734" t="str">
            <v>陕西区域</v>
          </cell>
          <cell r="F734" t="str">
            <v>渠道客户</v>
          </cell>
          <cell r="G734" t="str">
            <v>郝亮虹（代）</v>
          </cell>
          <cell r="H734" t="str">
            <v>第五大区</v>
          </cell>
        </row>
        <row r="735">
          <cell r="A735">
            <v>1220069</v>
          </cell>
          <cell r="B735" t="str">
            <v>延安谢光红</v>
          </cell>
          <cell r="C735" t="str">
            <v>不合作</v>
          </cell>
          <cell r="D735" t="str">
            <v>蒙晋陕宁</v>
          </cell>
          <cell r="E735" t="str">
            <v>陕西区域</v>
          </cell>
          <cell r="F735" t="str">
            <v>渠道客户</v>
          </cell>
          <cell r="G735" t="str">
            <v>郝亮虹（代）</v>
          </cell>
          <cell r="H735" t="str">
            <v>第五大区</v>
          </cell>
        </row>
        <row r="736">
          <cell r="A736">
            <v>1220070</v>
          </cell>
          <cell r="B736" t="str">
            <v>延安齐新科</v>
          </cell>
          <cell r="C736" t="str">
            <v>不合作</v>
          </cell>
          <cell r="D736" t="str">
            <v>蒙晋陕宁</v>
          </cell>
          <cell r="E736" t="str">
            <v>陕西区域</v>
          </cell>
          <cell r="F736" t="str">
            <v>渠道客户</v>
          </cell>
          <cell r="G736" t="str">
            <v>郝亮虹（代）</v>
          </cell>
          <cell r="H736" t="str">
            <v>第五大区</v>
          </cell>
        </row>
        <row r="737">
          <cell r="A737">
            <v>1220071</v>
          </cell>
          <cell r="B737" t="str">
            <v>定西西盛商行</v>
          </cell>
          <cell r="C737" t="str">
            <v>不合作</v>
          </cell>
          <cell r="D737" t="str">
            <v>甘青藏</v>
          </cell>
          <cell r="E737" t="str">
            <v>甘青区域</v>
          </cell>
          <cell r="F737" t="str">
            <v>渠道客户</v>
          </cell>
          <cell r="G737" t="str">
            <v>曹惠丽</v>
          </cell>
          <cell r="H737" t="str">
            <v>第五大区</v>
          </cell>
        </row>
        <row r="738">
          <cell r="A738">
            <v>1220072</v>
          </cell>
          <cell r="B738" t="str">
            <v>榆林神木惠民烟酒商行</v>
          </cell>
          <cell r="C738" t="str">
            <v>不合作</v>
          </cell>
          <cell r="D738" t="str">
            <v>蒙晋陕宁</v>
          </cell>
          <cell r="E738" t="str">
            <v>陕西区域</v>
          </cell>
          <cell r="F738" t="str">
            <v>渠道客户</v>
          </cell>
          <cell r="G738" t="str">
            <v>郝亮虹（代）</v>
          </cell>
          <cell r="H738" t="str">
            <v>第五大区</v>
          </cell>
        </row>
        <row r="739">
          <cell r="A739">
            <v>1220073</v>
          </cell>
          <cell r="B739" t="str">
            <v>延安秦国齐</v>
          </cell>
          <cell r="C739" t="str">
            <v>不合作</v>
          </cell>
          <cell r="D739" t="str">
            <v>蒙晋陕宁</v>
          </cell>
          <cell r="E739" t="str">
            <v>陕西区域</v>
          </cell>
          <cell r="F739" t="str">
            <v>渠道客户</v>
          </cell>
          <cell r="G739" t="str">
            <v>郝亮虹（代）</v>
          </cell>
          <cell r="H739" t="str">
            <v>第五大区</v>
          </cell>
        </row>
        <row r="740">
          <cell r="A740">
            <v>1220074</v>
          </cell>
          <cell r="B740" t="str">
            <v>榆林洞藏酒水批发</v>
          </cell>
          <cell r="C740" t="str">
            <v>不合作</v>
          </cell>
          <cell r="D740" t="str">
            <v>蒙晋陕宁</v>
          </cell>
          <cell r="E740" t="str">
            <v>陕西区域</v>
          </cell>
          <cell r="F740" t="str">
            <v>渠道客户</v>
          </cell>
          <cell r="G740" t="str">
            <v>郝亮虹（代）</v>
          </cell>
          <cell r="H740" t="str">
            <v>第五大区</v>
          </cell>
        </row>
        <row r="741">
          <cell r="A741">
            <v>1220075</v>
          </cell>
          <cell r="B741" t="str">
            <v>三原郭萌</v>
          </cell>
          <cell r="C741" t="str">
            <v>不合作</v>
          </cell>
          <cell r="D741" t="str">
            <v>蒙晋陕宁</v>
          </cell>
          <cell r="E741" t="str">
            <v>陕西区域</v>
          </cell>
          <cell r="F741" t="str">
            <v>渠道客户</v>
          </cell>
          <cell r="G741" t="str">
            <v>郝亮虹（代）</v>
          </cell>
          <cell r="H741" t="str">
            <v>第五大区</v>
          </cell>
        </row>
        <row r="742">
          <cell r="A742">
            <v>1220076</v>
          </cell>
          <cell r="B742" t="str">
            <v>延安陈彩凤</v>
          </cell>
          <cell r="C742" t="str">
            <v>不合作</v>
          </cell>
          <cell r="D742" t="str">
            <v>蒙晋陕宁</v>
          </cell>
          <cell r="E742" t="str">
            <v>陕西区域</v>
          </cell>
          <cell r="F742" t="str">
            <v>渠道客户</v>
          </cell>
          <cell r="G742" t="str">
            <v>郝亮虹（代）</v>
          </cell>
          <cell r="H742" t="str">
            <v>第五大区</v>
          </cell>
        </row>
        <row r="743">
          <cell r="A743">
            <v>1220077</v>
          </cell>
          <cell r="B743" t="str">
            <v>延安马金伟</v>
          </cell>
          <cell r="C743" t="str">
            <v>不合作</v>
          </cell>
          <cell r="D743" t="str">
            <v>蒙晋陕宁</v>
          </cell>
          <cell r="E743" t="str">
            <v>陕西区域</v>
          </cell>
          <cell r="F743" t="str">
            <v>渠道客户</v>
          </cell>
          <cell r="G743" t="str">
            <v>郝亮虹（代）</v>
          </cell>
          <cell r="H743" t="str">
            <v>第五大区</v>
          </cell>
        </row>
        <row r="744">
          <cell r="A744">
            <v>1220078</v>
          </cell>
          <cell r="B744" t="str">
            <v>商洛马梅</v>
          </cell>
          <cell r="C744" t="str">
            <v>不合作</v>
          </cell>
          <cell r="D744" t="str">
            <v>蒙晋陕宁</v>
          </cell>
          <cell r="E744" t="str">
            <v>陕西区域</v>
          </cell>
          <cell r="F744" t="str">
            <v>渠道客户</v>
          </cell>
          <cell r="G744" t="str">
            <v>郝亮虹（代）</v>
          </cell>
          <cell r="H744" t="str">
            <v>第五大区</v>
          </cell>
        </row>
        <row r="745">
          <cell r="A745">
            <v>1220079</v>
          </cell>
          <cell r="B745" t="str">
            <v>西安汇晶副食商行</v>
          </cell>
          <cell r="C745" t="str">
            <v>不合作</v>
          </cell>
          <cell r="D745" t="str">
            <v>蒙晋陕宁</v>
          </cell>
          <cell r="E745" t="str">
            <v>陕西区域</v>
          </cell>
          <cell r="F745" t="str">
            <v>渠道客户</v>
          </cell>
          <cell r="G745" t="str">
            <v>郝亮虹（代）</v>
          </cell>
          <cell r="H745" t="str">
            <v>第五大区</v>
          </cell>
        </row>
        <row r="746">
          <cell r="A746">
            <v>1230001</v>
          </cell>
          <cell r="B746" t="str">
            <v>山西项则武</v>
          </cell>
          <cell r="C746" t="str">
            <v>F</v>
          </cell>
          <cell r="D746" t="str">
            <v>蒙晋陕宁</v>
          </cell>
          <cell r="E746" t="str">
            <v>晋北区域</v>
          </cell>
          <cell r="F746" t="str">
            <v>渠道客户</v>
          </cell>
          <cell r="G746" t="str">
            <v>刘高峰</v>
          </cell>
          <cell r="H746" t="str">
            <v>第五大区</v>
          </cell>
        </row>
        <row r="747">
          <cell r="A747">
            <v>1230002</v>
          </cell>
          <cell r="B747" t="str">
            <v>长治佳美乐</v>
          </cell>
          <cell r="C747" t="str">
            <v>不合作</v>
          </cell>
          <cell r="D747" t="str">
            <v>蒙晋陕宁</v>
          </cell>
          <cell r="E747" t="str">
            <v>晋南区域</v>
          </cell>
          <cell r="F747" t="str">
            <v>渠道客户</v>
          </cell>
          <cell r="G747" t="str">
            <v>李霞</v>
          </cell>
          <cell r="H747" t="str">
            <v>第五大区</v>
          </cell>
        </row>
        <row r="748">
          <cell r="A748">
            <v>1230003</v>
          </cell>
          <cell r="B748" t="str">
            <v>大同聚通</v>
          </cell>
          <cell r="C748" t="str">
            <v>不合作</v>
          </cell>
          <cell r="D748" t="str">
            <v>蒙晋陕宁</v>
          </cell>
          <cell r="E748" t="str">
            <v>晋北区域</v>
          </cell>
          <cell r="F748" t="str">
            <v>渠道客户</v>
          </cell>
          <cell r="G748" t="str">
            <v>刘高峰</v>
          </cell>
          <cell r="H748" t="str">
            <v>第五大区</v>
          </cell>
        </row>
        <row r="749">
          <cell r="A749">
            <v>1230004</v>
          </cell>
          <cell r="B749" t="str">
            <v>晋城明明</v>
          </cell>
          <cell r="C749" t="str">
            <v>不合作</v>
          </cell>
          <cell r="D749" t="str">
            <v>蒙晋陕宁</v>
          </cell>
          <cell r="E749" t="str">
            <v>晋南区域</v>
          </cell>
          <cell r="F749" t="str">
            <v>渠道客户</v>
          </cell>
          <cell r="G749" t="str">
            <v>李霞</v>
          </cell>
          <cell r="H749" t="str">
            <v>第五大区</v>
          </cell>
        </row>
        <row r="750">
          <cell r="A750">
            <v>1230005</v>
          </cell>
          <cell r="B750" t="str">
            <v>长治王建勇</v>
          </cell>
          <cell r="C750" t="str">
            <v>不合作</v>
          </cell>
          <cell r="D750" t="str">
            <v>蒙晋陕宁</v>
          </cell>
          <cell r="E750" t="str">
            <v>晋南区域</v>
          </cell>
          <cell r="F750" t="str">
            <v>渠道客户</v>
          </cell>
          <cell r="G750" t="str">
            <v>李霞</v>
          </cell>
          <cell r="H750" t="str">
            <v>第五大区</v>
          </cell>
        </row>
        <row r="751">
          <cell r="A751">
            <v>1230006</v>
          </cell>
          <cell r="B751" t="str">
            <v>离石力信</v>
          </cell>
          <cell r="C751" t="str">
            <v>F</v>
          </cell>
          <cell r="D751" t="str">
            <v>蒙晋陕宁</v>
          </cell>
          <cell r="E751" t="str">
            <v>晋南区域</v>
          </cell>
          <cell r="F751" t="str">
            <v>渠道客户</v>
          </cell>
          <cell r="G751" t="str">
            <v>李霞</v>
          </cell>
          <cell r="H751" t="str">
            <v>第五大区</v>
          </cell>
        </row>
        <row r="752">
          <cell r="A752">
            <v>1230007</v>
          </cell>
          <cell r="B752" t="str">
            <v>太原耀月</v>
          </cell>
          <cell r="C752" t="str">
            <v>不合作</v>
          </cell>
          <cell r="D752" t="str">
            <v>蒙晋陕宁</v>
          </cell>
          <cell r="E752" t="str">
            <v>晋北区域</v>
          </cell>
          <cell r="F752" t="str">
            <v>渠道客户</v>
          </cell>
          <cell r="G752" t="str">
            <v>刘高峰</v>
          </cell>
          <cell r="H752" t="str">
            <v>第五大区</v>
          </cell>
        </row>
        <row r="753">
          <cell r="A753">
            <v>1230008</v>
          </cell>
          <cell r="B753" t="str">
            <v>河津广鑫</v>
          </cell>
          <cell r="C753" t="str">
            <v>F</v>
          </cell>
          <cell r="D753" t="str">
            <v>蒙晋陕宁</v>
          </cell>
          <cell r="E753" t="str">
            <v>晋南区域</v>
          </cell>
          <cell r="F753" t="str">
            <v>渠道客户</v>
          </cell>
          <cell r="G753" t="str">
            <v>李霞</v>
          </cell>
          <cell r="H753" t="str">
            <v>第五大区</v>
          </cell>
        </row>
        <row r="754">
          <cell r="A754">
            <v>1230009</v>
          </cell>
          <cell r="B754" t="str">
            <v>运城衡达商行</v>
          </cell>
          <cell r="C754" t="str">
            <v>不合作</v>
          </cell>
          <cell r="D754" t="str">
            <v>蒙晋陕宁</v>
          </cell>
          <cell r="E754" t="str">
            <v>晋南区域</v>
          </cell>
          <cell r="F754" t="str">
            <v>渠道客户</v>
          </cell>
          <cell r="G754" t="str">
            <v>李霞</v>
          </cell>
          <cell r="H754" t="str">
            <v>第五大区</v>
          </cell>
        </row>
        <row r="755">
          <cell r="A755">
            <v>1230010</v>
          </cell>
          <cell r="B755" t="str">
            <v>沂州代县于春景</v>
          </cell>
          <cell r="C755" t="str">
            <v>不合作</v>
          </cell>
          <cell r="D755" t="str">
            <v>蒙晋陕宁</v>
          </cell>
          <cell r="E755" t="str">
            <v>晋北区域</v>
          </cell>
          <cell r="F755" t="str">
            <v>渠道客户</v>
          </cell>
          <cell r="G755" t="str">
            <v>刘高峰</v>
          </cell>
          <cell r="H755" t="str">
            <v>第五大区</v>
          </cell>
        </row>
        <row r="756">
          <cell r="A756">
            <v>1230011</v>
          </cell>
          <cell r="B756" t="str">
            <v>太原陈小燕</v>
          </cell>
          <cell r="C756" t="str">
            <v>不合作</v>
          </cell>
          <cell r="D756" t="str">
            <v>蒙晋陕宁</v>
          </cell>
          <cell r="E756" t="str">
            <v>晋北区域</v>
          </cell>
          <cell r="F756" t="str">
            <v>渠道客户</v>
          </cell>
          <cell r="G756" t="str">
            <v>刘高峰</v>
          </cell>
          <cell r="H756" t="str">
            <v>第五大区</v>
          </cell>
        </row>
        <row r="757">
          <cell r="A757">
            <v>1230012</v>
          </cell>
          <cell r="B757" t="str">
            <v>太原陈荣钏</v>
          </cell>
          <cell r="C757" t="str">
            <v>F</v>
          </cell>
          <cell r="D757" t="str">
            <v>蒙晋陕宁</v>
          </cell>
          <cell r="E757" t="str">
            <v>晋南区域</v>
          </cell>
          <cell r="F757" t="str">
            <v>渠道客户</v>
          </cell>
          <cell r="G757" t="str">
            <v>李霞</v>
          </cell>
          <cell r="H757" t="str">
            <v>第五大区</v>
          </cell>
        </row>
        <row r="758">
          <cell r="A758">
            <v>1230013</v>
          </cell>
          <cell r="B758" t="str">
            <v>平定华美</v>
          </cell>
          <cell r="C758" t="str">
            <v>不合作</v>
          </cell>
          <cell r="D758" t="str">
            <v>蒙晋陕宁</v>
          </cell>
          <cell r="E758" t="str">
            <v>晋北区域</v>
          </cell>
          <cell r="F758" t="str">
            <v>渠道客户</v>
          </cell>
          <cell r="G758" t="str">
            <v>刘高峰</v>
          </cell>
          <cell r="H758" t="str">
            <v>第五大区</v>
          </cell>
        </row>
        <row r="759">
          <cell r="A759">
            <v>1230014</v>
          </cell>
          <cell r="B759" t="str">
            <v>原平洪秀梅</v>
          </cell>
          <cell r="C759" t="str">
            <v>不合作</v>
          </cell>
          <cell r="D759" t="str">
            <v>蒙晋陕宁</v>
          </cell>
          <cell r="E759" t="str">
            <v>晋北区域</v>
          </cell>
          <cell r="F759" t="str">
            <v>渠道客户</v>
          </cell>
          <cell r="G759" t="str">
            <v>刘高峰</v>
          </cell>
          <cell r="H759" t="str">
            <v>第五大区</v>
          </cell>
        </row>
        <row r="760">
          <cell r="A760">
            <v>1230015</v>
          </cell>
          <cell r="B760" t="str">
            <v>晋中晟达商贸</v>
          </cell>
          <cell r="C760" t="str">
            <v>不合作</v>
          </cell>
          <cell r="D760" t="str">
            <v>蒙晋陕宁</v>
          </cell>
          <cell r="E760" t="str">
            <v>晋北区域</v>
          </cell>
          <cell r="F760" t="str">
            <v>渠道客户</v>
          </cell>
          <cell r="G760" t="str">
            <v>刘高峰</v>
          </cell>
          <cell r="H760" t="str">
            <v>第五大区</v>
          </cell>
        </row>
        <row r="761">
          <cell r="A761">
            <v>1230016</v>
          </cell>
          <cell r="B761" t="str">
            <v>朔州林毅</v>
          </cell>
          <cell r="C761" t="str">
            <v>不合作</v>
          </cell>
          <cell r="D761" t="str">
            <v>蒙晋陕宁</v>
          </cell>
          <cell r="E761" t="str">
            <v>晋北区域</v>
          </cell>
          <cell r="F761" t="str">
            <v>渠道客户</v>
          </cell>
          <cell r="G761" t="str">
            <v>刘高峰</v>
          </cell>
          <cell r="H761" t="str">
            <v>第五大区</v>
          </cell>
        </row>
        <row r="762">
          <cell r="A762">
            <v>1230017</v>
          </cell>
          <cell r="B762" t="str">
            <v>文水南关通乡</v>
          </cell>
          <cell r="C762" t="str">
            <v>不合作</v>
          </cell>
          <cell r="D762" t="str">
            <v>蒙晋陕宁</v>
          </cell>
          <cell r="E762" t="str">
            <v>晋南区域</v>
          </cell>
          <cell r="F762" t="str">
            <v>渠道客户</v>
          </cell>
          <cell r="G762" t="str">
            <v>李霞</v>
          </cell>
          <cell r="H762" t="str">
            <v>第五大区</v>
          </cell>
        </row>
        <row r="763">
          <cell r="A763">
            <v>1230018</v>
          </cell>
          <cell r="B763" t="str">
            <v>太原荣景堂商贸公司</v>
          </cell>
          <cell r="C763" t="str">
            <v>不合作</v>
          </cell>
          <cell r="D763" t="str">
            <v>蒙晋陕宁</v>
          </cell>
          <cell r="E763" t="str">
            <v>晋北区域</v>
          </cell>
          <cell r="F763" t="str">
            <v>渠道客户</v>
          </cell>
          <cell r="G763" t="str">
            <v>刘高峰</v>
          </cell>
          <cell r="H763" t="str">
            <v>第五大区</v>
          </cell>
        </row>
        <row r="764">
          <cell r="A764">
            <v>1230019</v>
          </cell>
          <cell r="B764" t="str">
            <v>盂县项建逵（盂县王建）</v>
          </cell>
          <cell r="C764" t="str">
            <v>不合作</v>
          </cell>
          <cell r="D764" t="str">
            <v>蒙晋陕宁</v>
          </cell>
          <cell r="E764" t="str">
            <v>晋北区域</v>
          </cell>
          <cell r="F764" t="str">
            <v>渠道客户</v>
          </cell>
          <cell r="G764" t="str">
            <v>刘高峰</v>
          </cell>
          <cell r="H764" t="str">
            <v>第五大区</v>
          </cell>
        </row>
        <row r="765">
          <cell r="A765">
            <v>1230020</v>
          </cell>
          <cell r="B765" t="str">
            <v>清徐刘建红</v>
          </cell>
          <cell r="C765" t="str">
            <v>不合作</v>
          </cell>
          <cell r="D765" t="str">
            <v>蒙晋陕宁</v>
          </cell>
          <cell r="E765" t="str">
            <v>晋北区域</v>
          </cell>
          <cell r="F765" t="str">
            <v>渠道客户</v>
          </cell>
          <cell r="G765" t="str">
            <v>刘高峰</v>
          </cell>
          <cell r="H765" t="str">
            <v>第五大区</v>
          </cell>
        </row>
        <row r="766">
          <cell r="A766">
            <v>1230021</v>
          </cell>
          <cell r="B766" t="str">
            <v>山西侯马海东</v>
          </cell>
          <cell r="C766" t="str">
            <v>不合作</v>
          </cell>
          <cell r="D766" t="str">
            <v>蒙晋陕宁</v>
          </cell>
          <cell r="E766" t="str">
            <v>晋南区域</v>
          </cell>
          <cell r="F766" t="str">
            <v>渠道客户</v>
          </cell>
          <cell r="G766" t="str">
            <v>李霞</v>
          </cell>
          <cell r="H766" t="str">
            <v>第五大区</v>
          </cell>
        </row>
        <row r="767">
          <cell r="A767">
            <v>1230026</v>
          </cell>
          <cell r="B767" t="str">
            <v>朔州卫东朱强</v>
          </cell>
          <cell r="C767" t="str">
            <v>不合作</v>
          </cell>
          <cell r="D767" t="str">
            <v>蒙晋陕宁</v>
          </cell>
          <cell r="E767" t="str">
            <v>晋北区域</v>
          </cell>
          <cell r="F767" t="str">
            <v>渠道客户</v>
          </cell>
          <cell r="G767" t="str">
            <v>刘高峰</v>
          </cell>
          <cell r="H767" t="str">
            <v>第五大区</v>
          </cell>
        </row>
        <row r="768">
          <cell r="A768">
            <v>1230027</v>
          </cell>
          <cell r="B768" t="str">
            <v>晋城好万家</v>
          </cell>
          <cell r="C768" t="str">
            <v>F</v>
          </cell>
          <cell r="D768" t="str">
            <v>蒙晋陕宁</v>
          </cell>
          <cell r="E768" t="str">
            <v>晋南区域</v>
          </cell>
          <cell r="F768" t="str">
            <v>渠道客户</v>
          </cell>
          <cell r="G768" t="str">
            <v>李霞</v>
          </cell>
          <cell r="H768" t="str">
            <v>第五大区</v>
          </cell>
        </row>
        <row r="769">
          <cell r="A769">
            <v>1230028</v>
          </cell>
          <cell r="B769" t="str">
            <v>临汾金菊副食</v>
          </cell>
          <cell r="C769" t="str">
            <v>不合作</v>
          </cell>
          <cell r="D769" t="str">
            <v>蒙晋陕宁</v>
          </cell>
          <cell r="E769" t="str">
            <v>晋南区域</v>
          </cell>
          <cell r="F769" t="str">
            <v>渠道客户</v>
          </cell>
          <cell r="G769" t="str">
            <v>李霞</v>
          </cell>
          <cell r="H769" t="str">
            <v>第五大区</v>
          </cell>
        </row>
        <row r="770">
          <cell r="A770">
            <v>1230029</v>
          </cell>
          <cell r="B770" t="str">
            <v>太原苗金明</v>
          </cell>
          <cell r="C770" t="str">
            <v>F</v>
          </cell>
          <cell r="D770" t="str">
            <v>蒙晋陕宁</v>
          </cell>
          <cell r="E770" t="str">
            <v>晋北区域</v>
          </cell>
          <cell r="F770" t="str">
            <v>渠道客户</v>
          </cell>
          <cell r="G770" t="str">
            <v>刘高峰</v>
          </cell>
          <cell r="H770" t="str">
            <v>第五大区</v>
          </cell>
        </row>
        <row r="771">
          <cell r="A771">
            <v>1230030</v>
          </cell>
          <cell r="B771" t="str">
            <v>临汾洪洞段红玲</v>
          </cell>
          <cell r="C771" t="str">
            <v>不合作</v>
          </cell>
          <cell r="D771" t="str">
            <v>蒙晋陕宁</v>
          </cell>
          <cell r="E771" t="str">
            <v>晋南区域</v>
          </cell>
          <cell r="F771" t="str">
            <v>渠道客户</v>
          </cell>
          <cell r="G771" t="str">
            <v>李霞</v>
          </cell>
          <cell r="H771" t="str">
            <v>第五大区</v>
          </cell>
        </row>
        <row r="772">
          <cell r="A772">
            <v>1230032</v>
          </cell>
          <cell r="B772" t="str">
            <v>上海德平商贸公司</v>
          </cell>
          <cell r="C772" t="str">
            <v>不合作</v>
          </cell>
          <cell r="D772" t="str">
            <v>上海</v>
          </cell>
          <cell r="E772" t="str">
            <v>上海区域</v>
          </cell>
          <cell r="F772" t="str">
            <v>渠道客户</v>
          </cell>
          <cell r="G772" t="str">
            <v>上海汪伟</v>
          </cell>
          <cell r="H772" t="str">
            <v>第三大区</v>
          </cell>
        </row>
        <row r="773">
          <cell r="A773">
            <v>1230033</v>
          </cell>
          <cell r="B773" t="str">
            <v>上海蓄欧实业有限公司（原金山张庆伟）</v>
          </cell>
          <cell r="C773" t="str">
            <v>F</v>
          </cell>
          <cell r="D773" t="str">
            <v>上海</v>
          </cell>
          <cell r="E773" t="str">
            <v>上海区域</v>
          </cell>
          <cell r="F773" t="str">
            <v>渠道客户</v>
          </cell>
          <cell r="G773" t="str">
            <v>上海汪伟</v>
          </cell>
          <cell r="H773" t="str">
            <v>第三大区</v>
          </cell>
        </row>
        <row r="774">
          <cell r="A774">
            <v>1240001</v>
          </cell>
          <cell r="B774" t="str">
            <v>西安红又火</v>
          </cell>
          <cell r="C774" t="str">
            <v>不合作</v>
          </cell>
          <cell r="D774" t="str">
            <v>蒙晋陕宁</v>
          </cell>
          <cell r="E774" t="str">
            <v>陕西区域</v>
          </cell>
          <cell r="F774" t="str">
            <v>渠道客户</v>
          </cell>
          <cell r="G774" t="str">
            <v>郝亮虹（代）</v>
          </cell>
          <cell r="H774" t="str">
            <v>第五大区</v>
          </cell>
        </row>
        <row r="775">
          <cell r="A775">
            <v>1240002</v>
          </cell>
          <cell r="B775" t="str">
            <v>咸阳史俊</v>
          </cell>
          <cell r="C775" t="str">
            <v>不合作</v>
          </cell>
          <cell r="D775" t="str">
            <v>蒙晋陕宁</v>
          </cell>
          <cell r="E775" t="str">
            <v>陕西区域</v>
          </cell>
          <cell r="F775" t="str">
            <v>渠道客户</v>
          </cell>
          <cell r="G775" t="str">
            <v>郝亮虹（代）</v>
          </cell>
          <cell r="H775" t="str">
            <v>第五大区</v>
          </cell>
        </row>
        <row r="776">
          <cell r="A776">
            <v>1240003</v>
          </cell>
          <cell r="B776" t="str">
            <v>陕西明成</v>
          </cell>
          <cell r="C776" t="str">
            <v>不合作</v>
          </cell>
          <cell r="D776" t="str">
            <v>蒙晋陕宁</v>
          </cell>
          <cell r="E776" t="str">
            <v>陕西区域</v>
          </cell>
          <cell r="F776" t="str">
            <v>渠道客户</v>
          </cell>
          <cell r="G776" t="str">
            <v>郝亮虹（代）</v>
          </cell>
          <cell r="H776" t="str">
            <v>第五大区</v>
          </cell>
        </row>
        <row r="777">
          <cell r="A777">
            <v>1240004</v>
          </cell>
          <cell r="B777" t="str">
            <v>西安直营</v>
          </cell>
          <cell r="C777" t="str">
            <v>不合作</v>
          </cell>
          <cell r="D777" t="str">
            <v>蒙晋陕宁</v>
          </cell>
          <cell r="E777" t="str">
            <v>陕西区域</v>
          </cell>
          <cell r="F777" t="str">
            <v>直营客户</v>
          </cell>
          <cell r="G777" t="str">
            <v>郝亮虹（代）</v>
          </cell>
          <cell r="H777" t="str">
            <v>第五大区</v>
          </cell>
        </row>
        <row r="778">
          <cell r="A778">
            <v>1240005</v>
          </cell>
          <cell r="B778" t="str">
            <v>汉中直营</v>
          </cell>
          <cell r="C778" t="str">
            <v>不合作</v>
          </cell>
          <cell r="D778" t="str">
            <v>蒙晋陕宁</v>
          </cell>
          <cell r="E778" t="str">
            <v>陕西区域</v>
          </cell>
          <cell r="F778" t="str">
            <v>直营客户</v>
          </cell>
          <cell r="G778" t="str">
            <v>郝亮虹（代）</v>
          </cell>
          <cell r="H778" t="str">
            <v>第五大区</v>
          </cell>
        </row>
        <row r="779">
          <cell r="A779">
            <v>1240006</v>
          </cell>
          <cell r="B779" t="str">
            <v>延安直营</v>
          </cell>
          <cell r="C779" t="str">
            <v>不合作</v>
          </cell>
          <cell r="D779" t="str">
            <v>蒙晋陕宁</v>
          </cell>
          <cell r="E779" t="str">
            <v>陕西区域</v>
          </cell>
          <cell r="F779" t="str">
            <v>直营客户</v>
          </cell>
          <cell r="G779" t="str">
            <v>郝亮虹（代）</v>
          </cell>
          <cell r="H779" t="str">
            <v>第五大区</v>
          </cell>
        </row>
        <row r="780">
          <cell r="A780">
            <v>1240007</v>
          </cell>
          <cell r="B780" t="str">
            <v>泾阳杨乐批发</v>
          </cell>
          <cell r="C780" t="str">
            <v>不合作</v>
          </cell>
          <cell r="D780" t="str">
            <v>蒙晋陕宁</v>
          </cell>
          <cell r="E780" t="str">
            <v>陕西区域</v>
          </cell>
          <cell r="F780" t="str">
            <v>渠道客户</v>
          </cell>
          <cell r="G780" t="str">
            <v>郝亮虹（代）</v>
          </cell>
          <cell r="H780" t="str">
            <v>第五大区</v>
          </cell>
        </row>
        <row r="781">
          <cell r="A781">
            <v>1240008</v>
          </cell>
          <cell r="B781" t="str">
            <v>西安临潼明达</v>
          </cell>
          <cell r="C781" t="str">
            <v>不合作</v>
          </cell>
          <cell r="D781" t="str">
            <v>蒙晋陕宁</v>
          </cell>
          <cell r="E781" t="str">
            <v>陕西区域</v>
          </cell>
          <cell r="F781" t="str">
            <v>渠道客户</v>
          </cell>
          <cell r="G781" t="str">
            <v>郝亮虹（代）</v>
          </cell>
          <cell r="H781" t="str">
            <v>第五大区</v>
          </cell>
        </row>
        <row r="782">
          <cell r="A782">
            <v>1240009</v>
          </cell>
          <cell r="B782" t="str">
            <v>陕西思纬工贸</v>
          </cell>
          <cell r="C782" t="str">
            <v>不合作</v>
          </cell>
          <cell r="D782" t="str">
            <v>蒙晋陕宁</v>
          </cell>
          <cell r="E782" t="str">
            <v>陕西区域</v>
          </cell>
          <cell r="F782" t="str">
            <v>渠道客户</v>
          </cell>
          <cell r="G782" t="str">
            <v>郝亮虹（代）</v>
          </cell>
          <cell r="H782" t="str">
            <v>第五大区</v>
          </cell>
        </row>
        <row r="783">
          <cell r="A783">
            <v>1240011</v>
          </cell>
          <cell r="B783" t="str">
            <v>晶榕飞商贸</v>
          </cell>
          <cell r="C783" t="str">
            <v>不合作</v>
          </cell>
          <cell r="D783" t="str">
            <v>蒙晋陕宁</v>
          </cell>
          <cell r="E783" t="str">
            <v>陕西区域</v>
          </cell>
          <cell r="F783" t="str">
            <v>渠道客户</v>
          </cell>
          <cell r="G783" t="str">
            <v>郝亮虹（代）</v>
          </cell>
          <cell r="H783" t="str">
            <v>第五大区</v>
          </cell>
        </row>
        <row r="784">
          <cell r="A784">
            <v>1240012</v>
          </cell>
          <cell r="B784" t="str">
            <v>宝鸡五洲实业</v>
          </cell>
          <cell r="C784" t="str">
            <v>不合作</v>
          </cell>
          <cell r="D784" t="str">
            <v>蒙晋陕宁</v>
          </cell>
          <cell r="E784" t="str">
            <v>陕西区域</v>
          </cell>
          <cell r="F784" t="str">
            <v>渠道客户</v>
          </cell>
          <cell r="G784" t="str">
            <v>郝亮虹（代）</v>
          </cell>
          <cell r="H784" t="str">
            <v>第五大区</v>
          </cell>
        </row>
        <row r="785">
          <cell r="A785">
            <v>1240013</v>
          </cell>
          <cell r="B785" t="str">
            <v>兴平福来</v>
          </cell>
          <cell r="C785" t="str">
            <v>不合作</v>
          </cell>
          <cell r="D785" t="str">
            <v>蒙晋陕宁</v>
          </cell>
          <cell r="E785" t="str">
            <v>陕西区域</v>
          </cell>
          <cell r="F785" t="str">
            <v>渠道客户</v>
          </cell>
          <cell r="G785" t="str">
            <v>郝亮虹（代）</v>
          </cell>
          <cell r="H785" t="str">
            <v>第五大区</v>
          </cell>
        </row>
        <row r="786">
          <cell r="A786">
            <v>1240014</v>
          </cell>
          <cell r="B786" t="str">
            <v>聂玉川</v>
          </cell>
          <cell r="C786" t="str">
            <v>不合作</v>
          </cell>
          <cell r="D786" t="str">
            <v>蒙晋陕宁</v>
          </cell>
          <cell r="E786" t="str">
            <v>陕西区域</v>
          </cell>
          <cell r="F786" t="str">
            <v>渠道客户</v>
          </cell>
          <cell r="G786" t="str">
            <v>郝亮虹（代）</v>
          </cell>
          <cell r="H786" t="str">
            <v>第五大区</v>
          </cell>
        </row>
        <row r="787">
          <cell r="A787">
            <v>1240016</v>
          </cell>
          <cell r="B787" t="str">
            <v>西安高晓峰</v>
          </cell>
          <cell r="C787" t="str">
            <v>不合作</v>
          </cell>
          <cell r="D787" t="str">
            <v>蒙晋陕宁</v>
          </cell>
          <cell r="E787" t="str">
            <v>陕西区域</v>
          </cell>
          <cell r="F787" t="str">
            <v>渠道客户</v>
          </cell>
          <cell r="G787" t="str">
            <v>郝亮虹（代）</v>
          </cell>
          <cell r="H787" t="str">
            <v>第五大区</v>
          </cell>
        </row>
        <row r="788">
          <cell r="A788">
            <v>1240017</v>
          </cell>
          <cell r="B788" t="str">
            <v>西安晨辉</v>
          </cell>
          <cell r="C788" t="str">
            <v>不合作</v>
          </cell>
          <cell r="D788" t="str">
            <v>蒙晋陕宁</v>
          </cell>
          <cell r="E788" t="str">
            <v>陕西区域</v>
          </cell>
          <cell r="F788" t="str">
            <v>渠道客户</v>
          </cell>
          <cell r="G788" t="str">
            <v>郝亮虹（代）</v>
          </cell>
          <cell r="H788" t="str">
            <v>第五大区</v>
          </cell>
        </row>
        <row r="789">
          <cell r="A789">
            <v>1240019</v>
          </cell>
          <cell r="B789" t="str">
            <v>西安李娟</v>
          </cell>
          <cell r="C789" t="str">
            <v>不合作</v>
          </cell>
          <cell r="D789" t="str">
            <v>蒙晋陕宁</v>
          </cell>
          <cell r="E789" t="str">
            <v>陕西区域</v>
          </cell>
          <cell r="F789" t="str">
            <v>渠道客户</v>
          </cell>
          <cell r="G789" t="str">
            <v>郝亮虹（代）</v>
          </cell>
          <cell r="H789" t="str">
            <v>第五大区</v>
          </cell>
        </row>
        <row r="790">
          <cell r="A790">
            <v>1240021</v>
          </cell>
          <cell r="B790" t="str">
            <v>商洛董小军</v>
          </cell>
          <cell r="C790" t="str">
            <v>不合作</v>
          </cell>
          <cell r="D790" t="str">
            <v>蒙晋陕宁</v>
          </cell>
          <cell r="E790" t="str">
            <v>陕西区域</v>
          </cell>
          <cell r="F790" t="str">
            <v>渠道客户</v>
          </cell>
          <cell r="G790" t="str">
            <v>郝亮虹（代）</v>
          </cell>
          <cell r="H790" t="str">
            <v>第五大区</v>
          </cell>
        </row>
        <row r="791">
          <cell r="A791">
            <v>1240022</v>
          </cell>
          <cell r="B791" t="str">
            <v>延安赵相龙</v>
          </cell>
          <cell r="C791" t="str">
            <v>不合作</v>
          </cell>
          <cell r="D791" t="str">
            <v>蒙晋陕宁</v>
          </cell>
          <cell r="E791" t="str">
            <v>陕西区域</v>
          </cell>
          <cell r="F791" t="str">
            <v>渠道客户</v>
          </cell>
          <cell r="G791" t="str">
            <v>郝亮虹（代）</v>
          </cell>
          <cell r="H791" t="str">
            <v>第五大区</v>
          </cell>
        </row>
        <row r="792">
          <cell r="A792">
            <v>1240023</v>
          </cell>
          <cell r="B792" t="str">
            <v>西安瑞丰</v>
          </cell>
          <cell r="C792" t="str">
            <v>不合作</v>
          </cell>
          <cell r="D792" t="str">
            <v>蒙晋陕宁</v>
          </cell>
          <cell r="E792" t="str">
            <v>陕西区域</v>
          </cell>
          <cell r="F792" t="str">
            <v>渠道客户</v>
          </cell>
          <cell r="G792" t="str">
            <v>郝亮虹（代）</v>
          </cell>
          <cell r="H792" t="str">
            <v>第五大区</v>
          </cell>
        </row>
        <row r="793">
          <cell r="A793">
            <v>1240024</v>
          </cell>
          <cell r="B793" t="str">
            <v>西安益新食品</v>
          </cell>
          <cell r="C793" t="str">
            <v>不合作</v>
          </cell>
          <cell r="D793" t="str">
            <v>蒙晋陕宁</v>
          </cell>
          <cell r="E793" t="str">
            <v>陕西区域</v>
          </cell>
          <cell r="F793" t="str">
            <v>渠道客户</v>
          </cell>
          <cell r="G793" t="str">
            <v>郝亮虹（代）</v>
          </cell>
          <cell r="H793" t="str">
            <v>第五大区</v>
          </cell>
        </row>
        <row r="794">
          <cell r="A794">
            <v>1240025</v>
          </cell>
          <cell r="B794" t="str">
            <v>西安魏秋学（原延安魏秋学）</v>
          </cell>
          <cell r="C794" t="str">
            <v>不合作</v>
          </cell>
          <cell r="D794" t="str">
            <v>蒙晋陕宁</v>
          </cell>
          <cell r="E794" t="str">
            <v>陕西区域</v>
          </cell>
          <cell r="F794" t="str">
            <v>渠道客户</v>
          </cell>
          <cell r="G794" t="str">
            <v>郝亮虹（代）</v>
          </cell>
          <cell r="H794" t="str">
            <v>第五大区</v>
          </cell>
        </row>
        <row r="795">
          <cell r="A795">
            <v>1240026</v>
          </cell>
          <cell r="B795" t="str">
            <v>汉中西乡佳隆</v>
          </cell>
          <cell r="C795" t="str">
            <v>不合作</v>
          </cell>
          <cell r="D795" t="str">
            <v>蒙晋陕宁</v>
          </cell>
          <cell r="E795" t="str">
            <v>陕西区域</v>
          </cell>
          <cell r="F795" t="str">
            <v>渠道客户</v>
          </cell>
          <cell r="G795" t="str">
            <v>郝亮虹（代）</v>
          </cell>
          <cell r="H795" t="str">
            <v>第五大区</v>
          </cell>
        </row>
        <row r="796">
          <cell r="A796">
            <v>1240027</v>
          </cell>
          <cell r="B796" t="str">
            <v>宜宾喜客来商贸</v>
          </cell>
          <cell r="C796" t="str">
            <v>不合作</v>
          </cell>
          <cell r="D796" t="str">
            <v>四川</v>
          </cell>
          <cell r="E796" t="str">
            <v>川南区域</v>
          </cell>
          <cell r="F796" t="str">
            <v>渠道客户</v>
          </cell>
          <cell r="G796" t="e">
            <v>#N/A</v>
          </cell>
          <cell r="H796" t="str">
            <v>第二大区</v>
          </cell>
        </row>
        <row r="797">
          <cell r="A797">
            <v>1240028</v>
          </cell>
          <cell r="B797" t="str">
            <v>泸州合江黄远芬副食</v>
          </cell>
          <cell r="C797" t="str">
            <v>不合作</v>
          </cell>
          <cell r="D797" t="str">
            <v>四川</v>
          </cell>
          <cell r="E797" t="str">
            <v>川南区域</v>
          </cell>
          <cell r="F797" t="str">
            <v>渠道客户</v>
          </cell>
          <cell r="G797" t="e">
            <v>#N/A</v>
          </cell>
          <cell r="H797" t="str">
            <v>第二大区</v>
          </cell>
        </row>
        <row r="798">
          <cell r="A798">
            <v>1240029</v>
          </cell>
          <cell r="B798" t="str">
            <v>成都恒泽贸易有限公司</v>
          </cell>
          <cell r="C798" t="str">
            <v>不合作</v>
          </cell>
          <cell r="D798" t="str">
            <v>四川</v>
          </cell>
          <cell r="E798" t="str">
            <v>川中区域</v>
          </cell>
          <cell r="F798" t="str">
            <v>渠道客户</v>
          </cell>
          <cell r="G798" t="e">
            <v>#N/A</v>
          </cell>
          <cell r="H798" t="str">
            <v>第二大区</v>
          </cell>
        </row>
        <row r="799">
          <cell r="A799">
            <v>1240030</v>
          </cell>
          <cell r="B799" t="str">
            <v>什邡实惠日用批发部</v>
          </cell>
          <cell r="C799" t="str">
            <v>不合作</v>
          </cell>
          <cell r="D799" t="str">
            <v>四川</v>
          </cell>
          <cell r="E799" t="str">
            <v>川中区域</v>
          </cell>
          <cell r="F799" t="str">
            <v>渠道客户</v>
          </cell>
          <cell r="G799" t="e">
            <v>#N/A</v>
          </cell>
          <cell r="H799" t="str">
            <v>第二大区</v>
          </cell>
        </row>
        <row r="800">
          <cell r="A800">
            <v>1240031</v>
          </cell>
          <cell r="B800" t="str">
            <v>南江杨本奎</v>
          </cell>
          <cell r="C800" t="str">
            <v>不合作</v>
          </cell>
          <cell r="D800" t="str">
            <v>四川</v>
          </cell>
          <cell r="E800" t="str">
            <v>川东区域</v>
          </cell>
          <cell r="F800" t="str">
            <v>渠道客户</v>
          </cell>
          <cell r="G800" t="e">
            <v>#N/A</v>
          </cell>
          <cell r="H800" t="str">
            <v>第二大区</v>
          </cell>
        </row>
        <row r="801">
          <cell r="A801">
            <v>1240032</v>
          </cell>
          <cell r="B801" t="str">
            <v>成都罗国青</v>
          </cell>
          <cell r="C801" t="str">
            <v>不合作</v>
          </cell>
          <cell r="D801" t="str">
            <v>四川</v>
          </cell>
          <cell r="E801" t="str">
            <v>川中区域</v>
          </cell>
          <cell r="F801" t="str">
            <v>渠道客户</v>
          </cell>
          <cell r="G801" t="e">
            <v>#N/A</v>
          </cell>
          <cell r="H801" t="str">
            <v>第二大区</v>
          </cell>
        </row>
        <row r="802">
          <cell r="A802">
            <v>1240033</v>
          </cell>
          <cell r="B802" t="str">
            <v>遂宁冯平</v>
          </cell>
          <cell r="C802" t="str">
            <v>不合作</v>
          </cell>
          <cell r="D802" t="str">
            <v>四川</v>
          </cell>
          <cell r="E802" t="str">
            <v>川东区域</v>
          </cell>
          <cell r="F802" t="str">
            <v>渠道客户</v>
          </cell>
          <cell r="G802" t="e">
            <v>#N/A</v>
          </cell>
          <cell r="H802" t="str">
            <v>第二大区</v>
          </cell>
        </row>
        <row r="803">
          <cell r="A803">
            <v>1240034</v>
          </cell>
          <cell r="B803" t="str">
            <v>雅安荥经任敏</v>
          </cell>
          <cell r="C803" t="str">
            <v>不合作</v>
          </cell>
          <cell r="D803" t="str">
            <v>四川</v>
          </cell>
          <cell r="E803" t="str">
            <v>川西区域</v>
          </cell>
          <cell r="F803" t="str">
            <v>渠道客户</v>
          </cell>
          <cell r="G803" t="e">
            <v>#N/A</v>
          </cell>
          <cell r="H803" t="str">
            <v>第二大区</v>
          </cell>
        </row>
        <row r="804">
          <cell r="A804">
            <v>1240035</v>
          </cell>
          <cell r="B804" t="str">
            <v>宜宾筠连钟以胜</v>
          </cell>
          <cell r="C804" t="str">
            <v>不合作</v>
          </cell>
          <cell r="D804" t="str">
            <v>四川</v>
          </cell>
          <cell r="E804" t="str">
            <v>川南区域</v>
          </cell>
          <cell r="F804" t="str">
            <v>渠道客户</v>
          </cell>
          <cell r="G804" t="e">
            <v>#N/A</v>
          </cell>
          <cell r="H804" t="str">
            <v>第二大区</v>
          </cell>
        </row>
        <row r="805">
          <cell r="A805">
            <v>1240036</v>
          </cell>
          <cell r="B805" t="str">
            <v>彭山静玲经营部</v>
          </cell>
          <cell r="C805" t="str">
            <v>不合作</v>
          </cell>
          <cell r="D805" t="str">
            <v>四川</v>
          </cell>
          <cell r="E805" t="str">
            <v>川西区域</v>
          </cell>
          <cell r="F805" t="str">
            <v>渠道客户</v>
          </cell>
          <cell r="G805" t="e">
            <v>#N/A</v>
          </cell>
          <cell r="H805" t="str">
            <v>第二大区</v>
          </cell>
        </row>
        <row r="806">
          <cell r="A806">
            <v>1250001</v>
          </cell>
          <cell r="B806" t="str">
            <v>上海为家贸易有限公司（原上海子寒贸易）</v>
          </cell>
          <cell r="C806" t="str">
            <v>不合作</v>
          </cell>
          <cell r="D806" t="str">
            <v>上海</v>
          </cell>
          <cell r="E806" t="str">
            <v>上海区域</v>
          </cell>
          <cell r="F806" t="str">
            <v>渠道客户</v>
          </cell>
          <cell r="G806" t="str">
            <v>上海汪伟</v>
          </cell>
          <cell r="H806" t="str">
            <v>第三大区</v>
          </cell>
        </row>
        <row r="807">
          <cell r="A807">
            <v>1250002</v>
          </cell>
          <cell r="B807" t="str">
            <v>上海闵行李军辉</v>
          </cell>
          <cell r="C807" t="str">
            <v>不合作</v>
          </cell>
          <cell r="D807" t="str">
            <v>上海</v>
          </cell>
          <cell r="E807" t="str">
            <v>上海区域</v>
          </cell>
          <cell r="F807" t="str">
            <v>渠道客户</v>
          </cell>
          <cell r="G807" t="str">
            <v>上海汪伟</v>
          </cell>
          <cell r="H807" t="str">
            <v>第三大区</v>
          </cell>
        </row>
        <row r="808">
          <cell r="A808">
            <v>1250003</v>
          </cell>
          <cell r="B808" t="str">
            <v>上海越亮商贸有限公司（原嘉定李守玲）</v>
          </cell>
          <cell r="C808" t="str">
            <v>E</v>
          </cell>
          <cell r="D808" t="str">
            <v>上海</v>
          </cell>
          <cell r="E808" t="str">
            <v>上海区域</v>
          </cell>
          <cell r="F808" t="str">
            <v>渠道客户</v>
          </cell>
          <cell r="G808" t="str">
            <v>上海汪伟</v>
          </cell>
          <cell r="H808" t="str">
            <v>第三大区</v>
          </cell>
        </row>
        <row r="809">
          <cell r="A809">
            <v>1250004</v>
          </cell>
          <cell r="B809" t="str">
            <v>上海炜玮</v>
          </cell>
          <cell r="C809" t="str">
            <v>不合作</v>
          </cell>
          <cell r="D809" t="str">
            <v>上海</v>
          </cell>
          <cell r="E809" t="str">
            <v>上海区域</v>
          </cell>
          <cell r="F809" t="str">
            <v>渠道客户</v>
          </cell>
          <cell r="G809" t="str">
            <v>上海汪伟</v>
          </cell>
          <cell r="H809" t="str">
            <v>第三大区</v>
          </cell>
        </row>
        <row r="810">
          <cell r="A810">
            <v>1250005</v>
          </cell>
          <cell r="B810" t="str">
            <v>上海安钦贸易</v>
          </cell>
          <cell r="C810" t="str">
            <v>不合作</v>
          </cell>
          <cell r="D810" t="str">
            <v>上海</v>
          </cell>
          <cell r="E810" t="str">
            <v>上海区域</v>
          </cell>
          <cell r="F810" t="str">
            <v>渠道客户</v>
          </cell>
          <cell r="G810" t="str">
            <v>上海汪伟</v>
          </cell>
          <cell r="H810" t="str">
            <v>第三大区</v>
          </cell>
        </row>
        <row r="811">
          <cell r="A811">
            <v>1250007</v>
          </cell>
          <cell r="B811" t="str">
            <v>上海松江金山马强</v>
          </cell>
          <cell r="C811" t="str">
            <v>不合作</v>
          </cell>
          <cell r="D811" t="str">
            <v>上海</v>
          </cell>
          <cell r="E811" t="str">
            <v>上海区域</v>
          </cell>
          <cell r="F811" t="str">
            <v>渠道客户</v>
          </cell>
          <cell r="G811" t="str">
            <v>上海汪伟</v>
          </cell>
          <cell r="H811" t="str">
            <v>第三大区</v>
          </cell>
        </row>
        <row r="812">
          <cell r="A812">
            <v>1250008</v>
          </cell>
          <cell r="B812" t="str">
            <v>上海松江牟秀军</v>
          </cell>
          <cell r="C812" t="str">
            <v>不合作</v>
          </cell>
          <cell r="D812" t="str">
            <v>上海</v>
          </cell>
          <cell r="E812" t="str">
            <v>上海区域</v>
          </cell>
          <cell r="F812" t="str">
            <v>渠道客户</v>
          </cell>
          <cell r="G812" t="str">
            <v>上海汪伟</v>
          </cell>
          <cell r="H812" t="str">
            <v>第三大区</v>
          </cell>
        </row>
        <row r="813">
          <cell r="A813">
            <v>1250009</v>
          </cell>
          <cell r="B813" t="str">
            <v>上海奉贤顺达</v>
          </cell>
          <cell r="C813" t="str">
            <v>不合作</v>
          </cell>
          <cell r="D813" t="str">
            <v>上海</v>
          </cell>
          <cell r="E813" t="str">
            <v>上海区域</v>
          </cell>
          <cell r="F813" t="str">
            <v>渠道客户</v>
          </cell>
          <cell r="G813" t="str">
            <v>上海汪伟</v>
          </cell>
          <cell r="H813" t="str">
            <v>第三大区</v>
          </cell>
        </row>
        <row r="814">
          <cell r="A814">
            <v>1250010</v>
          </cell>
          <cell r="B814" t="str">
            <v>上海贞祥食品</v>
          </cell>
          <cell r="C814" t="str">
            <v>不合作</v>
          </cell>
          <cell r="D814" t="str">
            <v>上海</v>
          </cell>
          <cell r="E814" t="str">
            <v>上海区域</v>
          </cell>
          <cell r="F814" t="str">
            <v>渠道客户</v>
          </cell>
          <cell r="G814" t="str">
            <v>上海汪伟</v>
          </cell>
          <cell r="H814" t="str">
            <v>第三大区</v>
          </cell>
        </row>
        <row r="815">
          <cell r="A815">
            <v>1250011</v>
          </cell>
          <cell r="B815" t="str">
            <v>上海郑海云</v>
          </cell>
          <cell r="C815" t="str">
            <v>不合作</v>
          </cell>
          <cell r="D815" t="str">
            <v>上海</v>
          </cell>
          <cell r="E815" t="str">
            <v>上海区域</v>
          </cell>
          <cell r="F815" t="str">
            <v>渠道客户</v>
          </cell>
          <cell r="G815" t="str">
            <v>上海汪伟</v>
          </cell>
          <cell r="H815" t="str">
            <v>第三大区</v>
          </cell>
        </row>
        <row r="816">
          <cell r="A816">
            <v>1260001</v>
          </cell>
          <cell r="B816" t="str">
            <v>四川南充刘红英</v>
          </cell>
          <cell r="C816" t="str">
            <v>不合作</v>
          </cell>
          <cell r="D816" t="str">
            <v>四川</v>
          </cell>
          <cell r="E816" t="str">
            <v>川东区域</v>
          </cell>
          <cell r="F816" t="str">
            <v>渠道客户</v>
          </cell>
          <cell r="G816" t="e">
            <v>#N/A</v>
          </cell>
          <cell r="H816" t="str">
            <v>第二大区</v>
          </cell>
        </row>
        <row r="817">
          <cell r="A817">
            <v>1260002</v>
          </cell>
          <cell r="B817" t="str">
            <v>绵阳晨晨商贸</v>
          </cell>
          <cell r="C817" t="str">
            <v>不合作</v>
          </cell>
          <cell r="D817" t="str">
            <v>四川</v>
          </cell>
          <cell r="E817" t="str">
            <v>川中区域</v>
          </cell>
          <cell r="F817" t="str">
            <v>渠道客户</v>
          </cell>
          <cell r="G817" t="e">
            <v>#N/A</v>
          </cell>
          <cell r="H817" t="str">
            <v>第二大区</v>
          </cell>
        </row>
        <row r="818">
          <cell r="A818">
            <v>1260003</v>
          </cell>
          <cell r="B818" t="str">
            <v>达州正大</v>
          </cell>
          <cell r="C818" t="str">
            <v>不合作</v>
          </cell>
          <cell r="D818" t="str">
            <v>四川</v>
          </cell>
          <cell r="E818" t="str">
            <v>川东区域</v>
          </cell>
          <cell r="F818" t="str">
            <v>渠道客户</v>
          </cell>
          <cell r="G818" t="e">
            <v>#N/A</v>
          </cell>
          <cell r="H818" t="str">
            <v>第二大区</v>
          </cell>
        </row>
        <row r="819">
          <cell r="A819">
            <v>1260004</v>
          </cell>
          <cell r="B819" t="str">
            <v>荣县旭鑫源</v>
          </cell>
          <cell r="C819" t="str">
            <v>不合作</v>
          </cell>
          <cell r="D819" t="str">
            <v>四川</v>
          </cell>
          <cell r="E819" t="str">
            <v>川南区域</v>
          </cell>
          <cell r="F819" t="str">
            <v>渠道客户</v>
          </cell>
          <cell r="G819" t="e">
            <v>#N/A</v>
          </cell>
          <cell r="H819" t="str">
            <v>第二大区</v>
          </cell>
        </row>
        <row r="820">
          <cell r="A820">
            <v>1260005</v>
          </cell>
          <cell r="B820" t="str">
            <v>达州川海王氏</v>
          </cell>
          <cell r="C820" t="str">
            <v>不合作</v>
          </cell>
          <cell r="D820" t="str">
            <v>四川</v>
          </cell>
          <cell r="E820" t="str">
            <v>川东区域</v>
          </cell>
          <cell r="F820" t="str">
            <v>渠道客户</v>
          </cell>
          <cell r="G820" t="e">
            <v>#N/A</v>
          </cell>
          <cell r="H820" t="str">
            <v>第二大区</v>
          </cell>
        </row>
        <row r="821">
          <cell r="A821">
            <v>1260006</v>
          </cell>
          <cell r="B821" t="str">
            <v>平昌魏琼</v>
          </cell>
          <cell r="C821" t="str">
            <v>不合作</v>
          </cell>
          <cell r="D821" t="str">
            <v>四川</v>
          </cell>
          <cell r="E821" t="str">
            <v>川东区域</v>
          </cell>
          <cell r="F821" t="str">
            <v>渠道客户</v>
          </cell>
          <cell r="G821" t="e">
            <v>#N/A</v>
          </cell>
          <cell r="H821" t="str">
            <v>第二大区</v>
          </cell>
        </row>
        <row r="822">
          <cell r="A822">
            <v>1260007</v>
          </cell>
          <cell r="B822" t="str">
            <v>广元苍溪马清松</v>
          </cell>
          <cell r="C822" t="str">
            <v>F</v>
          </cell>
          <cell r="D822" t="str">
            <v>四川</v>
          </cell>
          <cell r="E822" t="str">
            <v>川东区域</v>
          </cell>
          <cell r="F822" t="str">
            <v>渠道客户</v>
          </cell>
          <cell r="G822" t="str">
            <v>周岚（代）</v>
          </cell>
          <cell r="H822" t="str">
            <v>第二大区</v>
          </cell>
        </row>
        <row r="823">
          <cell r="A823">
            <v>1260008</v>
          </cell>
          <cell r="B823" t="str">
            <v>宜宾珙县巡场蓉胜</v>
          </cell>
          <cell r="C823" t="str">
            <v>不合作</v>
          </cell>
          <cell r="D823" t="str">
            <v>四川</v>
          </cell>
          <cell r="E823" t="str">
            <v>川南区域</v>
          </cell>
          <cell r="F823" t="str">
            <v>渠道客户</v>
          </cell>
          <cell r="G823" t="e">
            <v>#N/A</v>
          </cell>
          <cell r="H823" t="str">
            <v>第二大区</v>
          </cell>
        </row>
        <row r="824">
          <cell r="A824">
            <v>1260009</v>
          </cell>
          <cell r="B824" t="str">
            <v>中江张昌德</v>
          </cell>
          <cell r="C824" t="str">
            <v>不合作</v>
          </cell>
          <cell r="D824" t="str">
            <v>四川</v>
          </cell>
          <cell r="E824" t="str">
            <v>川中区域</v>
          </cell>
          <cell r="F824" t="str">
            <v>渠道客户</v>
          </cell>
          <cell r="G824" t="e">
            <v>#N/A</v>
          </cell>
          <cell r="H824" t="str">
            <v>第二大区</v>
          </cell>
        </row>
        <row r="825">
          <cell r="A825">
            <v>1260010</v>
          </cell>
          <cell r="B825" t="str">
            <v>华惠食品</v>
          </cell>
          <cell r="C825" t="str">
            <v>不合作</v>
          </cell>
          <cell r="D825" t="str">
            <v>四川</v>
          </cell>
          <cell r="E825" t="str">
            <v>川南区域</v>
          </cell>
          <cell r="F825" t="str">
            <v>渠道客户</v>
          </cell>
          <cell r="G825" t="e">
            <v>#N/A</v>
          </cell>
          <cell r="H825" t="str">
            <v>第二大区</v>
          </cell>
        </row>
        <row r="826">
          <cell r="A826">
            <v>1260011</v>
          </cell>
          <cell r="B826" t="str">
            <v>遂宁射洪县鑫鑫</v>
          </cell>
          <cell r="C826" t="str">
            <v>不合作</v>
          </cell>
          <cell r="D826" t="str">
            <v>四川</v>
          </cell>
          <cell r="E826" t="str">
            <v>川南区域</v>
          </cell>
          <cell r="F826" t="str">
            <v>渠道客户</v>
          </cell>
          <cell r="G826" t="e">
            <v>#N/A</v>
          </cell>
          <cell r="H826" t="str">
            <v>第二大区</v>
          </cell>
        </row>
        <row r="827">
          <cell r="A827">
            <v>1260012</v>
          </cell>
          <cell r="B827" t="str">
            <v>德阳动漫糖果</v>
          </cell>
          <cell r="C827" t="str">
            <v>不合作</v>
          </cell>
          <cell r="D827" t="str">
            <v>四川</v>
          </cell>
          <cell r="E827" t="str">
            <v>川中区域</v>
          </cell>
          <cell r="F827" t="str">
            <v>渠道客户</v>
          </cell>
          <cell r="G827" t="e">
            <v>#N/A</v>
          </cell>
          <cell r="H827" t="str">
            <v>第二大区</v>
          </cell>
        </row>
        <row r="828">
          <cell r="A828">
            <v>1260013</v>
          </cell>
          <cell r="B828" t="str">
            <v>罗江张毅</v>
          </cell>
          <cell r="C828" t="str">
            <v>不合作</v>
          </cell>
          <cell r="D828" t="str">
            <v>四川</v>
          </cell>
          <cell r="E828" t="str">
            <v>川中区域</v>
          </cell>
          <cell r="F828" t="str">
            <v>渠道客户</v>
          </cell>
          <cell r="G828" t="e">
            <v>#N/A</v>
          </cell>
          <cell r="H828" t="str">
            <v>第二大区</v>
          </cell>
        </row>
        <row r="829">
          <cell r="A829">
            <v>1260014</v>
          </cell>
          <cell r="B829" t="str">
            <v>绵竹华利隆</v>
          </cell>
          <cell r="C829" t="str">
            <v>不合作</v>
          </cell>
          <cell r="D829" t="str">
            <v>四川</v>
          </cell>
          <cell r="E829" t="str">
            <v>川中区域</v>
          </cell>
          <cell r="F829" t="str">
            <v>渠道客户</v>
          </cell>
          <cell r="G829" t="e">
            <v>#N/A</v>
          </cell>
          <cell r="H829" t="str">
            <v>第二大区</v>
          </cell>
        </row>
        <row r="830">
          <cell r="A830">
            <v>1260015</v>
          </cell>
          <cell r="B830" t="str">
            <v>通江王俊吉</v>
          </cell>
          <cell r="C830" t="str">
            <v>F</v>
          </cell>
          <cell r="D830" t="str">
            <v>四川</v>
          </cell>
          <cell r="E830" t="str">
            <v>川东区域</v>
          </cell>
          <cell r="F830" t="str">
            <v>渠道客户</v>
          </cell>
          <cell r="G830" t="str">
            <v>周岚（代）</v>
          </cell>
          <cell r="H830" t="str">
            <v>第二大区</v>
          </cell>
        </row>
        <row r="831">
          <cell r="A831">
            <v>1260017</v>
          </cell>
          <cell r="B831" t="str">
            <v>简阳石桥凯发</v>
          </cell>
          <cell r="C831" t="str">
            <v>不合作</v>
          </cell>
          <cell r="D831" t="str">
            <v>四川</v>
          </cell>
          <cell r="E831" t="str">
            <v>川西区域</v>
          </cell>
          <cell r="F831" t="str">
            <v>渠道客户</v>
          </cell>
          <cell r="G831" t="e">
            <v>#N/A</v>
          </cell>
          <cell r="H831" t="str">
            <v>第二大区</v>
          </cell>
        </row>
        <row r="832">
          <cell r="A832">
            <v>1260018</v>
          </cell>
          <cell r="B832" t="str">
            <v>富顺魏兴玉</v>
          </cell>
          <cell r="C832" t="str">
            <v>不合作</v>
          </cell>
          <cell r="D832" t="str">
            <v>四川</v>
          </cell>
          <cell r="E832" t="str">
            <v>川南区域</v>
          </cell>
          <cell r="F832" t="str">
            <v>渠道客户</v>
          </cell>
          <cell r="G832" t="e">
            <v>#N/A</v>
          </cell>
          <cell r="H832" t="str">
            <v>第二大区</v>
          </cell>
        </row>
        <row r="833">
          <cell r="A833">
            <v>1260019</v>
          </cell>
          <cell r="B833" t="str">
            <v>眉山刘刚</v>
          </cell>
          <cell r="C833" t="str">
            <v>不合作</v>
          </cell>
          <cell r="D833" t="str">
            <v>四川</v>
          </cell>
          <cell r="E833" t="str">
            <v>川西区域</v>
          </cell>
          <cell r="F833" t="str">
            <v>渠道客户</v>
          </cell>
          <cell r="G833" t="e">
            <v>#N/A</v>
          </cell>
          <cell r="H833" t="str">
            <v>第二大区</v>
          </cell>
        </row>
        <row r="834">
          <cell r="A834">
            <v>1260020</v>
          </cell>
          <cell r="B834" t="str">
            <v>成都直营</v>
          </cell>
          <cell r="C834" t="str">
            <v>不合作</v>
          </cell>
          <cell r="D834" t="str">
            <v>四川</v>
          </cell>
          <cell r="E834" t="str">
            <v>川中区域</v>
          </cell>
          <cell r="F834" t="str">
            <v>直营客户</v>
          </cell>
          <cell r="G834" t="e">
            <v>#N/A</v>
          </cell>
          <cell r="H834" t="str">
            <v>第二大区</v>
          </cell>
        </row>
        <row r="835">
          <cell r="A835">
            <v>1260022</v>
          </cell>
          <cell r="B835" t="str">
            <v>宜宾直营</v>
          </cell>
          <cell r="C835" t="str">
            <v>不合作</v>
          </cell>
          <cell r="D835" t="str">
            <v>四川</v>
          </cell>
          <cell r="E835" t="str">
            <v>川南区域</v>
          </cell>
          <cell r="F835" t="str">
            <v>直营客户</v>
          </cell>
          <cell r="G835" t="e">
            <v>#N/A</v>
          </cell>
          <cell r="H835" t="str">
            <v>第二大区</v>
          </cell>
        </row>
        <row r="836">
          <cell r="A836">
            <v>1260023</v>
          </cell>
          <cell r="B836" t="str">
            <v>广元直营</v>
          </cell>
          <cell r="C836" t="str">
            <v>不合作</v>
          </cell>
          <cell r="D836" t="str">
            <v>四川</v>
          </cell>
          <cell r="E836" t="str">
            <v>川东区域</v>
          </cell>
          <cell r="F836" t="str">
            <v>直营客户</v>
          </cell>
          <cell r="G836" t="e">
            <v>#N/A</v>
          </cell>
          <cell r="H836" t="str">
            <v>第二大区</v>
          </cell>
        </row>
        <row r="837">
          <cell r="A837">
            <v>1260024</v>
          </cell>
          <cell r="B837" t="str">
            <v>自贡百家乐</v>
          </cell>
          <cell r="C837" t="str">
            <v>不合作</v>
          </cell>
          <cell r="D837" t="str">
            <v>四川</v>
          </cell>
          <cell r="E837" t="str">
            <v>川南区域</v>
          </cell>
          <cell r="F837" t="str">
            <v>渠道客户</v>
          </cell>
          <cell r="G837" t="e">
            <v>#N/A</v>
          </cell>
          <cell r="H837" t="str">
            <v>第二大区</v>
          </cell>
        </row>
        <row r="838">
          <cell r="A838">
            <v>1260025</v>
          </cell>
          <cell r="B838" t="str">
            <v>宜宾长宁</v>
          </cell>
          <cell r="C838" t="str">
            <v>F</v>
          </cell>
          <cell r="D838" t="str">
            <v>四川</v>
          </cell>
          <cell r="E838" t="str">
            <v>川南区域</v>
          </cell>
          <cell r="F838" t="str">
            <v>渠道客户</v>
          </cell>
          <cell r="G838" t="str">
            <v>周岚（代）</v>
          </cell>
          <cell r="H838" t="str">
            <v>第二大区</v>
          </cell>
        </row>
        <row r="839">
          <cell r="A839">
            <v>1260026</v>
          </cell>
          <cell r="B839" t="str">
            <v>达州鑫鑫</v>
          </cell>
          <cell r="C839" t="str">
            <v>不合作</v>
          </cell>
          <cell r="D839" t="str">
            <v>四川</v>
          </cell>
          <cell r="E839" t="str">
            <v>川东区域</v>
          </cell>
          <cell r="F839" t="str">
            <v>渠道客户</v>
          </cell>
          <cell r="G839" t="e">
            <v>#N/A</v>
          </cell>
          <cell r="H839" t="str">
            <v>第二大区</v>
          </cell>
        </row>
        <row r="840">
          <cell r="A840">
            <v>1260027</v>
          </cell>
          <cell r="B840" t="str">
            <v>德阳长江</v>
          </cell>
          <cell r="C840" t="str">
            <v>不合作</v>
          </cell>
          <cell r="D840" t="str">
            <v>四川</v>
          </cell>
          <cell r="E840" t="str">
            <v>川中区域</v>
          </cell>
          <cell r="F840" t="str">
            <v>渠道客户</v>
          </cell>
          <cell r="G840" t="e">
            <v>#N/A</v>
          </cell>
          <cell r="H840" t="str">
            <v>第二大区</v>
          </cell>
        </row>
        <row r="841">
          <cell r="A841">
            <v>1260028</v>
          </cell>
          <cell r="B841" t="str">
            <v>阆中青山商贸</v>
          </cell>
          <cell r="C841" t="str">
            <v>不合作</v>
          </cell>
          <cell r="D841" t="str">
            <v>四川</v>
          </cell>
          <cell r="E841" t="str">
            <v>川东区域</v>
          </cell>
          <cell r="F841" t="str">
            <v>渠道客户</v>
          </cell>
          <cell r="G841" t="e">
            <v>#N/A</v>
          </cell>
          <cell r="H841" t="str">
            <v>第二大区</v>
          </cell>
        </row>
        <row r="842">
          <cell r="A842">
            <v>1260029</v>
          </cell>
          <cell r="B842" t="str">
            <v>眉山仁寿三益</v>
          </cell>
          <cell r="C842" t="str">
            <v>不合作</v>
          </cell>
          <cell r="D842" t="str">
            <v>四川</v>
          </cell>
          <cell r="E842" t="str">
            <v>川西区域</v>
          </cell>
          <cell r="F842" t="str">
            <v>渠道客户</v>
          </cell>
          <cell r="G842" t="e">
            <v>#N/A</v>
          </cell>
          <cell r="H842" t="str">
            <v>第二大区</v>
          </cell>
        </row>
        <row r="843">
          <cell r="A843">
            <v>1260030</v>
          </cell>
          <cell r="B843" t="str">
            <v>乐山嘉欣</v>
          </cell>
          <cell r="C843" t="str">
            <v>不合作</v>
          </cell>
          <cell r="D843" t="str">
            <v>四川</v>
          </cell>
          <cell r="E843" t="str">
            <v>川西区域</v>
          </cell>
          <cell r="F843" t="str">
            <v>渠道客户</v>
          </cell>
          <cell r="G843" t="e">
            <v>#N/A</v>
          </cell>
          <cell r="H843" t="str">
            <v>第二大区</v>
          </cell>
        </row>
        <row r="844">
          <cell r="A844">
            <v>1260031</v>
          </cell>
          <cell r="B844" t="str">
            <v>宜宾白花大众</v>
          </cell>
          <cell r="C844" t="str">
            <v>不合作</v>
          </cell>
          <cell r="D844" t="str">
            <v>四川</v>
          </cell>
          <cell r="E844" t="str">
            <v>川南区域</v>
          </cell>
          <cell r="F844" t="str">
            <v>渠道客户</v>
          </cell>
          <cell r="G844" t="e">
            <v>#N/A</v>
          </cell>
          <cell r="H844" t="str">
            <v>第二大区</v>
          </cell>
        </row>
        <row r="845">
          <cell r="A845">
            <v>1260032</v>
          </cell>
          <cell r="B845" t="str">
            <v>怀远郭必利</v>
          </cell>
          <cell r="C845" t="str">
            <v>不合作</v>
          </cell>
          <cell r="D845" t="str">
            <v>安徽</v>
          </cell>
          <cell r="E845" t="str">
            <v>皖北区域</v>
          </cell>
          <cell r="F845" t="str">
            <v>渠道客户</v>
          </cell>
          <cell r="G845" t="e">
            <v>#N/A</v>
          </cell>
          <cell r="H845" t="str">
            <v>第三大区</v>
          </cell>
        </row>
        <row r="846">
          <cell r="A846">
            <v>1260033</v>
          </cell>
          <cell r="B846" t="str">
            <v>安徽铜陵瑞祥</v>
          </cell>
          <cell r="C846" t="str">
            <v>不合作</v>
          </cell>
          <cell r="D846" t="str">
            <v>安徽</v>
          </cell>
          <cell r="E846" t="str">
            <v>皖南区域</v>
          </cell>
          <cell r="F846" t="str">
            <v>渠道客户</v>
          </cell>
          <cell r="G846" t="e">
            <v>#N/A</v>
          </cell>
          <cell r="H846" t="str">
            <v>第三大区</v>
          </cell>
        </row>
        <row r="847">
          <cell r="A847">
            <v>1260037</v>
          </cell>
          <cell r="B847" t="str">
            <v>广安登峰游心兵</v>
          </cell>
          <cell r="C847" t="str">
            <v>不合作</v>
          </cell>
          <cell r="D847" t="str">
            <v>四川</v>
          </cell>
          <cell r="E847" t="str">
            <v>川东区域</v>
          </cell>
          <cell r="F847" t="str">
            <v>渠道客户</v>
          </cell>
          <cell r="G847" t="e">
            <v>#N/A</v>
          </cell>
          <cell r="H847" t="str">
            <v>第二大区</v>
          </cell>
        </row>
        <row r="848">
          <cell r="A848">
            <v>1260038</v>
          </cell>
          <cell r="B848" t="str">
            <v>巴中李朝文</v>
          </cell>
          <cell r="C848" t="str">
            <v>不合作</v>
          </cell>
          <cell r="D848" t="str">
            <v>四川</v>
          </cell>
          <cell r="E848" t="str">
            <v>川东区域</v>
          </cell>
          <cell r="F848" t="str">
            <v>渠道客户</v>
          </cell>
          <cell r="G848" t="e">
            <v>#N/A</v>
          </cell>
          <cell r="H848" t="str">
            <v>第二大区</v>
          </cell>
        </row>
        <row r="849">
          <cell r="A849">
            <v>1260039</v>
          </cell>
          <cell r="B849" t="str">
            <v>内江睿发</v>
          </cell>
          <cell r="C849" t="str">
            <v>不合作</v>
          </cell>
          <cell r="D849" t="str">
            <v>四川</v>
          </cell>
          <cell r="E849" t="str">
            <v>川南区域</v>
          </cell>
          <cell r="F849" t="str">
            <v>渠道客户</v>
          </cell>
          <cell r="G849" t="e">
            <v>#N/A</v>
          </cell>
          <cell r="H849" t="str">
            <v>第二大区</v>
          </cell>
        </row>
        <row r="850">
          <cell r="A850">
            <v>1260040</v>
          </cell>
          <cell r="B850" t="str">
            <v>成都鸿明</v>
          </cell>
          <cell r="C850" t="str">
            <v>不合作</v>
          </cell>
          <cell r="D850" t="str">
            <v>四川</v>
          </cell>
          <cell r="E850" t="str">
            <v>川中区域</v>
          </cell>
          <cell r="F850" t="str">
            <v>渠道客户</v>
          </cell>
          <cell r="G850" t="e">
            <v>#N/A</v>
          </cell>
          <cell r="H850" t="str">
            <v>第二大区</v>
          </cell>
        </row>
        <row r="851">
          <cell r="A851">
            <v>1260041</v>
          </cell>
          <cell r="B851" t="str">
            <v>西昌正中</v>
          </cell>
          <cell r="C851" t="str">
            <v>不合作</v>
          </cell>
          <cell r="D851" t="str">
            <v>四川</v>
          </cell>
          <cell r="E851" t="str">
            <v>川西区域</v>
          </cell>
          <cell r="F851" t="str">
            <v>渠道客户</v>
          </cell>
          <cell r="G851" t="e">
            <v>#N/A</v>
          </cell>
          <cell r="H851" t="str">
            <v>第二大区</v>
          </cell>
        </row>
        <row r="852">
          <cell r="A852">
            <v>1260042</v>
          </cell>
          <cell r="B852" t="str">
            <v>眉山辛安忠</v>
          </cell>
          <cell r="C852" t="str">
            <v>不合作</v>
          </cell>
          <cell r="D852" t="str">
            <v>四川</v>
          </cell>
          <cell r="E852" t="str">
            <v>川西区域</v>
          </cell>
          <cell r="F852" t="str">
            <v>渠道客户</v>
          </cell>
          <cell r="G852" t="e">
            <v>#N/A</v>
          </cell>
          <cell r="H852" t="str">
            <v>第二大区</v>
          </cell>
        </row>
        <row r="853">
          <cell r="A853">
            <v>1260043</v>
          </cell>
          <cell r="B853" t="str">
            <v>成都凤鑫工贸</v>
          </cell>
          <cell r="C853" t="str">
            <v>不合作</v>
          </cell>
          <cell r="D853" t="str">
            <v>四川</v>
          </cell>
          <cell r="E853" t="str">
            <v>川中区域</v>
          </cell>
          <cell r="F853" t="str">
            <v>渠道客户</v>
          </cell>
          <cell r="G853" t="e">
            <v>#N/A</v>
          </cell>
          <cell r="H853" t="str">
            <v>第二大区</v>
          </cell>
        </row>
        <row r="854">
          <cell r="A854">
            <v>1270002</v>
          </cell>
          <cell r="B854" t="str">
            <v>楚雄和瑞副食经营部</v>
          </cell>
          <cell r="C854" t="str">
            <v>不合作</v>
          </cell>
          <cell r="D854" t="str">
            <v>云南</v>
          </cell>
          <cell r="E854" t="str">
            <v>滇北区域</v>
          </cell>
          <cell r="F854" t="str">
            <v>渠道客户</v>
          </cell>
          <cell r="G854" t="e">
            <v>#N/A</v>
          </cell>
          <cell r="H854" t="str">
            <v>第二大区</v>
          </cell>
        </row>
        <row r="855">
          <cell r="A855">
            <v>1270003</v>
          </cell>
          <cell r="B855" t="str">
            <v>文山恒顺副食商行</v>
          </cell>
          <cell r="C855" t="str">
            <v>不合作</v>
          </cell>
          <cell r="D855" t="str">
            <v>云南</v>
          </cell>
          <cell r="E855" t="str">
            <v>滇南区域</v>
          </cell>
          <cell r="F855" t="str">
            <v>渠道客户</v>
          </cell>
          <cell r="G855" t="e">
            <v>#N/A</v>
          </cell>
          <cell r="H855" t="str">
            <v>第二大区</v>
          </cell>
        </row>
        <row r="856">
          <cell r="A856">
            <v>1270004</v>
          </cell>
          <cell r="B856" t="str">
            <v>丽江馨雅副食</v>
          </cell>
          <cell r="C856" t="str">
            <v>不合作</v>
          </cell>
          <cell r="D856" t="str">
            <v>云南</v>
          </cell>
          <cell r="E856" t="str">
            <v>滇西区域</v>
          </cell>
          <cell r="F856" t="str">
            <v>渠道客户</v>
          </cell>
          <cell r="G856" t="e">
            <v>#N/A</v>
          </cell>
          <cell r="H856" t="str">
            <v>第二大区</v>
          </cell>
        </row>
        <row r="857">
          <cell r="A857">
            <v>1270005</v>
          </cell>
          <cell r="B857" t="str">
            <v>通海联发经营部</v>
          </cell>
          <cell r="C857" t="str">
            <v>不合作</v>
          </cell>
          <cell r="D857" t="str">
            <v>云南</v>
          </cell>
          <cell r="E857" t="str">
            <v>滇南区域</v>
          </cell>
          <cell r="F857" t="str">
            <v>渠道客户</v>
          </cell>
          <cell r="G857" t="e">
            <v>#N/A</v>
          </cell>
          <cell r="H857" t="str">
            <v>第二大区</v>
          </cell>
        </row>
        <row r="858">
          <cell r="A858">
            <v>1280001</v>
          </cell>
          <cell r="B858" t="str">
            <v>新疆徐梓凯</v>
          </cell>
          <cell r="C858" t="str">
            <v>不合作</v>
          </cell>
          <cell r="D858" t="str">
            <v>蒙晋陕宁</v>
          </cell>
          <cell r="E858" t="str">
            <v>销售部</v>
          </cell>
          <cell r="F858" t="str">
            <v>渠道客户</v>
          </cell>
          <cell r="G858" t="e">
            <v>#N/A</v>
          </cell>
          <cell r="H858" t="str">
            <v>无</v>
          </cell>
        </row>
        <row r="859">
          <cell r="A859">
            <v>1280003</v>
          </cell>
          <cell r="B859" t="str">
            <v>温州盛新配送好又多</v>
          </cell>
          <cell r="C859" t="str">
            <v>不合作</v>
          </cell>
          <cell r="D859" t="str">
            <v>浙江</v>
          </cell>
          <cell r="E859" t="str">
            <v>浙南区域</v>
          </cell>
          <cell r="F859" t="str">
            <v>直营客户</v>
          </cell>
          <cell r="G859" t="e">
            <v>#N/A</v>
          </cell>
          <cell r="H859" t="str">
            <v>第三大区</v>
          </cell>
        </row>
        <row r="860">
          <cell r="A860">
            <v>1280005</v>
          </cell>
          <cell r="B860" t="str">
            <v>台州路桥李辉</v>
          </cell>
          <cell r="C860" t="str">
            <v>不合作</v>
          </cell>
          <cell r="D860" t="str">
            <v>浙江</v>
          </cell>
          <cell r="E860" t="str">
            <v>浙北区域</v>
          </cell>
          <cell r="F860" t="str">
            <v>渠道客户</v>
          </cell>
          <cell r="G860" t="e">
            <v>#N/A</v>
          </cell>
          <cell r="H860" t="str">
            <v>第三大区</v>
          </cell>
        </row>
        <row r="861">
          <cell r="A861">
            <v>1280007</v>
          </cell>
          <cell r="B861" t="str">
            <v>嘉兴香益食品</v>
          </cell>
          <cell r="C861" t="str">
            <v>不合作</v>
          </cell>
          <cell r="D861" t="str">
            <v>浙江</v>
          </cell>
          <cell r="E861" t="str">
            <v>浙北区域</v>
          </cell>
          <cell r="F861" t="str">
            <v>渠道客户</v>
          </cell>
          <cell r="G861" t="str">
            <v>朱美光</v>
          </cell>
          <cell r="H861" t="str">
            <v>第三大区</v>
          </cell>
        </row>
        <row r="862">
          <cell r="A862">
            <v>1280008</v>
          </cell>
          <cell r="B862" t="str">
            <v>建德成华</v>
          </cell>
          <cell r="C862" t="str">
            <v>不合作</v>
          </cell>
          <cell r="D862" t="str">
            <v>浙江</v>
          </cell>
          <cell r="E862" t="str">
            <v>浙南区域</v>
          </cell>
          <cell r="F862" t="str">
            <v>渠道客户</v>
          </cell>
          <cell r="G862" t="str">
            <v>胡海英（代）</v>
          </cell>
          <cell r="H862" t="str">
            <v>第三大区</v>
          </cell>
        </row>
        <row r="863">
          <cell r="A863">
            <v>1280009</v>
          </cell>
          <cell r="B863" t="str">
            <v>舟山王小芹</v>
          </cell>
          <cell r="C863" t="str">
            <v>不合作</v>
          </cell>
          <cell r="D863" t="str">
            <v>浙江</v>
          </cell>
          <cell r="E863" t="str">
            <v>浙北区域</v>
          </cell>
          <cell r="F863" t="str">
            <v>渠道客户</v>
          </cell>
          <cell r="G863" t="e">
            <v>#N/A</v>
          </cell>
          <cell r="H863" t="str">
            <v>第三大区</v>
          </cell>
        </row>
        <row r="864">
          <cell r="A864">
            <v>1280010</v>
          </cell>
          <cell r="B864" t="str">
            <v>义乌农夫山庄</v>
          </cell>
          <cell r="C864" t="str">
            <v>不合作</v>
          </cell>
          <cell r="D864" t="str">
            <v>浙江</v>
          </cell>
          <cell r="E864" t="str">
            <v>浙南区域</v>
          </cell>
          <cell r="F864" t="str">
            <v>渠道客户</v>
          </cell>
          <cell r="G864" t="e">
            <v>#N/A</v>
          </cell>
          <cell r="H864" t="str">
            <v>第三大区</v>
          </cell>
        </row>
        <row r="865">
          <cell r="A865">
            <v>1280011</v>
          </cell>
          <cell r="B865" t="str">
            <v>湖州长兴广印副食商行</v>
          </cell>
          <cell r="C865" t="str">
            <v>不合作</v>
          </cell>
          <cell r="D865" t="str">
            <v>浙江</v>
          </cell>
          <cell r="E865" t="str">
            <v>浙北区域</v>
          </cell>
          <cell r="F865" t="str">
            <v>渠道客户</v>
          </cell>
          <cell r="G865" t="e">
            <v>#N/A</v>
          </cell>
          <cell r="H865" t="str">
            <v>第三大区</v>
          </cell>
        </row>
        <row r="866">
          <cell r="A866">
            <v>1290001</v>
          </cell>
          <cell r="B866" t="str">
            <v>昆明志诚</v>
          </cell>
          <cell r="C866" t="str">
            <v>不合作</v>
          </cell>
          <cell r="D866" t="str">
            <v>云南</v>
          </cell>
          <cell r="E866" t="str">
            <v>滇北区域</v>
          </cell>
          <cell r="F866" t="str">
            <v>渠道客户</v>
          </cell>
          <cell r="G866" t="e">
            <v>#N/A</v>
          </cell>
          <cell r="H866" t="str">
            <v>第二大区</v>
          </cell>
        </row>
        <row r="867">
          <cell r="A867">
            <v>1290002</v>
          </cell>
          <cell r="B867" t="str">
            <v>昆明显君</v>
          </cell>
          <cell r="C867" t="str">
            <v>不合作</v>
          </cell>
          <cell r="D867" t="str">
            <v>云南</v>
          </cell>
          <cell r="E867" t="str">
            <v>滇北区域</v>
          </cell>
          <cell r="F867" t="str">
            <v>渠道客户</v>
          </cell>
          <cell r="G867" t="e">
            <v>#N/A</v>
          </cell>
          <cell r="H867" t="str">
            <v>第二大区</v>
          </cell>
        </row>
        <row r="868">
          <cell r="A868">
            <v>1290004</v>
          </cell>
          <cell r="B868" t="str">
            <v>大理直营</v>
          </cell>
          <cell r="C868" t="str">
            <v>不合作</v>
          </cell>
          <cell r="D868" t="str">
            <v>云南</v>
          </cell>
          <cell r="E868" t="str">
            <v>滇西区域</v>
          </cell>
          <cell r="F868" t="str">
            <v>直营客户</v>
          </cell>
          <cell r="G868" t="e">
            <v>#N/A</v>
          </cell>
          <cell r="H868" t="str">
            <v>第二大区</v>
          </cell>
        </row>
        <row r="869">
          <cell r="A869">
            <v>1290005</v>
          </cell>
          <cell r="B869" t="str">
            <v>云南办事处</v>
          </cell>
          <cell r="C869" t="str">
            <v>不合作</v>
          </cell>
          <cell r="D869" t="str">
            <v>云南</v>
          </cell>
          <cell r="E869" t="str">
            <v>滇北区域</v>
          </cell>
          <cell r="F869" t="str">
            <v>渠道客户</v>
          </cell>
          <cell r="G869" t="e">
            <v>#N/A</v>
          </cell>
          <cell r="H869" t="str">
            <v>第二大区</v>
          </cell>
        </row>
        <row r="870">
          <cell r="A870">
            <v>1290006</v>
          </cell>
          <cell r="B870" t="str">
            <v>昭通镇雄李荣</v>
          </cell>
          <cell r="C870" t="str">
            <v>不合作</v>
          </cell>
          <cell r="D870" t="str">
            <v>云南</v>
          </cell>
          <cell r="E870" t="str">
            <v>滇北区域</v>
          </cell>
          <cell r="F870" t="str">
            <v>渠道客户</v>
          </cell>
          <cell r="G870" t="e">
            <v>#N/A</v>
          </cell>
          <cell r="H870" t="str">
            <v>第二大区</v>
          </cell>
        </row>
        <row r="871">
          <cell r="A871">
            <v>1290007</v>
          </cell>
          <cell r="B871" t="str">
            <v>重庆南川蒲槐</v>
          </cell>
          <cell r="C871" t="str">
            <v>F</v>
          </cell>
          <cell r="D871" t="str">
            <v>重庆</v>
          </cell>
          <cell r="E871" t="str">
            <v>渝西区域</v>
          </cell>
          <cell r="F871" t="str">
            <v>渠道客户</v>
          </cell>
          <cell r="G871" t="str">
            <v>牟维毅（代）</v>
          </cell>
          <cell r="H871" t="str">
            <v>第二大区</v>
          </cell>
        </row>
        <row r="872">
          <cell r="A872">
            <v>1300001</v>
          </cell>
          <cell r="B872" t="str">
            <v>杭州品森</v>
          </cell>
          <cell r="C872" t="str">
            <v>不合作</v>
          </cell>
          <cell r="D872" t="str">
            <v>浙江</v>
          </cell>
          <cell r="E872" t="str">
            <v>浙南区域</v>
          </cell>
          <cell r="F872" t="str">
            <v>渠道客户</v>
          </cell>
          <cell r="G872" t="e">
            <v>#N/A</v>
          </cell>
          <cell r="H872" t="str">
            <v>第三大区</v>
          </cell>
        </row>
        <row r="873">
          <cell r="A873">
            <v>1300002</v>
          </cell>
          <cell r="B873" t="str">
            <v>绍兴越城胜达</v>
          </cell>
          <cell r="C873" t="str">
            <v>不合作</v>
          </cell>
          <cell r="D873" t="str">
            <v>浙江</v>
          </cell>
          <cell r="E873" t="str">
            <v>浙北区域</v>
          </cell>
          <cell r="F873" t="str">
            <v>渠道客户</v>
          </cell>
          <cell r="G873" t="e">
            <v>#N/A</v>
          </cell>
          <cell r="H873" t="str">
            <v>第三大区</v>
          </cell>
        </row>
        <row r="874">
          <cell r="A874">
            <v>1300003</v>
          </cell>
          <cell r="B874" t="str">
            <v>温岭佳成</v>
          </cell>
          <cell r="C874" t="str">
            <v>不合作</v>
          </cell>
          <cell r="D874" t="str">
            <v>浙江</v>
          </cell>
          <cell r="E874" t="str">
            <v>浙南区域</v>
          </cell>
          <cell r="F874" t="str">
            <v>渠道客户</v>
          </cell>
          <cell r="G874" t="str">
            <v>胡海英（代）</v>
          </cell>
          <cell r="H874" t="str">
            <v>第三大区</v>
          </cell>
        </row>
        <row r="875">
          <cell r="A875">
            <v>1300004</v>
          </cell>
          <cell r="B875" t="str">
            <v>嘉善大喜</v>
          </cell>
          <cell r="C875" t="str">
            <v>不合作</v>
          </cell>
          <cell r="D875" t="str">
            <v>浙江</v>
          </cell>
          <cell r="E875" t="str">
            <v>浙北区域</v>
          </cell>
          <cell r="F875" t="str">
            <v>渠道客户</v>
          </cell>
          <cell r="G875" t="str">
            <v>朱美光</v>
          </cell>
          <cell r="H875" t="str">
            <v>第三大区</v>
          </cell>
        </row>
        <row r="876">
          <cell r="A876">
            <v>1300005</v>
          </cell>
          <cell r="B876" t="str">
            <v>温州盛新</v>
          </cell>
          <cell r="C876" t="str">
            <v>不合作</v>
          </cell>
          <cell r="D876" t="str">
            <v>浙江</v>
          </cell>
          <cell r="E876" t="str">
            <v>浙南区域</v>
          </cell>
          <cell r="F876" t="str">
            <v>渠道客户</v>
          </cell>
          <cell r="G876" t="e">
            <v>#N/A</v>
          </cell>
          <cell r="H876" t="str">
            <v>第三大区</v>
          </cell>
        </row>
        <row r="877">
          <cell r="A877">
            <v>1300006</v>
          </cell>
          <cell r="B877" t="str">
            <v>台州黄岩黄志刚</v>
          </cell>
          <cell r="C877" t="str">
            <v>不合作</v>
          </cell>
          <cell r="D877" t="str">
            <v>浙江</v>
          </cell>
          <cell r="E877" t="str">
            <v>浙北区域</v>
          </cell>
          <cell r="F877" t="str">
            <v>渠道客户</v>
          </cell>
          <cell r="G877" t="e">
            <v>#N/A</v>
          </cell>
          <cell r="H877" t="str">
            <v>第三大区</v>
          </cell>
        </row>
        <row r="878">
          <cell r="A878">
            <v>1300007</v>
          </cell>
          <cell r="B878" t="str">
            <v>杭州旭岚食品有限公司（原杭州陈小平）</v>
          </cell>
          <cell r="C878" t="str">
            <v>不合作</v>
          </cell>
          <cell r="D878" t="str">
            <v>浙江</v>
          </cell>
          <cell r="E878" t="str">
            <v>浙南区域</v>
          </cell>
          <cell r="F878" t="str">
            <v>渠道客户</v>
          </cell>
          <cell r="G878" t="str">
            <v>胡海英（代）</v>
          </cell>
          <cell r="H878" t="str">
            <v>第三大区</v>
          </cell>
        </row>
        <row r="879">
          <cell r="A879">
            <v>1300008</v>
          </cell>
          <cell r="B879" t="str">
            <v>台州丰泰康乐</v>
          </cell>
          <cell r="C879" t="str">
            <v>不合作</v>
          </cell>
          <cell r="D879" t="str">
            <v>浙江</v>
          </cell>
          <cell r="E879" t="str">
            <v>浙北区域</v>
          </cell>
          <cell r="F879" t="str">
            <v>渠道客户</v>
          </cell>
          <cell r="G879" t="e">
            <v>#N/A</v>
          </cell>
          <cell r="H879" t="str">
            <v>第三大区</v>
          </cell>
        </row>
        <row r="880">
          <cell r="A880">
            <v>1300009</v>
          </cell>
          <cell r="B880" t="str">
            <v>金华新亮点</v>
          </cell>
          <cell r="C880" t="str">
            <v>不合作</v>
          </cell>
          <cell r="D880" t="str">
            <v>浙江</v>
          </cell>
          <cell r="E880" t="str">
            <v>浙南区域</v>
          </cell>
          <cell r="F880" t="str">
            <v>渠道客户</v>
          </cell>
          <cell r="G880" t="e">
            <v>#N/A</v>
          </cell>
          <cell r="H880" t="str">
            <v>第三大区</v>
          </cell>
        </row>
        <row r="881">
          <cell r="A881">
            <v>1300010</v>
          </cell>
          <cell r="B881" t="str">
            <v>诸暨市诚帆商贸有限公司（原诸暨康佳盛）</v>
          </cell>
          <cell r="C881" t="str">
            <v>不合作</v>
          </cell>
          <cell r="D881" t="str">
            <v>浙江</v>
          </cell>
          <cell r="E881" t="str">
            <v>浙北区域</v>
          </cell>
          <cell r="F881" t="str">
            <v>渠道客户</v>
          </cell>
          <cell r="G881" t="str">
            <v>朱美光</v>
          </cell>
          <cell r="H881" t="str">
            <v>第三大区</v>
          </cell>
        </row>
        <row r="882">
          <cell r="A882">
            <v>1300011</v>
          </cell>
          <cell r="B882" t="str">
            <v>杭州富阳</v>
          </cell>
          <cell r="C882" t="str">
            <v>F</v>
          </cell>
          <cell r="D882" t="str">
            <v>浙江</v>
          </cell>
          <cell r="E882" t="str">
            <v>浙南区域</v>
          </cell>
          <cell r="F882" t="str">
            <v>渠道客户</v>
          </cell>
          <cell r="G882" t="str">
            <v>胡海英（代）</v>
          </cell>
          <cell r="H882" t="str">
            <v>第三大区</v>
          </cell>
        </row>
        <row r="883">
          <cell r="A883">
            <v>1300012</v>
          </cell>
          <cell r="B883" t="str">
            <v>建德振锋</v>
          </cell>
          <cell r="C883" t="str">
            <v>不合作</v>
          </cell>
          <cell r="D883" t="str">
            <v>浙江</v>
          </cell>
          <cell r="E883" t="str">
            <v>浙南区域</v>
          </cell>
          <cell r="F883" t="str">
            <v>渠道客户</v>
          </cell>
          <cell r="G883" t="e">
            <v>#N/A</v>
          </cell>
          <cell r="H883" t="str">
            <v>第三大区</v>
          </cell>
        </row>
        <row r="884">
          <cell r="A884">
            <v>1300013</v>
          </cell>
          <cell r="B884" t="str">
            <v>杭州恒昌</v>
          </cell>
          <cell r="C884" t="str">
            <v>不合作</v>
          </cell>
          <cell r="D884" t="str">
            <v>浙江</v>
          </cell>
          <cell r="E884" t="str">
            <v>浙南区域</v>
          </cell>
          <cell r="F884" t="str">
            <v>渠道客户</v>
          </cell>
          <cell r="G884" t="e">
            <v>#N/A</v>
          </cell>
          <cell r="H884" t="str">
            <v>第三大区</v>
          </cell>
        </row>
        <row r="885">
          <cell r="A885">
            <v>1300014</v>
          </cell>
          <cell r="B885" t="str">
            <v>义乌马正芳</v>
          </cell>
          <cell r="C885" t="str">
            <v>不合作</v>
          </cell>
          <cell r="D885" t="str">
            <v>浙江</v>
          </cell>
          <cell r="E885" t="str">
            <v>浙南区域</v>
          </cell>
          <cell r="F885" t="str">
            <v>渠道客户</v>
          </cell>
          <cell r="G885" t="e">
            <v>#N/A</v>
          </cell>
          <cell r="H885" t="str">
            <v>第三大区</v>
          </cell>
        </row>
        <row r="886">
          <cell r="A886">
            <v>1300015</v>
          </cell>
          <cell r="B886" t="str">
            <v>临海兄弟缘</v>
          </cell>
          <cell r="C886" t="str">
            <v>不合作</v>
          </cell>
          <cell r="D886" t="str">
            <v>浙江</v>
          </cell>
          <cell r="E886" t="str">
            <v>浙北区域</v>
          </cell>
          <cell r="F886" t="str">
            <v>渠道客户</v>
          </cell>
          <cell r="G886" t="e">
            <v>#N/A</v>
          </cell>
          <cell r="H886" t="str">
            <v>第三大区</v>
          </cell>
        </row>
        <row r="887">
          <cell r="A887">
            <v>1300016</v>
          </cell>
          <cell r="B887" t="str">
            <v>瑞安联大</v>
          </cell>
          <cell r="C887" t="str">
            <v>不合作</v>
          </cell>
          <cell r="D887" t="str">
            <v>浙江</v>
          </cell>
          <cell r="E887" t="str">
            <v>浙南区域</v>
          </cell>
          <cell r="F887" t="str">
            <v>渠道客户</v>
          </cell>
          <cell r="G887" t="e">
            <v>#N/A</v>
          </cell>
          <cell r="H887" t="str">
            <v>第三大区</v>
          </cell>
        </row>
        <row r="888">
          <cell r="A888">
            <v>1300017</v>
          </cell>
          <cell r="B888" t="str">
            <v>乐清淡溪永立</v>
          </cell>
          <cell r="C888" t="str">
            <v>不合作</v>
          </cell>
          <cell r="D888" t="str">
            <v>浙江</v>
          </cell>
          <cell r="E888" t="str">
            <v>浙南区域</v>
          </cell>
          <cell r="F888" t="str">
            <v>渠道客户</v>
          </cell>
          <cell r="G888" t="e">
            <v>#N/A</v>
          </cell>
          <cell r="H888" t="str">
            <v>第三大区</v>
          </cell>
        </row>
        <row r="889">
          <cell r="A889">
            <v>1300018</v>
          </cell>
          <cell r="B889" t="str">
            <v>慈溪渝海食品</v>
          </cell>
          <cell r="C889" t="str">
            <v>F</v>
          </cell>
          <cell r="D889" t="str">
            <v>浙江</v>
          </cell>
          <cell r="E889" t="str">
            <v>浙北区域</v>
          </cell>
          <cell r="F889" t="str">
            <v>渠道客户</v>
          </cell>
          <cell r="G889" t="str">
            <v>朱美光</v>
          </cell>
          <cell r="H889" t="str">
            <v>第三大区</v>
          </cell>
        </row>
        <row r="890">
          <cell r="A890">
            <v>1300019</v>
          </cell>
          <cell r="B890" t="str">
            <v>嘉兴超洋</v>
          </cell>
          <cell r="C890" t="str">
            <v>不合作</v>
          </cell>
          <cell r="D890" t="str">
            <v>浙江</v>
          </cell>
          <cell r="E890" t="str">
            <v>浙北区域</v>
          </cell>
          <cell r="F890" t="str">
            <v>渠道客户</v>
          </cell>
          <cell r="G890" t="e">
            <v>#N/A</v>
          </cell>
          <cell r="H890" t="str">
            <v>第三大区</v>
          </cell>
        </row>
        <row r="891">
          <cell r="A891">
            <v>1300020</v>
          </cell>
          <cell r="B891" t="str">
            <v>湖州陈卫星</v>
          </cell>
          <cell r="C891" t="str">
            <v>不合作</v>
          </cell>
          <cell r="D891" t="str">
            <v>浙江</v>
          </cell>
          <cell r="E891" t="str">
            <v>浙北区域</v>
          </cell>
          <cell r="F891" t="str">
            <v>渠道客户</v>
          </cell>
          <cell r="G891" t="e">
            <v>#N/A</v>
          </cell>
          <cell r="H891" t="str">
            <v>第三大区</v>
          </cell>
        </row>
        <row r="892">
          <cell r="A892">
            <v>1300021</v>
          </cell>
          <cell r="B892" t="str">
            <v>台州玉环杨剑</v>
          </cell>
          <cell r="C892" t="str">
            <v>不合作</v>
          </cell>
          <cell r="D892" t="str">
            <v>浙江</v>
          </cell>
          <cell r="E892" t="str">
            <v>浙北区域</v>
          </cell>
          <cell r="F892" t="str">
            <v>渠道客户</v>
          </cell>
          <cell r="G892" t="e">
            <v>#N/A</v>
          </cell>
          <cell r="H892" t="str">
            <v>第三大区</v>
          </cell>
        </row>
        <row r="893">
          <cell r="A893">
            <v>1300022</v>
          </cell>
          <cell r="B893" t="str">
            <v>宁波李伟玲</v>
          </cell>
          <cell r="C893" t="str">
            <v>不合作</v>
          </cell>
          <cell r="D893" t="str">
            <v>浙江</v>
          </cell>
          <cell r="E893" t="str">
            <v>浙北区域</v>
          </cell>
          <cell r="F893" t="str">
            <v>渠道客户</v>
          </cell>
          <cell r="G893" t="str">
            <v>朱美光</v>
          </cell>
          <cell r="H893" t="str">
            <v>第三大区</v>
          </cell>
        </row>
        <row r="894">
          <cell r="A894">
            <v>1300023</v>
          </cell>
          <cell r="B894" t="str">
            <v>嵊州杜炎军</v>
          </cell>
          <cell r="C894" t="str">
            <v>不合作</v>
          </cell>
          <cell r="D894" t="str">
            <v>浙江</v>
          </cell>
          <cell r="E894" t="str">
            <v>浙北区域</v>
          </cell>
          <cell r="F894" t="str">
            <v>渠道客户</v>
          </cell>
          <cell r="G894" t="e">
            <v>#N/A</v>
          </cell>
          <cell r="H894" t="str">
            <v>第三大区</v>
          </cell>
        </row>
        <row r="895">
          <cell r="A895">
            <v>1300024</v>
          </cell>
          <cell r="B895" t="str">
            <v>宁波顺风</v>
          </cell>
          <cell r="C895" t="str">
            <v>不合作</v>
          </cell>
          <cell r="D895" t="str">
            <v>浙江</v>
          </cell>
          <cell r="E895" t="str">
            <v>浙北区域</v>
          </cell>
          <cell r="F895" t="str">
            <v>渠道客户</v>
          </cell>
          <cell r="G895" t="e">
            <v>#N/A</v>
          </cell>
          <cell r="H895" t="str">
            <v>第三大区</v>
          </cell>
        </row>
        <row r="896">
          <cell r="A896">
            <v>1300025</v>
          </cell>
          <cell r="B896" t="str">
            <v>嘉兴合顺</v>
          </cell>
          <cell r="C896" t="str">
            <v>不合作</v>
          </cell>
          <cell r="D896" t="str">
            <v>浙江</v>
          </cell>
          <cell r="E896" t="str">
            <v>浙北区域</v>
          </cell>
          <cell r="F896" t="str">
            <v>渠道客户</v>
          </cell>
          <cell r="G896" t="str">
            <v>朱美光</v>
          </cell>
          <cell r="H896" t="str">
            <v>第三大区</v>
          </cell>
        </row>
        <row r="897">
          <cell r="A897">
            <v>1300027</v>
          </cell>
          <cell r="B897" t="str">
            <v>慈溪李贞清</v>
          </cell>
          <cell r="C897" t="str">
            <v>不合作</v>
          </cell>
          <cell r="D897" t="str">
            <v>浙江</v>
          </cell>
          <cell r="E897" t="str">
            <v>浙北区域</v>
          </cell>
          <cell r="F897" t="str">
            <v>渠道客户</v>
          </cell>
          <cell r="G897" t="e">
            <v>#N/A</v>
          </cell>
          <cell r="H897" t="str">
            <v>第三大区</v>
          </cell>
        </row>
        <row r="898">
          <cell r="A898">
            <v>1300028</v>
          </cell>
          <cell r="B898" t="str">
            <v>奉化山秀果</v>
          </cell>
          <cell r="C898" t="str">
            <v>不合作</v>
          </cell>
          <cell r="D898" t="str">
            <v>浙江</v>
          </cell>
          <cell r="E898" t="str">
            <v>浙北区域</v>
          </cell>
          <cell r="F898" t="str">
            <v>渠道客户</v>
          </cell>
          <cell r="G898" t="e">
            <v>#N/A</v>
          </cell>
          <cell r="H898" t="str">
            <v>第三大区</v>
          </cell>
        </row>
        <row r="899">
          <cell r="A899">
            <v>1300029</v>
          </cell>
          <cell r="B899" t="str">
            <v>台州仙居佳利</v>
          </cell>
          <cell r="C899" t="str">
            <v>不合作</v>
          </cell>
          <cell r="D899" t="str">
            <v>浙江</v>
          </cell>
          <cell r="E899" t="str">
            <v>浙南区域</v>
          </cell>
          <cell r="F899" t="str">
            <v>渠道客户</v>
          </cell>
          <cell r="G899" t="str">
            <v>胡海英（代）</v>
          </cell>
          <cell r="H899" t="str">
            <v>第三大区</v>
          </cell>
        </row>
        <row r="900">
          <cell r="A900">
            <v>1300030</v>
          </cell>
          <cell r="B900" t="str">
            <v>象山西周嵩兴</v>
          </cell>
          <cell r="C900" t="str">
            <v>F</v>
          </cell>
          <cell r="D900" t="str">
            <v>浙江</v>
          </cell>
          <cell r="E900" t="str">
            <v>浙北区域</v>
          </cell>
          <cell r="F900" t="str">
            <v>渠道客户</v>
          </cell>
          <cell r="G900" t="str">
            <v>朱美光</v>
          </cell>
          <cell r="H900" t="str">
            <v>第三大区</v>
          </cell>
        </row>
        <row r="901">
          <cell r="A901">
            <v>1300031</v>
          </cell>
          <cell r="B901" t="str">
            <v>湖州芙蓉华天</v>
          </cell>
          <cell r="C901" t="str">
            <v>不合作</v>
          </cell>
          <cell r="D901" t="str">
            <v>浙江</v>
          </cell>
          <cell r="E901" t="str">
            <v>浙北区域</v>
          </cell>
          <cell r="F901" t="str">
            <v>渠道客户</v>
          </cell>
          <cell r="G901" t="e">
            <v>#N/A</v>
          </cell>
          <cell r="H901" t="str">
            <v>第三大区</v>
          </cell>
        </row>
        <row r="902">
          <cell r="A902">
            <v>1300032</v>
          </cell>
          <cell r="B902" t="str">
            <v>绍兴新昌海峰</v>
          </cell>
          <cell r="C902" t="str">
            <v>不合作</v>
          </cell>
          <cell r="D902" t="str">
            <v>浙江</v>
          </cell>
          <cell r="E902" t="str">
            <v>浙北区域</v>
          </cell>
          <cell r="F902" t="str">
            <v>渠道客户</v>
          </cell>
          <cell r="G902" t="e">
            <v>#N/A</v>
          </cell>
          <cell r="H902" t="str">
            <v>第三大区</v>
          </cell>
        </row>
        <row r="903">
          <cell r="A903">
            <v>1300033</v>
          </cell>
          <cell r="B903" t="str">
            <v>安吉广达</v>
          </cell>
          <cell r="C903" t="str">
            <v>不合作</v>
          </cell>
          <cell r="D903" t="str">
            <v>浙江</v>
          </cell>
          <cell r="E903" t="str">
            <v>浙北区域</v>
          </cell>
          <cell r="F903" t="str">
            <v>渠道客户</v>
          </cell>
          <cell r="G903" t="str">
            <v>朱美光</v>
          </cell>
          <cell r="H903" t="str">
            <v>第三大区</v>
          </cell>
        </row>
        <row r="904">
          <cell r="A904">
            <v>1300034</v>
          </cell>
          <cell r="B904" t="str">
            <v>湖州德清</v>
          </cell>
          <cell r="C904" t="str">
            <v>不合作</v>
          </cell>
          <cell r="D904" t="str">
            <v>浙江</v>
          </cell>
          <cell r="E904" t="str">
            <v>浙北区域</v>
          </cell>
          <cell r="F904" t="str">
            <v>渠道客户</v>
          </cell>
          <cell r="G904" t="str">
            <v>朱美光</v>
          </cell>
          <cell r="H904" t="str">
            <v>第三大区</v>
          </cell>
        </row>
        <row r="905">
          <cell r="A905">
            <v>1300035</v>
          </cell>
          <cell r="B905" t="str">
            <v>临安黄小波</v>
          </cell>
          <cell r="C905" t="str">
            <v>不合作</v>
          </cell>
          <cell r="D905" t="str">
            <v>浙江</v>
          </cell>
          <cell r="E905" t="str">
            <v>浙南区域</v>
          </cell>
          <cell r="F905" t="str">
            <v>渠道客户</v>
          </cell>
          <cell r="G905" t="e">
            <v>#N/A</v>
          </cell>
          <cell r="H905" t="str">
            <v>第三大区</v>
          </cell>
        </row>
        <row r="906">
          <cell r="A906">
            <v>1300036</v>
          </cell>
          <cell r="B906" t="str">
            <v>临安万商</v>
          </cell>
          <cell r="C906" t="str">
            <v>不合作</v>
          </cell>
          <cell r="D906" t="str">
            <v>浙江</v>
          </cell>
          <cell r="E906" t="str">
            <v>浙南区域</v>
          </cell>
          <cell r="F906" t="str">
            <v>渠道客户</v>
          </cell>
          <cell r="G906" t="e">
            <v>#N/A</v>
          </cell>
          <cell r="H906" t="str">
            <v>第三大区</v>
          </cell>
        </row>
        <row r="907">
          <cell r="A907">
            <v>1300037</v>
          </cell>
          <cell r="B907" t="str">
            <v>舟山张葛</v>
          </cell>
          <cell r="C907" t="str">
            <v>不合作</v>
          </cell>
          <cell r="D907" t="str">
            <v>浙江</v>
          </cell>
          <cell r="E907" t="str">
            <v>浙北区域</v>
          </cell>
          <cell r="F907" t="str">
            <v>渠道客户</v>
          </cell>
          <cell r="G907" t="e">
            <v>#N/A</v>
          </cell>
          <cell r="H907" t="str">
            <v>第三大区</v>
          </cell>
        </row>
        <row r="908">
          <cell r="A908">
            <v>1300038</v>
          </cell>
          <cell r="B908" t="str">
            <v>台州天台华鑫</v>
          </cell>
          <cell r="C908" t="str">
            <v>不合作</v>
          </cell>
          <cell r="D908" t="str">
            <v>浙江</v>
          </cell>
          <cell r="E908" t="str">
            <v>浙北区域</v>
          </cell>
          <cell r="F908" t="str">
            <v>渠道客户</v>
          </cell>
          <cell r="G908" t="str">
            <v>朱美光</v>
          </cell>
          <cell r="H908" t="str">
            <v>第三大区</v>
          </cell>
        </row>
        <row r="909">
          <cell r="A909">
            <v>1300040</v>
          </cell>
          <cell r="B909" t="str">
            <v>丽水毛明伟</v>
          </cell>
          <cell r="C909" t="str">
            <v>不合作</v>
          </cell>
          <cell r="D909" t="str">
            <v>浙江</v>
          </cell>
          <cell r="E909" t="str">
            <v>浙南区域</v>
          </cell>
          <cell r="F909" t="str">
            <v>渠道客户</v>
          </cell>
          <cell r="G909" t="e">
            <v>#N/A</v>
          </cell>
          <cell r="H909" t="str">
            <v>第三大区</v>
          </cell>
        </row>
        <row r="910">
          <cell r="A910">
            <v>1300041</v>
          </cell>
          <cell r="B910" t="str">
            <v>温州瑞安小娜</v>
          </cell>
          <cell r="C910" t="str">
            <v>F</v>
          </cell>
          <cell r="D910" t="str">
            <v>浙江</v>
          </cell>
          <cell r="E910" t="str">
            <v>浙南区域</v>
          </cell>
          <cell r="F910" t="str">
            <v>渠道客户</v>
          </cell>
          <cell r="G910" t="str">
            <v>胡海英（代）</v>
          </cell>
          <cell r="H910" t="str">
            <v>第三大区</v>
          </cell>
        </row>
        <row r="911">
          <cell r="A911">
            <v>1300042</v>
          </cell>
          <cell r="B911" t="str">
            <v>台州椒江鸿泰商行</v>
          </cell>
          <cell r="C911" t="str">
            <v>不合作</v>
          </cell>
          <cell r="D911" t="str">
            <v>浙江</v>
          </cell>
          <cell r="E911" t="str">
            <v>浙北区域</v>
          </cell>
          <cell r="F911" t="str">
            <v>渠道客户</v>
          </cell>
          <cell r="G911" t="str">
            <v>朱美光</v>
          </cell>
          <cell r="H911" t="str">
            <v>第三大区</v>
          </cell>
        </row>
        <row r="912">
          <cell r="A912">
            <v>1300043</v>
          </cell>
          <cell r="B912" t="str">
            <v>义乌千喜食品商行</v>
          </cell>
          <cell r="C912" t="str">
            <v>不合作</v>
          </cell>
          <cell r="D912" t="str">
            <v>浙江</v>
          </cell>
          <cell r="E912" t="str">
            <v>浙南区域</v>
          </cell>
          <cell r="F912" t="str">
            <v>渠道客户</v>
          </cell>
          <cell r="G912" t="e">
            <v>#N/A</v>
          </cell>
          <cell r="H912" t="str">
            <v>第三大区</v>
          </cell>
        </row>
        <row r="913">
          <cell r="A913">
            <v>1300044</v>
          </cell>
          <cell r="B913" t="str">
            <v>杭州直营</v>
          </cell>
          <cell r="C913" t="str">
            <v>不合作</v>
          </cell>
          <cell r="D913" t="str">
            <v>浙江</v>
          </cell>
          <cell r="E913" t="str">
            <v>浙南区域</v>
          </cell>
          <cell r="F913" t="str">
            <v>直营客户</v>
          </cell>
          <cell r="G913" t="e">
            <v>#N/A</v>
          </cell>
          <cell r="H913" t="str">
            <v>第三大区</v>
          </cell>
        </row>
        <row r="914">
          <cell r="A914">
            <v>1300045</v>
          </cell>
          <cell r="B914" t="str">
            <v>宁波直营</v>
          </cell>
          <cell r="C914" t="str">
            <v>不合作</v>
          </cell>
          <cell r="D914" t="str">
            <v>浙江</v>
          </cell>
          <cell r="E914" t="str">
            <v>浙北区域</v>
          </cell>
          <cell r="F914" t="str">
            <v>直营客户</v>
          </cell>
          <cell r="G914" t="e">
            <v>#N/A</v>
          </cell>
          <cell r="H914" t="str">
            <v>第三大区</v>
          </cell>
        </row>
        <row r="915">
          <cell r="A915">
            <v>1300046</v>
          </cell>
          <cell r="B915" t="str">
            <v>舟山直营</v>
          </cell>
          <cell r="C915" t="str">
            <v>不合作</v>
          </cell>
          <cell r="D915" t="str">
            <v>浙江</v>
          </cell>
          <cell r="E915" t="str">
            <v>浙北区域</v>
          </cell>
          <cell r="F915" t="str">
            <v>直营客户</v>
          </cell>
          <cell r="G915" t="e">
            <v>#N/A</v>
          </cell>
          <cell r="H915" t="str">
            <v>第三大区</v>
          </cell>
        </row>
        <row r="916">
          <cell r="A916">
            <v>1300047</v>
          </cell>
          <cell r="B916" t="str">
            <v>绍兴直营</v>
          </cell>
          <cell r="C916" t="str">
            <v>不合作</v>
          </cell>
          <cell r="D916" t="str">
            <v>浙江</v>
          </cell>
          <cell r="E916" t="str">
            <v>浙北区域</v>
          </cell>
          <cell r="F916" t="str">
            <v>直营客户</v>
          </cell>
          <cell r="G916" t="e">
            <v>#N/A</v>
          </cell>
          <cell r="H916" t="str">
            <v>第三大区</v>
          </cell>
        </row>
        <row r="917">
          <cell r="A917">
            <v>1300048</v>
          </cell>
          <cell r="B917" t="str">
            <v>嘉兴直营</v>
          </cell>
          <cell r="C917" t="str">
            <v>不合作</v>
          </cell>
          <cell r="D917" t="str">
            <v>浙江</v>
          </cell>
          <cell r="E917" t="str">
            <v>浙北区域</v>
          </cell>
          <cell r="F917" t="str">
            <v>直营客户</v>
          </cell>
          <cell r="G917" t="e">
            <v>#N/A</v>
          </cell>
          <cell r="H917" t="str">
            <v>第三大区</v>
          </cell>
        </row>
        <row r="918">
          <cell r="A918">
            <v>1300049</v>
          </cell>
          <cell r="B918" t="str">
            <v>义乌直营</v>
          </cell>
          <cell r="C918" t="str">
            <v>不合作</v>
          </cell>
          <cell r="D918" t="str">
            <v>浙江</v>
          </cell>
          <cell r="E918" t="str">
            <v>浙南区域</v>
          </cell>
          <cell r="F918" t="str">
            <v>直营客户</v>
          </cell>
          <cell r="G918" t="e">
            <v>#N/A</v>
          </cell>
          <cell r="H918" t="str">
            <v>第三大区</v>
          </cell>
        </row>
        <row r="919">
          <cell r="A919">
            <v>1300050</v>
          </cell>
          <cell r="B919" t="str">
            <v>台州直营</v>
          </cell>
          <cell r="C919" t="str">
            <v>不合作</v>
          </cell>
          <cell r="D919" t="str">
            <v>浙江</v>
          </cell>
          <cell r="E919" t="str">
            <v>浙北区域</v>
          </cell>
          <cell r="F919" t="str">
            <v>直营客户</v>
          </cell>
          <cell r="G919" t="e">
            <v>#N/A</v>
          </cell>
          <cell r="H919" t="str">
            <v>第三大区</v>
          </cell>
        </row>
        <row r="920">
          <cell r="A920">
            <v>1300051</v>
          </cell>
          <cell r="B920" t="str">
            <v>杭州京通贸易</v>
          </cell>
          <cell r="C920" t="str">
            <v>F</v>
          </cell>
          <cell r="D920" t="str">
            <v>浙江</v>
          </cell>
          <cell r="E920" t="str">
            <v>浙南区域</v>
          </cell>
          <cell r="F920" t="str">
            <v>渠道客户</v>
          </cell>
          <cell r="G920" t="str">
            <v>胡海英（代）</v>
          </cell>
          <cell r="H920" t="str">
            <v>第三大区</v>
          </cell>
        </row>
        <row r="921">
          <cell r="A921">
            <v>1300052</v>
          </cell>
          <cell r="B921" t="str">
            <v>南浔冬冬</v>
          </cell>
          <cell r="C921" t="str">
            <v>不合作</v>
          </cell>
          <cell r="D921" t="str">
            <v>浙江</v>
          </cell>
          <cell r="E921" t="str">
            <v>浙北区域</v>
          </cell>
          <cell r="F921" t="str">
            <v>渠道客户</v>
          </cell>
          <cell r="G921" t="e">
            <v>#N/A</v>
          </cell>
          <cell r="H921" t="str">
            <v>第三大区</v>
          </cell>
        </row>
        <row r="922">
          <cell r="A922">
            <v>1300053</v>
          </cell>
          <cell r="B922" t="str">
            <v>宁海天恩</v>
          </cell>
          <cell r="C922" t="str">
            <v>不合作</v>
          </cell>
          <cell r="D922" t="str">
            <v>浙江</v>
          </cell>
          <cell r="E922" t="str">
            <v>浙北区域</v>
          </cell>
          <cell r="F922" t="str">
            <v>渠道客户</v>
          </cell>
          <cell r="G922" t="str">
            <v>朱美光</v>
          </cell>
          <cell r="H922" t="str">
            <v>第三大区</v>
          </cell>
        </row>
        <row r="923">
          <cell r="A923">
            <v>1300054</v>
          </cell>
          <cell r="B923" t="str">
            <v>苍南龙港益泰</v>
          </cell>
          <cell r="C923" t="str">
            <v>不合作</v>
          </cell>
          <cell r="D923" t="str">
            <v>浙江</v>
          </cell>
          <cell r="E923" t="str">
            <v>浙南区域</v>
          </cell>
          <cell r="F923" t="str">
            <v>渠道客户</v>
          </cell>
          <cell r="G923" t="str">
            <v>朱美光</v>
          </cell>
          <cell r="H923" t="str">
            <v>第三大区</v>
          </cell>
        </row>
        <row r="924">
          <cell r="A924">
            <v>1300055</v>
          </cell>
          <cell r="B924" t="str">
            <v>温州玉苍经贸</v>
          </cell>
          <cell r="C924" t="str">
            <v>不合作</v>
          </cell>
          <cell r="D924" t="str">
            <v>浙江</v>
          </cell>
          <cell r="E924" t="str">
            <v>浙南区域</v>
          </cell>
          <cell r="F924" t="str">
            <v>渠道客户</v>
          </cell>
          <cell r="G924" t="e">
            <v>#N/A</v>
          </cell>
          <cell r="H924" t="str">
            <v>第三大区</v>
          </cell>
        </row>
        <row r="925">
          <cell r="A925">
            <v>1300056</v>
          </cell>
          <cell r="B925" t="str">
            <v>衢州江山一心</v>
          </cell>
          <cell r="C925" t="str">
            <v>不合作</v>
          </cell>
          <cell r="D925" t="str">
            <v>浙江</v>
          </cell>
          <cell r="E925" t="str">
            <v>浙南区域</v>
          </cell>
          <cell r="F925" t="str">
            <v>渠道客户</v>
          </cell>
          <cell r="G925" t="e">
            <v>#N/A</v>
          </cell>
          <cell r="H925" t="str">
            <v>第三大区</v>
          </cell>
        </row>
        <row r="926">
          <cell r="A926">
            <v>1300057</v>
          </cell>
          <cell r="B926" t="str">
            <v>天津武清同晖批发</v>
          </cell>
          <cell r="C926" t="str">
            <v>不合作</v>
          </cell>
          <cell r="D926" t="str">
            <v>河北</v>
          </cell>
          <cell r="E926" t="str">
            <v>京津区域</v>
          </cell>
          <cell r="F926" t="str">
            <v>渠道客户</v>
          </cell>
          <cell r="G926" t="str">
            <v>张硕</v>
          </cell>
          <cell r="H926" t="str">
            <v>第五大区</v>
          </cell>
        </row>
        <row r="927">
          <cell r="A927">
            <v>1300058</v>
          </cell>
          <cell r="B927" t="str">
            <v>天津山美</v>
          </cell>
          <cell r="C927" t="str">
            <v>不合作</v>
          </cell>
          <cell r="D927" t="str">
            <v>河北</v>
          </cell>
          <cell r="E927" t="str">
            <v>京津区域</v>
          </cell>
          <cell r="F927" t="str">
            <v>渠道客户</v>
          </cell>
          <cell r="G927" t="str">
            <v>张硕</v>
          </cell>
          <cell r="H927" t="str">
            <v>第五大区</v>
          </cell>
        </row>
        <row r="928">
          <cell r="A928">
            <v>1300059</v>
          </cell>
          <cell r="B928" t="str">
            <v>天津国盛商贸有限公司</v>
          </cell>
          <cell r="C928" t="str">
            <v>不合作</v>
          </cell>
          <cell r="D928" t="str">
            <v>河北</v>
          </cell>
          <cell r="E928" t="str">
            <v>天津区域</v>
          </cell>
          <cell r="F928" t="str">
            <v>渠道客户</v>
          </cell>
          <cell r="G928" t="str">
            <v>张硕</v>
          </cell>
          <cell r="H928" t="str">
            <v>第五大区</v>
          </cell>
        </row>
        <row r="929">
          <cell r="A929">
            <v>1310001</v>
          </cell>
          <cell r="B929" t="str">
            <v>重庆正良</v>
          </cell>
          <cell r="C929" t="str">
            <v>F</v>
          </cell>
          <cell r="D929" t="str">
            <v>重庆</v>
          </cell>
          <cell r="E929" t="str">
            <v>渝西区域</v>
          </cell>
          <cell r="F929" t="str">
            <v>渠道客户</v>
          </cell>
          <cell r="G929" t="str">
            <v>牟维毅（代）</v>
          </cell>
          <cell r="H929" t="str">
            <v>第二大区</v>
          </cell>
        </row>
        <row r="930">
          <cell r="A930">
            <v>1310002</v>
          </cell>
          <cell r="B930" t="str">
            <v>重庆超群商贸</v>
          </cell>
          <cell r="C930" t="str">
            <v>不合作</v>
          </cell>
          <cell r="D930" t="str">
            <v>重庆</v>
          </cell>
          <cell r="E930" t="str">
            <v>渝西区域</v>
          </cell>
          <cell r="F930" t="str">
            <v>渠道客户</v>
          </cell>
          <cell r="G930" t="str">
            <v>牟维毅（代）</v>
          </cell>
          <cell r="H930" t="str">
            <v>第二大区</v>
          </cell>
        </row>
        <row r="931">
          <cell r="A931">
            <v>1310003</v>
          </cell>
          <cell r="B931" t="str">
            <v>荣昌刘强</v>
          </cell>
          <cell r="C931" t="str">
            <v>不合作</v>
          </cell>
          <cell r="D931" t="str">
            <v>重庆</v>
          </cell>
          <cell r="E931" t="str">
            <v>渝西区域</v>
          </cell>
          <cell r="F931" t="str">
            <v>渠道客户</v>
          </cell>
          <cell r="G931" t="str">
            <v>牟维毅（代）</v>
          </cell>
          <cell r="H931" t="str">
            <v>第二大区</v>
          </cell>
        </row>
        <row r="932">
          <cell r="A932">
            <v>1310004</v>
          </cell>
          <cell r="B932" t="str">
            <v>忠县七、十一</v>
          </cell>
          <cell r="C932" t="str">
            <v>不合作</v>
          </cell>
          <cell r="D932" t="str">
            <v>重庆</v>
          </cell>
          <cell r="E932" t="str">
            <v>渝西区域</v>
          </cell>
          <cell r="F932" t="str">
            <v>渠道客户</v>
          </cell>
          <cell r="G932" t="str">
            <v>牟维毅（代）</v>
          </cell>
          <cell r="H932" t="str">
            <v>第二大区</v>
          </cell>
        </row>
        <row r="933">
          <cell r="A933">
            <v>1310005</v>
          </cell>
          <cell r="B933" t="str">
            <v>涪陵吉正商贸</v>
          </cell>
          <cell r="C933" t="str">
            <v>F</v>
          </cell>
          <cell r="D933" t="str">
            <v>重庆</v>
          </cell>
          <cell r="E933" t="str">
            <v>渝西区域</v>
          </cell>
          <cell r="F933" t="str">
            <v>渠道客户</v>
          </cell>
          <cell r="G933" t="str">
            <v>牟维毅（代）</v>
          </cell>
          <cell r="H933" t="str">
            <v>第二大区</v>
          </cell>
        </row>
        <row r="934">
          <cell r="A934">
            <v>1310006</v>
          </cell>
          <cell r="B934" t="str">
            <v>重庆长寿彭强</v>
          </cell>
          <cell r="C934" t="str">
            <v>不合作</v>
          </cell>
          <cell r="D934" t="str">
            <v>重庆</v>
          </cell>
          <cell r="E934" t="str">
            <v>渝西区域</v>
          </cell>
          <cell r="F934" t="str">
            <v>渠道客户</v>
          </cell>
          <cell r="G934" t="str">
            <v>牟维毅（代）</v>
          </cell>
          <cell r="H934" t="str">
            <v>第二大区</v>
          </cell>
        </row>
        <row r="935">
          <cell r="A935">
            <v>1310007</v>
          </cell>
          <cell r="B935" t="str">
            <v>重庆合川林晓</v>
          </cell>
          <cell r="C935" t="str">
            <v>不合作</v>
          </cell>
          <cell r="D935" t="str">
            <v>重庆</v>
          </cell>
          <cell r="E935" t="str">
            <v>渝西区域</v>
          </cell>
          <cell r="F935" t="str">
            <v>渠道客户</v>
          </cell>
          <cell r="G935" t="str">
            <v>牟维毅（代）</v>
          </cell>
          <cell r="H935" t="str">
            <v>第二大区</v>
          </cell>
        </row>
        <row r="936">
          <cell r="A936">
            <v>1310008</v>
          </cell>
          <cell r="B936" t="str">
            <v>永川福果</v>
          </cell>
          <cell r="C936" t="str">
            <v>不合作</v>
          </cell>
          <cell r="D936" t="str">
            <v>重庆</v>
          </cell>
          <cell r="E936" t="str">
            <v>渝西区域</v>
          </cell>
          <cell r="F936" t="str">
            <v>渠道客户</v>
          </cell>
          <cell r="G936" t="str">
            <v>牟维毅（代）</v>
          </cell>
          <cell r="H936" t="str">
            <v>第二大区</v>
          </cell>
        </row>
        <row r="937">
          <cell r="A937">
            <v>1310009</v>
          </cell>
          <cell r="B937" t="str">
            <v>涪陵孙黔</v>
          </cell>
          <cell r="C937" t="str">
            <v>不合作</v>
          </cell>
          <cell r="D937" t="str">
            <v>重庆</v>
          </cell>
          <cell r="E937" t="str">
            <v>渝西区域</v>
          </cell>
          <cell r="F937" t="str">
            <v>渠道客户</v>
          </cell>
          <cell r="G937" t="str">
            <v>牟维毅（代）</v>
          </cell>
          <cell r="H937" t="str">
            <v>第二大区</v>
          </cell>
        </row>
        <row r="938">
          <cell r="A938">
            <v>1310010</v>
          </cell>
          <cell r="B938" t="str">
            <v>重庆邹世奎</v>
          </cell>
          <cell r="C938" t="str">
            <v>不合作</v>
          </cell>
          <cell r="D938" t="str">
            <v>重庆</v>
          </cell>
          <cell r="E938" t="str">
            <v>渝西区域</v>
          </cell>
          <cell r="F938" t="str">
            <v>渠道客户</v>
          </cell>
          <cell r="G938" t="str">
            <v>牟维毅（代）</v>
          </cell>
          <cell r="H938" t="str">
            <v>第二大区</v>
          </cell>
        </row>
        <row r="939">
          <cell r="A939">
            <v>1310011</v>
          </cell>
          <cell r="B939" t="str">
            <v>潼南青松</v>
          </cell>
          <cell r="C939" t="str">
            <v>不合作</v>
          </cell>
          <cell r="D939" t="str">
            <v>重庆</v>
          </cell>
          <cell r="E939" t="str">
            <v>渝西区域</v>
          </cell>
          <cell r="F939" t="str">
            <v>渠道客户</v>
          </cell>
          <cell r="G939" t="str">
            <v>牟维毅（代）</v>
          </cell>
          <cell r="H939" t="str">
            <v>第二大区</v>
          </cell>
        </row>
        <row r="940">
          <cell r="A940">
            <v>1310012</v>
          </cell>
          <cell r="B940" t="str">
            <v>万州吉露副食（原万州胡传明）</v>
          </cell>
          <cell r="C940" t="str">
            <v>不合作</v>
          </cell>
          <cell r="D940" t="str">
            <v>重庆</v>
          </cell>
          <cell r="E940" t="str">
            <v>渝西区域</v>
          </cell>
          <cell r="F940" t="str">
            <v>渠道客户</v>
          </cell>
          <cell r="G940" t="str">
            <v>牟维毅（代）</v>
          </cell>
          <cell r="H940" t="str">
            <v>第二大区</v>
          </cell>
        </row>
        <row r="941">
          <cell r="A941">
            <v>1310013</v>
          </cell>
          <cell r="B941" t="str">
            <v>云阳昊鑫副食批发部（原云阳茂源）</v>
          </cell>
          <cell r="C941" t="str">
            <v>F</v>
          </cell>
          <cell r="D941" t="str">
            <v>重庆</v>
          </cell>
          <cell r="E941" t="str">
            <v>渝东区域</v>
          </cell>
          <cell r="F941" t="str">
            <v>渠道客户</v>
          </cell>
          <cell r="G941" t="str">
            <v>牟维毅（代）</v>
          </cell>
          <cell r="H941" t="str">
            <v>第二大区</v>
          </cell>
        </row>
        <row r="942">
          <cell r="A942">
            <v>1310014</v>
          </cell>
          <cell r="B942" t="str">
            <v>开县李君</v>
          </cell>
          <cell r="C942" t="str">
            <v>不合作</v>
          </cell>
          <cell r="D942" t="str">
            <v>重庆</v>
          </cell>
          <cell r="E942" t="str">
            <v>渝西区域</v>
          </cell>
          <cell r="F942" t="str">
            <v>渠道客户</v>
          </cell>
          <cell r="G942" t="str">
            <v>牟维毅（代）</v>
          </cell>
          <cell r="H942" t="str">
            <v>第二大区</v>
          </cell>
        </row>
        <row r="943">
          <cell r="A943">
            <v>1310015</v>
          </cell>
          <cell r="B943" t="str">
            <v>重庆秀山陈波</v>
          </cell>
          <cell r="C943" t="str">
            <v>不合作</v>
          </cell>
          <cell r="D943" t="str">
            <v>重庆</v>
          </cell>
          <cell r="E943" t="str">
            <v>渝西区域</v>
          </cell>
          <cell r="F943" t="str">
            <v>渠道客户</v>
          </cell>
          <cell r="G943" t="str">
            <v>牟维毅（代）</v>
          </cell>
          <cell r="H943" t="str">
            <v>第二大区</v>
          </cell>
        </row>
        <row r="944">
          <cell r="A944">
            <v>1310016</v>
          </cell>
          <cell r="B944" t="str">
            <v>重庆黔江宏复</v>
          </cell>
          <cell r="C944" t="str">
            <v>不合作</v>
          </cell>
          <cell r="D944" t="str">
            <v>重庆</v>
          </cell>
          <cell r="E944" t="str">
            <v>渝西区域</v>
          </cell>
          <cell r="F944" t="str">
            <v>渠道客户</v>
          </cell>
          <cell r="G944" t="str">
            <v>牟维毅（代）</v>
          </cell>
          <cell r="H944" t="str">
            <v>第二大区</v>
          </cell>
        </row>
        <row r="945">
          <cell r="A945">
            <v>1310017</v>
          </cell>
          <cell r="B945" t="str">
            <v>重庆垫江田园</v>
          </cell>
          <cell r="C945" t="str">
            <v>不合作</v>
          </cell>
          <cell r="D945" t="str">
            <v>重庆</v>
          </cell>
          <cell r="E945" t="str">
            <v>渝西区域</v>
          </cell>
          <cell r="F945" t="str">
            <v>渠道客户</v>
          </cell>
          <cell r="G945" t="str">
            <v>牟维毅（代）</v>
          </cell>
          <cell r="H945" t="str">
            <v>第二大区</v>
          </cell>
        </row>
        <row r="946">
          <cell r="A946">
            <v>1310018</v>
          </cell>
          <cell r="B946" t="str">
            <v>重庆垫江满意</v>
          </cell>
          <cell r="C946" t="str">
            <v>不合作</v>
          </cell>
          <cell r="D946" t="str">
            <v>重庆</v>
          </cell>
          <cell r="E946" t="str">
            <v>渝西区域</v>
          </cell>
          <cell r="F946" t="str">
            <v>渠道客户</v>
          </cell>
          <cell r="G946" t="str">
            <v>牟维毅（代）</v>
          </cell>
          <cell r="H946" t="str">
            <v>第二大区</v>
          </cell>
        </row>
        <row r="947">
          <cell r="A947">
            <v>1310020</v>
          </cell>
          <cell r="B947" t="str">
            <v>重庆陈晓涛</v>
          </cell>
          <cell r="C947" t="str">
            <v>不合作</v>
          </cell>
          <cell r="D947" t="str">
            <v>重庆</v>
          </cell>
          <cell r="E947" t="str">
            <v>渝西区域</v>
          </cell>
          <cell r="F947" t="str">
            <v>渠道客户</v>
          </cell>
          <cell r="G947" t="str">
            <v>牟维毅（代）</v>
          </cell>
          <cell r="H947" t="str">
            <v>第二大区</v>
          </cell>
        </row>
        <row r="948">
          <cell r="A948">
            <v>1310022</v>
          </cell>
          <cell r="B948" t="str">
            <v>江津渝王氏</v>
          </cell>
          <cell r="C948" t="str">
            <v>不合作</v>
          </cell>
          <cell r="D948" t="str">
            <v>重庆</v>
          </cell>
          <cell r="E948" t="str">
            <v>渝西区域</v>
          </cell>
          <cell r="F948" t="str">
            <v>渠道客户</v>
          </cell>
          <cell r="G948" t="str">
            <v>牟维毅（代）</v>
          </cell>
          <cell r="H948" t="str">
            <v>第二大区</v>
          </cell>
        </row>
        <row r="949">
          <cell r="A949">
            <v>1310023</v>
          </cell>
          <cell r="B949" t="str">
            <v>重庆贡裕商贸有限公司（原丰都黔丰）</v>
          </cell>
          <cell r="C949" t="str">
            <v>F</v>
          </cell>
          <cell r="D949" t="str">
            <v>重庆</v>
          </cell>
          <cell r="E949" t="str">
            <v>渝西区域</v>
          </cell>
          <cell r="F949" t="str">
            <v>渠道客户</v>
          </cell>
          <cell r="G949" t="str">
            <v>牟维毅（代）</v>
          </cell>
          <cell r="H949" t="str">
            <v>第二大区</v>
          </cell>
        </row>
        <row r="950">
          <cell r="A950">
            <v>1310024</v>
          </cell>
          <cell r="B950" t="str">
            <v>秀山兴隆</v>
          </cell>
          <cell r="C950" t="str">
            <v>不合作</v>
          </cell>
          <cell r="D950" t="str">
            <v>重庆</v>
          </cell>
          <cell r="E950" t="str">
            <v>渝西区域</v>
          </cell>
          <cell r="F950" t="str">
            <v>渠道客户</v>
          </cell>
          <cell r="G950" t="str">
            <v>牟维毅（代）</v>
          </cell>
          <cell r="H950" t="str">
            <v>第二大区</v>
          </cell>
        </row>
        <row r="951">
          <cell r="A951">
            <v>1310026</v>
          </cell>
          <cell r="B951" t="str">
            <v>重庆田果商贸</v>
          </cell>
          <cell r="C951" t="str">
            <v>不合作</v>
          </cell>
          <cell r="D951" t="str">
            <v>重庆</v>
          </cell>
          <cell r="E951" t="str">
            <v>渝西区域</v>
          </cell>
          <cell r="F951" t="str">
            <v>渠道客户</v>
          </cell>
          <cell r="G951" t="str">
            <v>牟维毅（代）</v>
          </cell>
          <cell r="H951" t="str">
            <v>第二大区</v>
          </cell>
        </row>
        <row r="952">
          <cell r="A952">
            <v>1310028</v>
          </cell>
          <cell r="B952" t="str">
            <v>重庆瑞隆食品</v>
          </cell>
          <cell r="C952" t="str">
            <v>F</v>
          </cell>
          <cell r="D952" t="str">
            <v>重庆</v>
          </cell>
          <cell r="E952" t="str">
            <v>渝西区域</v>
          </cell>
          <cell r="F952" t="str">
            <v>渠道客户</v>
          </cell>
          <cell r="G952" t="str">
            <v>牟维毅（代）</v>
          </cell>
          <cell r="H952" t="str">
            <v>第二大区</v>
          </cell>
        </row>
        <row r="953">
          <cell r="A953">
            <v>1310029</v>
          </cell>
          <cell r="B953" t="str">
            <v>重庆三可</v>
          </cell>
          <cell r="C953" t="str">
            <v>不合作</v>
          </cell>
          <cell r="D953" t="str">
            <v>重庆</v>
          </cell>
          <cell r="E953" t="str">
            <v>渝西区域</v>
          </cell>
          <cell r="F953" t="str">
            <v>渠道客户</v>
          </cell>
          <cell r="G953" t="str">
            <v>牟维毅（代）</v>
          </cell>
          <cell r="H953" t="str">
            <v>第二大区</v>
          </cell>
        </row>
        <row r="954">
          <cell r="A954">
            <v>2000002</v>
          </cell>
          <cell r="B954" t="str">
            <v>天津宸晟商贸有限公司</v>
          </cell>
          <cell r="C954" t="str">
            <v>不合作</v>
          </cell>
          <cell r="D954" t="str">
            <v>河北</v>
          </cell>
          <cell r="E954" t="str">
            <v>天津区域</v>
          </cell>
          <cell r="F954" t="str">
            <v>渠道客户</v>
          </cell>
          <cell r="G954" t="str">
            <v>张硕</v>
          </cell>
          <cell r="H954" t="str">
            <v>第五大区</v>
          </cell>
        </row>
        <row r="955">
          <cell r="A955">
            <v>1000057</v>
          </cell>
          <cell r="B955" t="str">
            <v>霍邱时达商贸</v>
          </cell>
          <cell r="C955" t="str">
            <v>不合作</v>
          </cell>
          <cell r="D955" t="str">
            <v>安徽</v>
          </cell>
          <cell r="E955" t="str">
            <v>皖北区域</v>
          </cell>
          <cell r="F955" t="str">
            <v>渠道客户</v>
          </cell>
          <cell r="G955" t="e">
            <v>#N/A</v>
          </cell>
          <cell r="H955" t="str">
            <v>第三大区</v>
          </cell>
        </row>
        <row r="956">
          <cell r="A956">
            <v>1020007</v>
          </cell>
          <cell r="B956" t="str">
            <v>宁德明宗副食经营部</v>
          </cell>
          <cell r="C956" t="str">
            <v>不合作</v>
          </cell>
          <cell r="D956" t="str">
            <v>莞深、广东</v>
          </cell>
          <cell r="E956" t="str">
            <v>福建区域</v>
          </cell>
          <cell r="F956" t="str">
            <v>渠道客户</v>
          </cell>
          <cell r="G956" t="e">
            <v>#N/A</v>
          </cell>
          <cell r="H956" t="str">
            <v>第一大区</v>
          </cell>
        </row>
        <row r="957">
          <cell r="A957">
            <v>1030006</v>
          </cell>
          <cell r="B957" t="str">
            <v>兰州恒鑫农产品有限公司</v>
          </cell>
          <cell r="C957" t="str">
            <v>不合作</v>
          </cell>
          <cell r="D957" t="str">
            <v>甘青藏</v>
          </cell>
          <cell r="E957" t="str">
            <v>甘青区域</v>
          </cell>
          <cell r="F957" t="str">
            <v>渠道客户</v>
          </cell>
          <cell r="G957" t="str">
            <v>曹惠丽</v>
          </cell>
          <cell r="H957" t="str">
            <v>第五大区</v>
          </cell>
        </row>
        <row r="958">
          <cell r="A958">
            <v>1030007</v>
          </cell>
          <cell r="B958" t="str">
            <v>天水梁晓丽</v>
          </cell>
          <cell r="C958" t="str">
            <v>不合作</v>
          </cell>
          <cell r="D958" t="str">
            <v>甘青藏</v>
          </cell>
          <cell r="E958" t="str">
            <v>甘青区域</v>
          </cell>
          <cell r="F958" t="str">
            <v>渠道客户</v>
          </cell>
          <cell r="G958" t="str">
            <v>曹惠丽</v>
          </cell>
          <cell r="H958" t="str">
            <v>第五大区</v>
          </cell>
        </row>
        <row r="959">
          <cell r="A959">
            <v>1030008</v>
          </cell>
          <cell r="B959" t="str">
            <v>临夏凌志商贸</v>
          </cell>
          <cell r="C959" t="str">
            <v>不合作</v>
          </cell>
          <cell r="D959" t="str">
            <v>甘青藏</v>
          </cell>
          <cell r="E959" t="str">
            <v>甘青区域</v>
          </cell>
          <cell r="F959" t="str">
            <v>渠道客户</v>
          </cell>
          <cell r="G959" t="str">
            <v>曹惠丽</v>
          </cell>
          <cell r="H959" t="str">
            <v>第五大区</v>
          </cell>
        </row>
        <row r="960">
          <cell r="A960">
            <v>1040081</v>
          </cell>
          <cell r="B960" t="str">
            <v>深圳何维</v>
          </cell>
          <cell r="C960" t="str">
            <v>不合作</v>
          </cell>
          <cell r="D960" t="str">
            <v>莞深、广东</v>
          </cell>
          <cell r="E960" t="str">
            <v>深圳区域</v>
          </cell>
          <cell r="F960" t="str">
            <v>渠道客户</v>
          </cell>
          <cell r="G960" t="e">
            <v>#N/A</v>
          </cell>
          <cell r="H960" t="str">
            <v>第一大区</v>
          </cell>
        </row>
        <row r="961">
          <cell r="A961">
            <v>1040082</v>
          </cell>
          <cell r="B961" t="str">
            <v>佛山禅城江春华</v>
          </cell>
          <cell r="C961" t="str">
            <v>不合作</v>
          </cell>
          <cell r="D961" t="str">
            <v>莞深、广东</v>
          </cell>
          <cell r="E961" t="str">
            <v>粤南区域</v>
          </cell>
          <cell r="F961" t="str">
            <v>渠道客户</v>
          </cell>
          <cell r="G961" t="e">
            <v>#N/A</v>
          </cell>
          <cell r="H961" t="str">
            <v>第一大区</v>
          </cell>
        </row>
        <row r="962">
          <cell r="A962">
            <v>1050017</v>
          </cell>
          <cell r="B962" t="str">
            <v>广西东兴梁栋</v>
          </cell>
          <cell r="C962" t="str">
            <v>不合作</v>
          </cell>
          <cell r="D962" t="str">
            <v>广西</v>
          </cell>
          <cell r="E962" t="str">
            <v>桂南区域</v>
          </cell>
          <cell r="F962" t="str">
            <v>渠道客户</v>
          </cell>
          <cell r="G962" t="e">
            <v>#N/A</v>
          </cell>
          <cell r="H962" t="str">
            <v>第一大区</v>
          </cell>
        </row>
        <row r="963">
          <cell r="A963">
            <v>1060024</v>
          </cell>
          <cell r="B963" t="str">
            <v>贵阳腾鑫</v>
          </cell>
          <cell r="C963" t="str">
            <v>不合作</v>
          </cell>
          <cell r="D963" t="str">
            <v>贵州</v>
          </cell>
          <cell r="E963" t="str">
            <v>黔中区域</v>
          </cell>
          <cell r="F963" t="str">
            <v>渠道客户</v>
          </cell>
          <cell r="G963" t="e">
            <v>#N/A</v>
          </cell>
          <cell r="H963" t="str">
            <v>第二大区</v>
          </cell>
        </row>
        <row r="964">
          <cell r="A964">
            <v>1070042</v>
          </cell>
          <cell r="B964" t="str">
            <v>海口中洪信商贸有限公司</v>
          </cell>
          <cell r="C964" t="str">
            <v>不合作</v>
          </cell>
          <cell r="D964" t="str">
            <v>海南</v>
          </cell>
          <cell r="E964" t="str">
            <v>海南区域</v>
          </cell>
          <cell r="F964" t="str">
            <v>渠道客户</v>
          </cell>
          <cell r="G964" t="e">
            <v>#N/A</v>
          </cell>
          <cell r="H964" t="str">
            <v>第一大区</v>
          </cell>
        </row>
        <row r="965">
          <cell r="A965">
            <v>1080064</v>
          </cell>
          <cell r="B965" t="str">
            <v>沧州泊头红达批发部</v>
          </cell>
          <cell r="C965" t="str">
            <v>不合作</v>
          </cell>
          <cell r="D965" t="str">
            <v>河北</v>
          </cell>
          <cell r="E965" t="str">
            <v>冀中区域</v>
          </cell>
          <cell r="F965" t="str">
            <v>渠道客户</v>
          </cell>
          <cell r="G965" t="str">
            <v>高海录（代）</v>
          </cell>
          <cell r="H965" t="str">
            <v>第五大区</v>
          </cell>
        </row>
        <row r="966">
          <cell r="A966">
            <v>1090019</v>
          </cell>
          <cell r="B966" t="str">
            <v>南阳邓县孙显顺</v>
          </cell>
          <cell r="C966" t="str">
            <v>不合作</v>
          </cell>
          <cell r="D966" t="str">
            <v>河南</v>
          </cell>
          <cell r="E966" t="str">
            <v>豫东南区域</v>
          </cell>
          <cell r="F966" t="str">
            <v>渠道客户</v>
          </cell>
          <cell r="G966" t="e">
            <v>#N/A</v>
          </cell>
          <cell r="H966" t="str">
            <v>第四大区</v>
          </cell>
        </row>
        <row r="967">
          <cell r="A967">
            <v>1090020</v>
          </cell>
          <cell r="B967" t="str">
            <v>濮阳清丰苗爱玲</v>
          </cell>
          <cell r="C967" t="str">
            <v>不合作</v>
          </cell>
          <cell r="D967" t="str">
            <v>河南</v>
          </cell>
          <cell r="E967" t="str">
            <v>豫北区域</v>
          </cell>
          <cell r="F967" t="str">
            <v>渠道客户</v>
          </cell>
          <cell r="G967" t="e">
            <v>#N/A</v>
          </cell>
          <cell r="H967" t="str">
            <v>第四大区</v>
          </cell>
        </row>
        <row r="968">
          <cell r="A968">
            <v>1130045</v>
          </cell>
          <cell r="B968" t="str">
            <v>蛟河杜海涛</v>
          </cell>
          <cell r="C968" t="str">
            <v>不合作</v>
          </cell>
          <cell r="D968" t="str">
            <v>东北</v>
          </cell>
          <cell r="E968" t="str">
            <v>东北区域</v>
          </cell>
          <cell r="F968" t="str">
            <v>渠道客户</v>
          </cell>
          <cell r="G968" t="str">
            <v>刘阳</v>
          </cell>
          <cell r="H968" t="str">
            <v>第五大区</v>
          </cell>
        </row>
        <row r="969">
          <cell r="A969">
            <v>1150015</v>
          </cell>
          <cell r="B969" t="str">
            <v>抚州广昌黄胜姿</v>
          </cell>
          <cell r="C969" t="str">
            <v>不合作</v>
          </cell>
          <cell r="D969" t="str">
            <v>江西</v>
          </cell>
          <cell r="E969" t="str">
            <v>赣南区域</v>
          </cell>
          <cell r="F969" t="str">
            <v>渠道客户</v>
          </cell>
          <cell r="G969" t="e">
            <v>#N/A</v>
          </cell>
          <cell r="H969" t="str">
            <v>第一大区</v>
          </cell>
        </row>
        <row r="970">
          <cell r="A970">
            <v>1150016</v>
          </cell>
          <cell r="B970" t="str">
            <v>抚州金溪梅福发</v>
          </cell>
          <cell r="C970" t="str">
            <v>不合作</v>
          </cell>
          <cell r="D970" t="str">
            <v>江西</v>
          </cell>
          <cell r="E970" t="str">
            <v>赣南区域</v>
          </cell>
          <cell r="F970" t="str">
            <v>渠道客户</v>
          </cell>
          <cell r="G970" t="e">
            <v>#N/A</v>
          </cell>
          <cell r="H970" t="str">
            <v>第一大区</v>
          </cell>
        </row>
        <row r="971">
          <cell r="A971">
            <v>1020008</v>
          </cell>
          <cell r="B971" t="str">
            <v>福鼎刘荣针</v>
          </cell>
          <cell r="C971" t="str">
            <v>不合作</v>
          </cell>
          <cell r="D971" t="str">
            <v>莞深、广东</v>
          </cell>
          <cell r="E971" t="str">
            <v>福建区域</v>
          </cell>
          <cell r="F971" t="str">
            <v>渠道客户</v>
          </cell>
          <cell r="G971" t="e">
            <v>#N/A</v>
          </cell>
          <cell r="H971" t="str">
            <v>第一大区</v>
          </cell>
        </row>
        <row r="972">
          <cell r="A972">
            <v>1040083</v>
          </cell>
          <cell r="B972" t="str">
            <v>化州陈振伟</v>
          </cell>
          <cell r="C972" t="str">
            <v>不合作</v>
          </cell>
          <cell r="D972" t="str">
            <v>莞深、广东</v>
          </cell>
          <cell r="E972" t="str">
            <v>粤西区域</v>
          </cell>
          <cell r="F972" t="str">
            <v>终端客户</v>
          </cell>
          <cell r="G972" t="e">
            <v>#N/A</v>
          </cell>
          <cell r="H972" t="str">
            <v>第一大区</v>
          </cell>
        </row>
        <row r="973">
          <cell r="A973">
            <v>1040084</v>
          </cell>
          <cell r="B973" t="str">
            <v>云浮恒辉</v>
          </cell>
          <cell r="C973" t="str">
            <v>不合作</v>
          </cell>
          <cell r="D973" t="str">
            <v>莞深、广东</v>
          </cell>
          <cell r="E973" t="str">
            <v>粤西区域</v>
          </cell>
          <cell r="F973" t="str">
            <v>终端客户</v>
          </cell>
          <cell r="G973" t="e">
            <v>#N/A</v>
          </cell>
          <cell r="H973" t="str">
            <v>第一大区</v>
          </cell>
        </row>
        <row r="974">
          <cell r="A974">
            <v>1060025</v>
          </cell>
          <cell r="B974" t="str">
            <v>贵阳陈光兴</v>
          </cell>
          <cell r="C974" t="str">
            <v>不合作</v>
          </cell>
          <cell r="D974" t="str">
            <v>贵州</v>
          </cell>
          <cell r="E974" t="str">
            <v>黔中区域</v>
          </cell>
          <cell r="F974" t="str">
            <v>渠道客户</v>
          </cell>
          <cell r="G974" t="e">
            <v>#N/A</v>
          </cell>
          <cell r="H974" t="str">
            <v>第二大区</v>
          </cell>
        </row>
        <row r="975">
          <cell r="A975">
            <v>1220080</v>
          </cell>
          <cell r="B975" t="str">
            <v>西安明珠食品有限公司</v>
          </cell>
          <cell r="C975" t="str">
            <v>不合作</v>
          </cell>
          <cell r="D975" t="str">
            <v>蒙晋陕宁</v>
          </cell>
          <cell r="E975" t="str">
            <v>陕西区域</v>
          </cell>
          <cell r="F975" t="str">
            <v>渠道客户</v>
          </cell>
          <cell r="G975" t="str">
            <v>郝亮虹（代）</v>
          </cell>
          <cell r="H975" t="str">
            <v>第五大区</v>
          </cell>
        </row>
        <row r="976">
          <cell r="A976">
            <v>1230034</v>
          </cell>
          <cell r="B976" t="str">
            <v>上海葛敏食品店(原青浦沈东）</v>
          </cell>
          <cell r="C976" t="str">
            <v>不合作</v>
          </cell>
          <cell r="D976" t="str">
            <v>上海</v>
          </cell>
          <cell r="E976" t="str">
            <v>上海区域</v>
          </cell>
          <cell r="F976" t="str">
            <v>渠道客户</v>
          </cell>
          <cell r="G976" t="str">
            <v>上海汪伟</v>
          </cell>
          <cell r="H976" t="str">
            <v>第三大区</v>
          </cell>
        </row>
        <row r="977">
          <cell r="A977">
            <v>1030011</v>
          </cell>
          <cell r="B977" t="str">
            <v>酒泉杨亮</v>
          </cell>
          <cell r="C977" t="str">
            <v>F</v>
          </cell>
          <cell r="D977" t="str">
            <v>甘青藏</v>
          </cell>
          <cell r="E977" t="str">
            <v>甘青区域</v>
          </cell>
          <cell r="F977" t="str">
            <v>渠道客户</v>
          </cell>
          <cell r="G977" t="str">
            <v>曹惠丽</v>
          </cell>
          <cell r="H977" t="str">
            <v>第五大区</v>
          </cell>
        </row>
        <row r="978">
          <cell r="A978">
            <v>1030013</v>
          </cell>
          <cell r="B978" t="str">
            <v>甘肃兰州刘爱红</v>
          </cell>
          <cell r="C978" t="str">
            <v>不合作</v>
          </cell>
          <cell r="D978" t="str">
            <v>甘青藏</v>
          </cell>
          <cell r="E978" t="str">
            <v>甘青区域</v>
          </cell>
          <cell r="F978" t="str">
            <v>渠道客户</v>
          </cell>
          <cell r="G978" t="str">
            <v>曹惠丽</v>
          </cell>
          <cell r="H978" t="str">
            <v>第五大区</v>
          </cell>
        </row>
        <row r="979">
          <cell r="A979">
            <v>1040102</v>
          </cell>
          <cell r="B979" t="str">
            <v>河南众志百货</v>
          </cell>
          <cell r="C979" t="str">
            <v>不合作</v>
          </cell>
          <cell r="D979" t="str">
            <v>KA</v>
          </cell>
          <cell r="E979" t="str">
            <v>销售部</v>
          </cell>
          <cell r="F979" t="str">
            <v>终端客户</v>
          </cell>
          <cell r="G979" t="e">
            <v>#N/A</v>
          </cell>
          <cell r="H979" t="str">
            <v>无</v>
          </cell>
        </row>
        <row r="980">
          <cell r="A980">
            <v>1040104</v>
          </cell>
          <cell r="B980" t="str">
            <v>深圳市家好月圆食品有限公司</v>
          </cell>
          <cell r="C980" t="str">
            <v>C</v>
          </cell>
          <cell r="D980" t="str">
            <v>莞深、广东</v>
          </cell>
          <cell r="E980" t="str">
            <v>深圳区域</v>
          </cell>
          <cell r="F980" t="str">
            <v>渠道客户</v>
          </cell>
          <cell r="G980" t="str">
            <v>叶连花</v>
          </cell>
          <cell r="H980" t="str">
            <v>第一大区</v>
          </cell>
        </row>
        <row r="981">
          <cell r="A981">
            <v>1040105</v>
          </cell>
          <cell r="B981" t="str">
            <v>深圳市美味思食品有限公司</v>
          </cell>
          <cell r="C981" t="str">
            <v>E</v>
          </cell>
          <cell r="D981" t="str">
            <v>莞深、广东</v>
          </cell>
          <cell r="E981" t="str">
            <v>深圳区域</v>
          </cell>
          <cell r="F981" t="str">
            <v>渠道客户</v>
          </cell>
          <cell r="G981" t="str">
            <v>叶连花</v>
          </cell>
          <cell r="H981" t="str">
            <v>第一大区</v>
          </cell>
        </row>
        <row r="982">
          <cell r="A982">
            <v>1040106</v>
          </cell>
          <cell r="B982" t="str">
            <v>深圳罗岚</v>
          </cell>
          <cell r="C982" t="str">
            <v>不合作</v>
          </cell>
          <cell r="D982" t="str">
            <v>莞深、广东</v>
          </cell>
          <cell r="E982" t="str">
            <v>深圳区域</v>
          </cell>
          <cell r="F982" t="str">
            <v>渠道客户</v>
          </cell>
          <cell r="G982" t="e">
            <v>#N/A</v>
          </cell>
          <cell r="H982" t="str">
            <v>第一大区</v>
          </cell>
        </row>
        <row r="983">
          <cell r="A983">
            <v>1040107</v>
          </cell>
          <cell r="B983" t="str">
            <v>深圳王绍云</v>
          </cell>
          <cell r="C983" t="str">
            <v>不合作</v>
          </cell>
          <cell r="D983" t="str">
            <v>莞深、广东</v>
          </cell>
          <cell r="E983" t="str">
            <v>深圳区域</v>
          </cell>
          <cell r="F983" t="str">
            <v>渠道客户</v>
          </cell>
          <cell r="G983" t="e">
            <v>#N/A</v>
          </cell>
          <cell r="H983" t="str">
            <v>第一大区</v>
          </cell>
        </row>
        <row r="984">
          <cell r="A984">
            <v>1050018</v>
          </cell>
          <cell r="B984" t="str">
            <v>南京来一口</v>
          </cell>
          <cell r="C984" t="str">
            <v>不合作</v>
          </cell>
          <cell r="D984" t="e">
            <v>#N/A</v>
          </cell>
          <cell r="E984" t="str">
            <v>销售部</v>
          </cell>
          <cell r="F984" t="str">
            <v>销售部</v>
          </cell>
          <cell r="G984" t="e">
            <v>#N/A</v>
          </cell>
          <cell r="H984" t="str">
            <v>无</v>
          </cell>
        </row>
        <row r="985">
          <cell r="A985">
            <v>1080066</v>
          </cell>
          <cell r="B985" t="str">
            <v>任丘长东食品</v>
          </cell>
          <cell r="C985" t="str">
            <v>不合作</v>
          </cell>
          <cell r="D985" t="str">
            <v>河北</v>
          </cell>
          <cell r="E985" t="str">
            <v>冀中区域</v>
          </cell>
          <cell r="F985" t="str">
            <v>渠道客户</v>
          </cell>
          <cell r="G985" t="str">
            <v>高海录（代）</v>
          </cell>
          <cell r="H985" t="str">
            <v>第五大区</v>
          </cell>
        </row>
        <row r="986">
          <cell r="A986">
            <v>1090021</v>
          </cell>
          <cell r="B986" t="str">
            <v>洛宁何雷刚</v>
          </cell>
          <cell r="C986" t="str">
            <v>不合作</v>
          </cell>
          <cell r="D986" t="str">
            <v>河南</v>
          </cell>
          <cell r="E986" t="str">
            <v>豫北区域</v>
          </cell>
          <cell r="F986" t="str">
            <v>渠道客户</v>
          </cell>
          <cell r="G986" t="e">
            <v>#N/A</v>
          </cell>
          <cell r="H986" t="str">
            <v>第四大区</v>
          </cell>
        </row>
        <row r="987">
          <cell r="A987">
            <v>1140073</v>
          </cell>
          <cell r="B987" t="str">
            <v>南京现金客户</v>
          </cell>
          <cell r="C987" t="str">
            <v>不合作</v>
          </cell>
          <cell r="D987" t="e">
            <v>#N/A</v>
          </cell>
          <cell r="E987" t="str">
            <v>销售部</v>
          </cell>
          <cell r="F987" t="str">
            <v>渠道客户</v>
          </cell>
          <cell r="G987" t="e">
            <v>#N/A</v>
          </cell>
          <cell r="H987" t="str">
            <v>无</v>
          </cell>
        </row>
        <row r="988">
          <cell r="A988">
            <v>1220081</v>
          </cell>
          <cell r="B988" t="str">
            <v>天乙泉商贸</v>
          </cell>
          <cell r="C988" t="str">
            <v>不合作</v>
          </cell>
          <cell r="D988" t="str">
            <v>蒙晋陕宁</v>
          </cell>
          <cell r="E988" t="str">
            <v>陕西区域</v>
          </cell>
          <cell r="F988" t="str">
            <v>渠道客户</v>
          </cell>
          <cell r="G988" t="str">
            <v>郝亮虹（代）</v>
          </cell>
          <cell r="H988" t="str">
            <v>第五大区</v>
          </cell>
        </row>
        <row r="989">
          <cell r="A989">
            <v>1290008</v>
          </cell>
          <cell r="B989" t="str">
            <v>垫江县巨东商贸有限公司（原垫江皮远琼）</v>
          </cell>
          <cell r="C989" t="str">
            <v>F</v>
          </cell>
          <cell r="D989" t="str">
            <v>重庆</v>
          </cell>
          <cell r="E989" t="str">
            <v>渝西区域</v>
          </cell>
          <cell r="F989" t="str">
            <v>渠道客户</v>
          </cell>
          <cell r="G989" t="str">
            <v>牟维毅（代）</v>
          </cell>
          <cell r="H989" t="str">
            <v>第二大区</v>
          </cell>
        </row>
        <row r="990">
          <cell r="A990">
            <v>1320002</v>
          </cell>
          <cell r="B990" t="str">
            <v>来一口销售部（北方）</v>
          </cell>
          <cell r="C990" t="str">
            <v>不合作</v>
          </cell>
          <cell r="D990" t="e">
            <v>#N/A</v>
          </cell>
          <cell r="E990" t="str">
            <v>销售部</v>
          </cell>
          <cell r="F990" t="str">
            <v>销售部</v>
          </cell>
          <cell r="G990" t="e">
            <v>#N/A</v>
          </cell>
          <cell r="H990" t="str">
            <v>无</v>
          </cell>
        </row>
        <row r="991">
          <cell r="A991">
            <v>1330002</v>
          </cell>
          <cell r="B991" t="str">
            <v>全国KA系统（东莞）</v>
          </cell>
          <cell r="C991" t="str">
            <v>不合作</v>
          </cell>
          <cell r="D991" t="str">
            <v>KA</v>
          </cell>
          <cell r="E991" t="str">
            <v>销售部</v>
          </cell>
          <cell r="F991" t="str">
            <v>终端客户</v>
          </cell>
          <cell r="G991" t="e">
            <v>#N/A</v>
          </cell>
          <cell r="H991" t="str">
            <v>无</v>
          </cell>
        </row>
        <row r="992">
          <cell r="A992">
            <v>1330003</v>
          </cell>
          <cell r="B992" t="str">
            <v>全国KA系统（南京）</v>
          </cell>
          <cell r="C992" t="str">
            <v>不合作</v>
          </cell>
          <cell r="D992" t="str">
            <v>KA</v>
          </cell>
          <cell r="E992" t="str">
            <v>销售部</v>
          </cell>
          <cell r="F992" t="str">
            <v>终端客户</v>
          </cell>
          <cell r="G992" t="e">
            <v>#N/A</v>
          </cell>
          <cell r="H992" t="str">
            <v>无</v>
          </cell>
        </row>
        <row r="993">
          <cell r="A993">
            <v>1090022</v>
          </cell>
          <cell r="B993" t="str">
            <v>南阳新野齐钦</v>
          </cell>
          <cell r="C993" t="str">
            <v>不合作</v>
          </cell>
          <cell r="D993" t="str">
            <v>河南</v>
          </cell>
          <cell r="E993" t="str">
            <v>豫东南区域</v>
          </cell>
          <cell r="F993" t="str">
            <v>渠道客户</v>
          </cell>
          <cell r="G993" t="e">
            <v>#N/A</v>
          </cell>
          <cell r="H993" t="str">
            <v>第四大区</v>
          </cell>
        </row>
        <row r="994">
          <cell r="A994">
            <v>1090023</v>
          </cell>
          <cell r="B994" t="str">
            <v>伊川张亚博</v>
          </cell>
          <cell r="C994" t="str">
            <v>不合作</v>
          </cell>
          <cell r="D994" t="str">
            <v>河南</v>
          </cell>
          <cell r="E994" t="str">
            <v>豫北区域</v>
          </cell>
          <cell r="F994" t="str">
            <v>渠道客户</v>
          </cell>
          <cell r="G994" t="e">
            <v>#N/A</v>
          </cell>
          <cell r="H994" t="str">
            <v>第四大区</v>
          </cell>
        </row>
        <row r="995">
          <cell r="A995">
            <v>1120009</v>
          </cell>
          <cell r="B995" t="str">
            <v>汩罗万兴胡珊</v>
          </cell>
          <cell r="C995" t="str">
            <v>不合作</v>
          </cell>
          <cell r="D995" t="str">
            <v>湖南</v>
          </cell>
          <cell r="E995" t="str">
            <v>湘北区域</v>
          </cell>
          <cell r="F995" t="str">
            <v>渠道客户</v>
          </cell>
          <cell r="G995" t="e">
            <v>#N/A</v>
          </cell>
          <cell r="H995" t="str">
            <v>第一大区</v>
          </cell>
        </row>
        <row r="996">
          <cell r="A996">
            <v>1120010</v>
          </cell>
          <cell r="B996" t="str">
            <v>浏阳万盛商行</v>
          </cell>
          <cell r="C996" t="str">
            <v>不合作</v>
          </cell>
          <cell r="D996" t="str">
            <v>湖南</v>
          </cell>
          <cell r="E996" t="str">
            <v>湘北区域</v>
          </cell>
          <cell r="F996" t="str">
            <v>渠道客户</v>
          </cell>
          <cell r="G996" t="e">
            <v>#N/A</v>
          </cell>
          <cell r="H996" t="str">
            <v>第一大区</v>
          </cell>
        </row>
        <row r="997">
          <cell r="A997">
            <v>1120011</v>
          </cell>
          <cell r="B997" t="str">
            <v>宁乡肖记饼业</v>
          </cell>
          <cell r="C997" t="str">
            <v>不合作</v>
          </cell>
          <cell r="D997" t="str">
            <v>湖南</v>
          </cell>
          <cell r="E997" t="str">
            <v>湘北区域</v>
          </cell>
          <cell r="F997" t="str">
            <v>渠道客户</v>
          </cell>
          <cell r="G997" t="e">
            <v>#N/A</v>
          </cell>
          <cell r="H997" t="str">
            <v>第一大区</v>
          </cell>
        </row>
        <row r="998">
          <cell r="A998">
            <v>1120012</v>
          </cell>
          <cell r="B998" t="str">
            <v>长沙阿林食品商行</v>
          </cell>
          <cell r="C998" t="str">
            <v>不合作</v>
          </cell>
          <cell r="D998" t="str">
            <v>湖南</v>
          </cell>
          <cell r="E998" t="str">
            <v>湘北区域</v>
          </cell>
          <cell r="F998" t="str">
            <v>渠道客户</v>
          </cell>
          <cell r="G998" t="e">
            <v>#N/A</v>
          </cell>
          <cell r="H998" t="str">
            <v>第一大区</v>
          </cell>
        </row>
        <row r="999">
          <cell r="A999">
            <v>1130046</v>
          </cell>
          <cell r="B999" t="str">
            <v>抚松郭金莲</v>
          </cell>
          <cell r="C999" t="str">
            <v>不合作</v>
          </cell>
          <cell r="D999" t="str">
            <v>东北</v>
          </cell>
          <cell r="E999" t="str">
            <v>东北区域</v>
          </cell>
          <cell r="F999" t="str">
            <v>渠道客户</v>
          </cell>
          <cell r="G999" t="str">
            <v>刘阳</v>
          </cell>
          <cell r="H999" t="str">
            <v>第五大区</v>
          </cell>
        </row>
        <row r="1000">
          <cell r="A1000">
            <v>1000058</v>
          </cell>
          <cell r="B1000" t="str">
            <v>广德勇进副食品商行</v>
          </cell>
          <cell r="C1000" t="str">
            <v>不合作</v>
          </cell>
          <cell r="D1000" t="str">
            <v>安徽</v>
          </cell>
          <cell r="E1000" t="str">
            <v>皖南区域</v>
          </cell>
          <cell r="F1000" t="str">
            <v>渠道客户</v>
          </cell>
          <cell r="G1000" t="e">
            <v>#N/A</v>
          </cell>
          <cell r="H1000" t="str">
            <v>第三大区</v>
          </cell>
        </row>
        <row r="1001">
          <cell r="A1001">
            <v>1240037</v>
          </cell>
          <cell r="B1001" t="str">
            <v>成都佳佳商贸</v>
          </cell>
          <cell r="C1001" t="str">
            <v>F</v>
          </cell>
          <cell r="D1001" t="str">
            <v>四川</v>
          </cell>
          <cell r="E1001" t="str">
            <v>川中区域</v>
          </cell>
          <cell r="F1001" t="str">
            <v>渠道客户</v>
          </cell>
          <cell r="G1001" t="str">
            <v>周岚（代）</v>
          </cell>
          <cell r="H1001" t="str">
            <v>第二大区</v>
          </cell>
        </row>
        <row r="1002">
          <cell r="A1002">
            <v>1110049</v>
          </cell>
          <cell r="B1002" t="str">
            <v>黄石金缘邓伟</v>
          </cell>
          <cell r="C1002" t="str">
            <v>不合作</v>
          </cell>
          <cell r="D1002" t="str">
            <v>湖北</v>
          </cell>
          <cell r="E1002" t="str">
            <v>鄂东南区域</v>
          </cell>
          <cell r="F1002" t="str">
            <v>渠道客户</v>
          </cell>
          <cell r="G1002" t="e">
            <v>#N/A</v>
          </cell>
          <cell r="H1002" t="str">
            <v>第四大区</v>
          </cell>
        </row>
        <row r="1003">
          <cell r="A1003">
            <v>1290009</v>
          </cell>
          <cell r="B1003" t="str">
            <v>奉节谭昌平</v>
          </cell>
          <cell r="C1003" t="str">
            <v>不合作</v>
          </cell>
          <cell r="D1003" t="str">
            <v>重庆</v>
          </cell>
          <cell r="E1003" t="str">
            <v>渝西区域</v>
          </cell>
          <cell r="F1003" t="str">
            <v>渠道客户</v>
          </cell>
          <cell r="G1003" t="str">
            <v>牟维毅（代）</v>
          </cell>
          <cell r="H1003" t="str">
            <v>第二大区</v>
          </cell>
        </row>
        <row r="1004">
          <cell r="A1004">
            <v>1000059</v>
          </cell>
          <cell r="B1004" t="str">
            <v>桐城开源商贸</v>
          </cell>
          <cell r="C1004" t="str">
            <v>不合作</v>
          </cell>
          <cell r="D1004" t="str">
            <v>安徽</v>
          </cell>
          <cell r="E1004" t="str">
            <v>皖南区域</v>
          </cell>
          <cell r="F1004" t="str">
            <v>渠道客户</v>
          </cell>
          <cell r="G1004" t="e">
            <v>#N/A</v>
          </cell>
          <cell r="H1004" t="str">
            <v>第三大区</v>
          </cell>
        </row>
        <row r="1005">
          <cell r="A1005">
            <v>1040110</v>
          </cell>
          <cell r="B1005" t="str">
            <v>汕头银辉沈玲辉</v>
          </cell>
          <cell r="C1005" t="str">
            <v>不合作</v>
          </cell>
          <cell r="D1005" t="str">
            <v>莞深、广东</v>
          </cell>
          <cell r="E1005" t="str">
            <v>粤东区域</v>
          </cell>
          <cell r="F1005" t="str">
            <v>渠道客户</v>
          </cell>
          <cell r="G1005" t="e">
            <v>#N/A</v>
          </cell>
          <cell r="H1005" t="str">
            <v>第一大区</v>
          </cell>
        </row>
        <row r="1006">
          <cell r="A1006">
            <v>1040111</v>
          </cell>
          <cell r="B1006" t="str">
            <v>肇庆益丰源商行</v>
          </cell>
          <cell r="C1006" t="str">
            <v>不合作</v>
          </cell>
          <cell r="D1006" t="str">
            <v>莞深、广东</v>
          </cell>
          <cell r="E1006" t="str">
            <v>粤西区域</v>
          </cell>
          <cell r="F1006" t="str">
            <v>渠道客户</v>
          </cell>
          <cell r="G1006" t="e">
            <v>#N/A</v>
          </cell>
          <cell r="H1006" t="str">
            <v>第一大区</v>
          </cell>
        </row>
        <row r="1007">
          <cell r="A1007">
            <v>1000060</v>
          </cell>
          <cell r="B1007" t="str">
            <v>望江莲花商行</v>
          </cell>
          <cell r="C1007" t="str">
            <v>不合作</v>
          </cell>
          <cell r="D1007" t="str">
            <v>安徽</v>
          </cell>
          <cell r="E1007" t="str">
            <v>皖南区域</v>
          </cell>
          <cell r="F1007" t="str">
            <v>渠道客户</v>
          </cell>
          <cell r="G1007" t="e">
            <v>#N/A</v>
          </cell>
          <cell r="H1007" t="str">
            <v>第三大区</v>
          </cell>
        </row>
        <row r="1008">
          <cell r="A1008">
            <v>1220082</v>
          </cell>
          <cell r="B1008" t="str">
            <v>汇晟商贸有限公司</v>
          </cell>
          <cell r="C1008" t="str">
            <v>不合作</v>
          </cell>
          <cell r="D1008" t="str">
            <v>蒙晋陕宁</v>
          </cell>
          <cell r="E1008" t="str">
            <v>陕西区域</v>
          </cell>
          <cell r="F1008" t="str">
            <v>渠道客户</v>
          </cell>
          <cell r="G1008" t="str">
            <v>郝亮虹（代）</v>
          </cell>
          <cell r="H1008" t="str">
            <v>第五大区</v>
          </cell>
        </row>
        <row r="1009">
          <cell r="A1009">
            <v>1200020</v>
          </cell>
          <cell r="B1009" t="str">
            <v>菏泽天德商贸</v>
          </cell>
          <cell r="C1009" t="str">
            <v>不合作</v>
          </cell>
          <cell r="D1009" t="str">
            <v>山东</v>
          </cell>
          <cell r="E1009" t="str">
            <v>鲁西区域</v>
          </cell>
          <cell r="F1009" t="str">
            <v>渠道客户</v>
          </cell>
          <cell r="G1009" t="e">
            <v>#N/A</v>
          </cell>
          <cell r="H1009" t="str">
            <v>第四大区</v>
          </cell>
        </row>
        <row r="1010">
          <cell r="A1010">
            <v>1140074</v>
          </cell>
          <cell r="B1010" t="str">
            <v>徐州瑞佳商贸有限公司</v>
          </cell>
          <cell r="C1010" t="str">
            <v>F</v>
          </cell>
          <cell r="D1010" t="str">
            <v>江苏</v>
          </cell>
          <cell r="E1010" t="str">
            <v>苏北区域</v>
          </cell>
          <cell r="F1010" t="str">
            <v>渠道客户</v>
          </cell>
          <cell r="G1010" t="str">
            <v>江苏汪伟（代）</v>
          </cell>
          <cell r="H1010" t="str">
            <v>第三大区</v>
          </cell>
        </row>
        <row r="1011">
          <cell r="A1011">
            <v>1000061</v>
          </cell>
          <cell r="B1011" t="str">
            <v>滁州凤阳刘金</v>
          </cell>
          <cell r="C1011" t="str">
            <v>不合作</v>
          </cell>
          <cell r="D1011" t="str">
            <v>安徽</v>
          </cell>
          <cell r="E1011" t="str">
            <v>皖南区域</v>
          </cell>
          <cell r="F1011" t="str">
            <v>渠道客户</v>
          </cell>
          <cell r="G1011" t="e">
            <v>#N/A</v>
          </cell>
          <cell r="H1011" t="str">
            <v>第三大区</v>
          </cell>
        </row>
        <row r="1012">
          <cell r="A1012">
            <v>1040112</v>
          </cell>
          <cell r="B1012" t="str">
            <v>佛山顺德金茵商行</v>
          </cell>
          <cell r="C1012" t="str">
            <v>不合作</v>
          </cell>
          <cell r="D1012" t="str">
            <v>莞深、广东</v>
          </cell>
          <cell r="E1012" t="str">
            <v>粤南区域</v>
          </cell>
          <cell r="F1012" t="str">
            <v>渠道客户</v>
          </cell>
          <cell r="G1012" t="e">
            <v>#N/A</v>
          </cell>
          <cell r="H1012" t="str">
            <v>第一大区</v>
          </cell>
        </row>
        <row r="1013">
          <cell r="A1013">
            <v>1110050</v>
          </cell>
          <cell r="B1013" t="str">
            <v>孝感汪忠潮</v>
          </cell>
          <cell r="C1013" t="str">
            <v>不合作</v>
          </cell>
          <cell r="D1013" t="str">
            <v>湖北</v>
          </cell>
          <cell r="E1013" t="str">
            <v>鄂西北区域</v>
          </cell>
          <cell r="F1013" t="str">
            <v>渠道客户</v>
          </cell>
          <cell r="G1013" t="e">
            <v>#N/A</v>
          </cell>
          <cell r="H1013" t="str">
            <v>第四大区</v>
          </cell>
        </row>
        <row r="1014">
          <cell r="A1014">
            <v>1050021</v>
          </cell>
          <cell r="B1014" t="str">
            <v>东莞来一口</v>
          </cell>
          <cell r="C1014" t="str">
            <v>不合作</v>
          </cell>
          <cell r="D1014" t="e">
            <v>#N/A</v>
          </cell>
          <cell r="E1014" t="str">
            <v>销售部</v>
          </cell>
          <cell r="F1014" t="str">
            <v>销售部</v>
          </cell>
          <cell r="G1014" t="e">
            <v>#N/A</v>
          </cell>
          <cell r="H1014" t="str">
            <v>无</v>
          </cell>
        </row>
        <row r="1015">
          <cell r="A1015">
            <v>1200019</v>
          </cell>
          <cell r="B1015" t="str">
            <v>潍坊临朐林彬</v>
          </cell>
          <cell r="C1015" t="str">
            <v>不合作</v>
          </cell>
          <cell r="D1015" t="str">
            <v>山东</v>
          </cell>
          <cell r="E1015" t="str">
            <v>鲁东区域</v>
          </cell>
          <cell r="F1015" t="str">
            <v>渠道客户</v>
          </cell>
          <cell r="G1015" t="e">
            <v>#N/A</v>
          </cell>
          <cell r="H1015" t="str">
            <v>第四大区</v>
          </cell>
        </row>
        <row r="1016">
          <cell r="A1016">
            <v>1040114</v>
          </cell>
          <cell r="B1016" t="str">
            <v>惠东蔡少娜</v>
          </cell>
          <cell r="C1016" t="str">
            <v>不合作</v>
          </cell>
          <cell r="D1016" t="str">
            <v>莞深、广东</v>
          </cell>
          <cell r="E1016" t="str">
            <v>深圳区域</v>
          </cell>
          <cell r="F1016" t="str">
            <v>渠道客户</v>
          </cell>
          <cell r="G1016" t="e">
            <v>#N/A</v>
          </cell>
          <cell r="H1016" t="str">
            <v>第一大区</v>
          </cell>
        </row>
        <row r="1017">
          <cell r="A1017">
            <v>1270006</v>
          </cell>
          <cell r="B1017" t="str">
            <v>昆明毛世兵</v>
          </cell>
          <cell r="C1017" t="str">
            <v>不合作</v>
          </cell>
          <cell r="D1017" t="str">
            <v>云南</v>
          </cell>
          <cell r="E1017" t="str">
            <v>滇北区域</v>
          </cell>
          <cell r="F1017" t="str">
            <v>渠道客户</v>
          </cell>
          <cell r="G1017" t="e">
            <v>#N/A</v>
          </cell>
          <cell r="H1017" t="str">
            <v>第二大区</v>
          </cell>
        </row>
        <row r="1018">
          <cell r="A1018">
            <v>1090024</v>
          </cell>
          <cell r="B1018" t="str">
            <v>河南尉氏付广军</v>
          </cell>
          <cell r="C1018" t="str">
            <v>不合作</v>
          </cell>
          <cell r="D1018" t="str">
            <v>河南</v>
          </cell>
          <cell r="E1018" t="str">
            <v>豫东南区域</v>
          </cell>
          <cell r="F1018" t="str">
            <v>渠道客户</v>
          </cell>
          <cell r="G1018" t="e">
            <v>#N/A</v>
          </cell>
          <cell r="H1018" t="str">
            <v>第四大区</v>
          </cell>
        </row>
        <row r="1019">
          <cell r="A1019">
            <v>1050022</v>
          </cell>
          <cell r="B1019" t="str">
            <v>广西靖西金源</v>
          </cell>
          <cell r="C1019" t="str">
            <v>不合作</v>
          </cell>
          <cell r="D1019" t="str">
            <v>广西</v>
          </cell>
          <cell r="E1019" t="str">
            <v>桂西区域</v>
          </cell>
          <cell r="F1019" t="str">
            <v>渠道客户</v>
          </cell>
          <cell r="G1019" t="e">
            <v>#N/A</v>
          </cell>
          <cell r="H1019" t="str">
            <v>第一大区</v>
          </cell>
        </row>
        <row r="1020">
          <cell r="A1020">
            <v>1090025</v>
          </cell>
          <cell r="B1020" t="str">
            <v>郑州高桠</v>
          </cell>
          <cell r="C1020" t="str">
            <v>不合作</v>
          </cell>
          <cell r="D1020" t="str">
            <v>河南</v>
          </cell>
          <cell r="E1020" t="str">
            <v>豫东南区域</v>
          </cell>
          <cell r="F1020" t="str">
            <v>渠道客户</v>
          </cell>
          <cell r="G1020" t="e">
            <v>#N/A</v>
          </cell>
          <cell r="H1020" t="str">
            <v>第四大区</v>
          </cell>
        </row>
        <row r="1021">
          <cell r="A1021">
            <v>1090026</v>
          </cell>
          <cell r="B1021" t="str">
            <v>新安郭胜雷</v>
          </cell>
          <cell r="C1021" t="str">
            <v>不合作</v>
          </cell>
          <cell r="D1021" t="str">
            <v>河南</v>
          </cell>
          <cell r="E1021" t="str">
            <v>豫北区域</v>
          </cell>
          <cell r="F1021" t="str">
            <v>渠道客户</v>
          </cell>
          <cell r="G1021" t="e">
            <v>#N/A</v>
          </cell>
          <cell r="H1021" t="str">
            <v>第四大区</v>
          </cell>
        </row>
        <row r="1022">
          <cell r="A1022">
            <v>1000062</v>
          </cell>
          <cell r="B1022" t="str">
            <v>安庆小彭商贸</v>
          </cell>
          <cell r="C1022" t="str">
            <v>不合作</v>
          </cell>
          <cell r="D1022" t="str">
            <v>安徽</v>
          </cell>
          <cell r="E1022" t="str">
            <v>皖南区域</v>
          </cell>
          <cell r="F1022" t="str">
            <v>渠道客户</v>
          </cell>
          <cell r="G1022" t="e">
            <v>#N/A</v>
          </cell>
          <cell r="H1022" t="str">
            <v>第三大区</v>
          </cell>
        </row>
        <row r="1023">
          <cell r="A1023">
            <v>1120013</v>
          </cell>
          <cell r="B1023" t="str">
            <v>岳阳平江雨轩食品商行</v>
          </cell>
          <cell r="C1023" t="str">
            <v>不合作</v>
          </cell>
          <cell r="D1023" t="str">
            <v>湖南</v>
          </cell>
          <cell r="E1023" t="str">
            <v>湘北区域</v>
          </cell>
          <cell r="F1023" t="str">
            <v>渠道客户</v>
          </cell>
          <cell r="G1023" t="e">
            <v>#N/A</v>
          </cell>
          <cell r="H1023" t="str">
            <v>第一大区</v>
          </cell>
        </row>
        <row r="1024">
          <cell r="A1024">
            <v>1290010</v>
          </cell>
          <cell r="B1024" t="str">
            <v>万州开县倪章福</v>
          </cell>
          <cell r="C1024" t="str">
            <v>不合作</v>
          </cell>
          <cell r="D1024" t="str">
            <v>重庆</v>
          </cell>
          <cell r="E1024" t="str">
            <v>渝西区域</v>
          </cell>
          <cell r="F1024" t="str">
            <v>渠道客户</v>
          </cell>
          <cell r="G1024" t="str">
            <v>牟维毅（代）</v>
          </cell>
          <cell r="H1024" t="str">
            <v>第二大区</v>
          </cell>
        </row>
        <row r="1025">
          <cell r="A1025">
            <v>1280012</v>
          </cell>
          <cell r="B1025" t="str">
            <v>湖州长兴杰达食品</v>
          </cell>
          <cell r="C1025" t="str">
            <v>F</v>
          </cell>
          <cell r="D1025" t="str">
            <v>浙江</v>
          </cell>
          <cell r="E1025" t="str">
            <v>浙北区域</v>
          </cell>
          <cell r="F1025" t="str">
            <v>渠道客户</v>
          </cell>
          <cell r="G1025" t="str">
            <v>朱美光</v>
          </cell>
          <cell r="H1025" t="str">
            <v>第三大区</v>
          </cell>
        </row>
        <row r="1026">
          <cell r="A1026">
            <v>1000063</v>
          </cell>
          <cell r="B1026" t="str">
            <v>合肥肥西西利杨商贸</v>
          </cell>
          <cell r="C1026" t="str">
            <v>不合作</v>
          </cell>
          <cell r="D1026" t="str">
            <v>安徽</v>
          </cell>
          <cell r="E1026" t="str">
            <v>皖北区域</v>
          </cell>
          <cell r="F1026" t="str">
            <v>渠道客户</v>
          </cell>
          <cell r="G1026" t="e">
            <v>#N/A</v>
          </cell>
          <cell r="H1026" t="str">
            <v>第三大区</v>
          </cell>
        </row>
        <row r="1027">
          <cell r="A1027">
            <v>1200021</v>
          </cell>
          <cell r="B1027" t="str">
            <v>乐陵老字号</v>
          </cell>
          <cell r="C1027" t="str">
            <v>不合作</v>
          </cell>
          <cell r="D1027" t="str">
            <v>山东</v>
          </cell>
          <cell r="E1027" t="str">
            <v>鲁中区域</v>
          </cell>
          <cell r="F1027" t="str">
            <v>渠道客户</v>
          </cell>
          <cell r="G1027" t="e">
            <v>#N/A</v>
          </cell>
          <cell r="H1027" t="str">
            <v>第四大区</v>
          </cell>
        </row>
        <row r="1028">
          <cell r="A1028">
            <v>1200022</v>
          </cell>
          <cell r="B1028" t="str">
            <v>庆云华鑫食品</v>
          </cell>
          <cell r="C1028" t="str">
            <v>不合作</v>
          </cell>
          <cell r="D1028" t="str">
            <v>山东</v>
          </cell>
          <cell r="E1028" t="str">
            <v>鲁中区域</v>
          </cell>
          <cell r="F1028" t="str">
            <v>渠道客户</v>
          </cell>
          <cell r="G1028" t="e">
            <v>#N/A</v>
          </cell>
          <cell r="H1028" t="str">
            <v>第四大区</v>
          </cell>
        </row>
        <row r="1029">
          <cell r="A1029">
            <v>1000064</v>
          </cell>
          <cell r="B1029" t="str">
            <v>无为县光明乳业经营部</v>
          </cell>
          <cell r="C1029" t="str">
            <v>不合作</v>
          </cell>
          <cell r="D1029" t="str">
            <v>安徽</v>
          </cell>
          <cell r="E1029" t="str">
            <v>皖北区域</v>
          </cell>
          <cell r="F1029" t="str">
            <v>渠道客户</v>
          </cell>
          <cell r="G1029" t="e">
            <v>#N/A</v>
          </cell>
          <cell r="H1029" t="str">
            <v>第三大区</v>
          </cell>
        </row>
        <row r="1030">
          <cell r="A1030">
            <v>1240038</v>
          </cell>
          <cell r="B1030" t="str">
            <v>成都南丰商贸</v>
          </cell>
          <cell r="C1030" t="str">
            <v>不合作</v>
          </cell>
          <cell r="D1030" t="str">
            <v>四川</v>
          </cell>
          <cell r="E1030" t="str">
            <v>川中区域</v>
          </cell>
          <cell r="F1030" t="str">
            <v>渠道客户</v>
          </cell>
          <cell r="G1030" t="e">
            <v>#N/A</v>
          </cell>
          <cell r="H1030" t="str">
            <v>第二大区</v>
          </cell>
        </row>
        <row r="1031">
          <cell r="A1031">
            <v>1140075</v>
          </cell>
          <cell r="B1031" t="str">
            <v>泗阳宇阳商行</v>
          </cell>
          <cell r="C1031" t="str">
            <v>不合作</v>
          </cell>
          <cell r="D1031" t="str">
            <v>江苏</v>
          </cell>
          <cell r="E1031" t="str">
            <v>苏北区域</v>
          </cell>
          <cell r="F1031" t="str">
            <v>渠道客户</v>
          </cell>
          <cell r="G1031" t="e">
            <v>#N/A</v>
          </cell>
          <cell r="H1031" t="str">
            <v>第三大区</v>
          </cell>
        </row>
        <row r="1032">
          <cell r="A1032">
            <v>1080067</v>
          </cell>
          <cell r="B1032" t="str">
            <v>河北永年李粉花</v>
          </cell>
          <cell r="C1032" t="str">
            <v>不合作</v>
          </cell>
          <cell r="D1032" t="str">
            <v>河北</v>
          </cell>
          <cell r="E1032" t="str">
            <v>冀中区域</v>
          </cell>
          <cell r="F1032" t="str">
            <v>渠道客户</v>
          </cell>
          <cell r="G1032" t="str">
            <v>高海录（代）</v>
          </cell>
          <cell r="H1032" t="str">
            <v>第五大区</v>
          </cell>
        </row>
        <row r="1033">
          <cell r="A1033">
            <v>1000065</v>
          </cell>
          <cell r="B1033" t="str">
            <v>琅琊旭品物资经营部</v>
          </cell>
          <cell r="C1033" t="str">
            <v>不合作</v>
          </cell>
          <cell r="D1033" t="str">
            <v>安徽</v>
          </cell>
          <cell r="E1033" t="str">
            <v>皖南区域</v>
          </cell>
          <cell r="F1033" t="str">
            <v>渠道客户</v>
          </cell>
          <cell r="G1033" t="e">
            <v>#N/A</v>
          </cell>
          <cell r="H1033" t="str">
            <v>第三大区</v>
          </cell>
        </row>
        <row r="1034">
          <cell r="A1034">
            <v>1210006</v>
          </cell>
          <cell r="B1034" t="str">
            <v>长鑫晋博商贸（原长治今兴）</v>
          </cell>
          <cell r="C1034" t="str">
            <v>F</v>
          </cell>
          <cell r="D1034" t="str">
            <v>蒙晋陕宁</v>
          </cell>
          <cell r="E1034" t="str">
            <v>晋南区域</v>
          </cell>
          <cell r="F1034" t="str">
            <v>渠道客户</v>
          </cell>
          <cell r="G1034" t="str">
            <v>李霞</v>
          </cell>
          <cell r="H1034" t="str">
            <v>第五大区</v>
          </cell>
        </row>
        <row r="1035">
          <cell r="A1035">
            <v>1240039</v>
          </cell>
          <cell r="B1035" t="str">
            <v>安岳小谭副食</v>
          </cell>
          <cell r="C1035" t="str">
            <v>不合作</v>
          </cell>
          <cell r="D1035" t="str">
            <v>四川</v>
          </cell>
          <cell r="E1035" t="str">
            <v>川西区域</v>
          </cell>
          <cell r="F1035" t="str">
            <v>渠道客户</v>
          </cell>
          <cell r="G1035" t="e">
            <v>#N/A</v>
          </cell>
          <cell r="H1035" t="str">
            <v>第二大区</v>
          </cell>
        </row>
        <row r="1036">
          <cell r="A1036">
            <v>1240040</v>
          </cell>
          <cell r="B1036" t="str">
            <v>自贡诚信食品</v>
          </cell>
          <cell r="C1036" t="str">
            <v>不合作</v>
          </cell>
          <cell r="D1036" t="str">
            <v>四川</v>
          </cell>
          <cell r="E1036" t="str">
            <v>川南区域</v>
          </cell>
          <cell r="F1036" t="str">
            <v>渠道客户</v>
          </cell>
          <cell r="G1036" t="e">
            <v>#N/A</v>
          </cell>
          <cell r="H1036" t="str">
            <v>第二大区</v>
          </cell>
        </row>
        <row r="1037">
          <cell r="A1037">
            <v>1040115</v>
          </cell>
          <cell r="B1037" t="str">
            <v>梅州丰顺平记经营部</v>
          </cell>
          <cell r="C1037" t="str">
            <v>不合作</v>
          </cell>
          <cell r="D1037" t="str">
            <v>莞深、广东</v>
          </cell>
          <cell r="E1037" t="str">
            <v>粤东区域</v>
          </cell>
          <cell r="F1037" t="str">
            <v>渠道客户</v>
          </cell>
          <cell r="G1037" t="e">
            <v>#N/A</v>
          </cell>
          <cell r="H1037" t="str">
            <v>第一大区</v>
          </cell>
        </row>
        <row r="1038">
          <cell r="A1038">
            <v>1050023</v>
          </cell>
          <cell r="B1038" t="str">
            <v>南宁宁明陆国坚</v>
          </cell>
          <cell r="C1038" t="str">
            <v>不合作</v>
          </cell>
          <cell r="D1038" t="str">
            <v>广西</v>
          </cell>
          <cell r="E1038" t="str">
            <v>桂西区域</v>
          </cell>
          <cell r="F1038" t="str">
            <v>渠道客户</v>
          </cell>
          <cell r="G1038" t="e">
            <v>#N/A</v>
          </cell>
          <cell r="H1038" t="str">
            <v>第一大区</v>
          </cell>
        </row>
        <row r="1039">
          <cell r="A1039">
            <v>1040116</v>
          </cell>
          <cell r="B1039" t="str">
            <v>中山明伟贸易有限公司</v>
          </cell>
          <cell r="C1039" t="str">
            <v>不合作</v>
          </cell>
          <cell r="D1039" t="str">
            <v>莞深、广东</v>
          </cell>
          <cell r="E1039" t="str">
            <v>粤南区域</v>
          </cell>
          <cell r="F1039" t="str">
            <v>渠道客户</v>
          </cell>
          <cell r="G1039" t="e">
            <v>#N/A</v>
          </cell>
          <cell r="H1039" t="str">
            <v>第一大区</v>
          </cell>
        </row>
        <row r="1040">
          <cell r="A1040">
            <v>1040117</v>
          </cell>
          <cell r="B1040" t="str">
            <v>从化张祝英</v>
          </cell>
          <cell r="C1040" t="str">
            <v>不合作</v>
          </cell>
          <cell r="D1040" t="str">
            <v>莞深、广东</v>
          </cell>
          <cell r="E1040" t="str">
            <v>粤南区域</v>
          </cell>
          <cell r="F1040" t="str">
            <v>渠道客户</v>
          </cell>
          <cell r="G1040" t="e">
            <v>#N/A</v>
          </cell>
          <cell r="H1040" t="str">
            <v>第一大区</v>
          </cell>
        </row>
        <row r="1041">
          <cell r="A1041">
            <v>1040118</v>
          </cell>
          <cell r="B1041" t="str">
            <v>珠海欧江华</v>
          </cell>
          <cell r="C1041" t="str">
            <v>F</v>
          </cell>
          <cell r="D1041" t="str">
            <v>莞深、广东</v>
          </cell>
          <cell r="E1041" t="str">
            <v>粤南区域</v>
          </cell>
          <cell r="F1041" t="str">
            <v>渠道客户</v>
          </cell>
          <cell r="G1041" t="str">
            <v>何金汉</v>
          </cell>
          <cell r="H1041" t="str">
            <v>第一大区</v>
          </cell>
        </row>
        <row r="1042">
          <cell r="A1042">
            <v>1060026</v>
          </cell>
          <cell r="B1042" t="str">
            <v>余庆楗城副食经营部（原遵义湄潭瑞泽）</v>
          </cell>
          <cell r="C1042" t="str">
            <v>F</v>
          </cell>
          <cell r="D1042" t="str">
            <v>贵州</v>
          </cell>
          <cell r="E1042" t="str">
            <v>黔中区域</v>
          </cell>
          <cell r="F1042" t="str">
            <v>渠道客户</v>
          </cell>
          <cell r="G1042" t="str">
            <v>杨志祥</v>
          </cell>
          <cell r="H1042" t="str">
            <v>第二大区</v>
          </cell>
        </row>
        <row r="1043">
          <cell r="A1043">
            <v>1080068</v>
          </cell>
          <cell r="B1043" t="str">
            <v>邯郸临漳牛书林</v>
          </cell>
          <cell r="C1043" t="str">
            <v>不合作</v>
          </cell>
          <cell r="D1043" t="str">
            <v>河北</v>
          </cell>
          <cell r="E1043" t="str">
            <v>冀中区域</v>
          </cell>
          <cell r="F1043" t="str">
            <v>渠道客户</v>
          </cell>
          <cell r="G1043" t="str">
            <v>高海录（代）</v>
          </cell>
          <cell r="H1043" t="str">
            <v>第五大区</v>
          </cell>
        </row>
        <row r="1044">
          <cell r="A1044">
            <v>1290011</v>
          </cell>
          <cell r="B1044" t="str">
            <v>重庆綦江霍本健</v>
          </cell>
          <cell r="C1044" t="str">
            <v>F</v>
          </cell>
          <cell r="D1044" t="str">
            <v>重庆</v>
          </cell>
          <cell r="E1044" t="str">
            <v>渝西区域</v>
          </cell>
          <cell r="F1044" t="str">
            <v>渠道客户</v>
          </cell>
          <cell r="G1044" t="str">
            <v>牟维毅（代）</v>
          </cell>
          <cell r="H1044" t="str">
            <v>第二大区</v>
          </cell>
        </row>
        <row r="1045">
          <cell r="A1045">
            <v>1220083</v>
          </cell>
          <cell r="B1045" t="str">
            <v>西安庆华商贸</v>
          </cell>
          <cell r="C1045" t="str">
            <v>不合作</v>
          </cell>
          <cell r="D1045" t="str">
            <v>蒙晋陕宁</v>
          </cell>
          <cell r="E1045" t="str">
            <v>陕西区域</v>
          </cell>
          <cell r="F1045" t="str">
            <v>渠道客户</v>
          </cell>
          <cell r="G1045" t="str">
            <v>郝亮虹（代）</v>
          </cell>
          <cell r="H1045" t="str">
            <v>第五大区</v>
          </cell>
        </row>
        <row r="1046">
          <cell r="A1046">
            <v>1120014</v>
          </cell>
          <cell r="B1046" t="str">
            <v>南县陈颢尘</v>
          </cell>
          <cell r="C1046" t="str">
            <v>不合作</v>
          </cell>
          <cell r="D1046" t="str">
            <v>湖南</v>
          </cell>
          <cell r="E1046" t="str">
            <v>湘北区域</v>
          </cell>
          <cell r="F1046" t="str">
            <v>渠道客户</v>
          </cell>
          <cell r="G1046" t="e">
            <v>#N/A</v>
          </cell>
          <cell r="H1046" t="str">
            <v>第一大区</v>
          </cell>
        </row>
        <row r="1047">
          <cell r="A1047">
            <v>1150017</v>
          </cell>
          <cell r="B1047" t="str">
            <v>九江都昌詹德贵</v>
          </cell>
          <cell r="C1047" t="str">
            <v>不合作</v>
          </cell>
          <cell r="D1047" t="str">
            <v>江西</v>
          </cell>
          <cell r="E1047" t="str">
            <v>赣东北区域</v>
          </cell>
          <cell r="F1047" t="str">
            <v>渠道客户</v>
          </cell>
          <cell r="G1047" t="e">
            <v>#N/A</v>
          </cell>
          <cell r="H1047" t="str">
            <v>第一大区</v>
          </cell>
        </row>
        <row r="1048">
          <cell r="A1048">
            <v>1080069</v>
          </cell>
          <cell r="B1048" t="str">
            <v>廊坊瑞鸿</v>
          </cell>
          <cell r="C1048" t="str">
            <v>不合作</v>
          </cell>
          <cell r="D1048" t="str">
            <v>河北</v>
          </cell>
          <cell r="E1048" t="str">
            <v>京津区域</v>
          </cell>
          <cell r="F1048" t="str">
            <v>渠道客户</v>
          </cell>
          <cell r="G1048" t="str">
            <v>张硕</v>
          </cell>
          <cell r="H1048" t="str">
            <v>第五大区</v>
          </cell>
        </row>
        <row r="1049">
          <cell r="A1049">
            <v>1080070</v>
          </cell>
          <cell r="B1049" t="str">
            <v>邯郸魏县魏天佑</v>
          </cell>
          <cell r="C1049" t="str">
            <v>不合作</v>
          </cell>
          <cell r="D1049" t="str">
            <v>河北</v>
          </cell>
          <cell r="E1049" t="str">
            <v>冀中区域</v>
          </cell>
          <cell r="F1049" t="str">
            <v>渠道客户</v>
          </cell>
          <cell r="G1049" t="str">
            <v>高海录（代）</v>
          </cell>
          <cell r="H1049" t="str">
            <v>第五大区</v>
          </cell>
        </row>
        <row r="1050">
          <cell r="A1050">
            <v>1000066</v>
          </cell>
          <cell r="B1050" t="str">
            <v>明光春雨商贸</v>
          </cell>
          <cell r="C1050" t="str">
            <v>不合作</v>
          </cell>
          <cell r="D1050" t="str">
            <v>安徽</v>
          </cell>
          <cell r="E1050" t="str">
            <v>皖南区域</v>
          </cell>
          <cell r="F1050" t="str">
            <v>渠道客户</v>
          </cell>
          <cell r="G1050" t="e">
            <v>#N/A</v>
          </cell>
          <cell r="H1050" t="str">
            <v>第三大区</v>
          </cell>
        </row>
        <row r="1051">
          <cell r="A1051">
            <v>1000067</v>
          </cell>
          <cell r="B1051" t="str">
            <v>潜山江海商贸</v>
          </cell>
          <cell r="C1051" t="str">
            <v>F</v>
          </cell>
          <cell r="D1051" t="str">
            <v>安徽</v>
          </cell>
          <cell r="E1051" t="str">
            <v>皖南区域</v>
          </cell>
          <cell r="F1051" t="str">
            <v>渠道客户</v>
          </cell>
          <cell r="G1051" t="str">
            <v>王厚木（代）</v>
          </cell>
          <cell r="H1051" t="str">
            <v>第三大区</v>
          </cell>
        </row>
        <row r="1052">
          <cell r="A1052">
            <v>1200023</v>
          </cell>
          <cell r="B1052" t="str">
            <v>惠民湖浩饮食</v>
          </cell>
          <cell r="C1052" t="str">
            <v>不合作</v>
          </cell>
          <cell r="D1052" t="str">
            <v>山东</v>
          </cell>
          <cell r="E1052" t="str">
            <v>鲁中区域</v>
          </cell>
          <cell r="F1052" t="str">
            <v>渠道客户</v>
          </cell>
          <cell r="G1052" t="e">
            <v>#N/A</v>
          </cell>
          <cell r="H1052" t="str">
            <v>第四大区</v>
          </cell>
        </row>
        <row r="1053">
          <cell r="A1053">
            <v>1210007</v>
          </cell>
          <cell r="B1053" t="str">
            <v>高平裕达副食</v>
          </cell>
          <cell r="C1053" t="str">
            <v>不合作</v>
          </cell>
          <cell r="D1053" t="str">
            <v>蒙晋陕宁</v>
          </cell>
          <cell r="E1053" t="str">
            <v>晋南区域</v>
          </cell>
          <cell r="F1053" t="str">
            <v>渠道客户</v>
          </cell>
          <cell r="G1053" t="str">
            <v>李霞</v>
          </cell>
          <cell r="H1053" t="str">
            <v>第五大区</v>
          </cell>
        </row>
        <row r="1054">
          <cell r="A1054">
            <v>1210008</v>
          </cell>
          <cell r="B1054" t="str">
            <v>陵川平城小三配货中心</v>
          </cell>
          <cell r="C1054" t="str">
            <v>F</v>
          </cell>
          <cell r="D1054" t="str">
            <v>蒙晋陕宁</v>
          </cell>
          <cell r="E1054" t="str">
            <v>晋南区域</v>
          </cell>
          <cell r="F1054" t="str">
            <v>渠道客户</v>
          </cell>
          <cell r="G1054" t="str">
            <v>李霞</v>
          </cell>
          <cell r="H1054" t="str">
            <v>第五大区</v>
          </cell>
        </row>
        <row r="1055">
          <cell r="A1055">
            <v>1110051</v>
          </cell>
          <cell r="B1055" t="str">
            <v>恩施咸丰朱艳林</v>
          </cell>
          <cell r="C1055" t="str">
            <v>不合作</v>
          </cell>
          <cell r="D1055" t="str">
            <v>湖北</v>
          </cell>
          <cell r="E1055" t="str">
            <v>鄂西南区域</v>
          </cell>
          <cell r="F1055" t="str">
            <v>渠道客户</v>
          </cell>
          <cell r="G1055" t="e">
            <v>#N/A</v>
          </cell>
          <cell r="H1055" t="str">
            <v>第四大区</v>
          </cell>
        </row>
        <row r="1056">
          <cell r="A1056">
            <v>1080071</v>
          </cell>
          <cell r="B1056" t="str">
            <v>邯郸磁县武银强</v>
          </cell>
          <cell r="C1056" t="str">
            <v>不合作</v>
          </cell>
          <cell r="D1056" t="str">
            <v>河北</v>
          </cell>
          <cell r="E1056" t="str">
            <v>冀中区域</v>
          </cell>
          <cell r="F1056" t="str">
            <v>渠道客户</v>
          </cell>
          <cell r="G1056" t="str">
            <v>高海录（代）</v>
          </cell>
          <cell r="H1056" t="str">
            <v>第五大区</v>
          </cell>
        </row>
        <row r="1057">
          <cell r="A1057">
            <v>1050024</v>
          </cell>
          <cell r="B1057" t="str">
            <v>柳州来宾张坚达</v>
          </cell>
          <cell r="C1057" t="str">
            <v>不合作</v>
          </cell>
          <cell r="D1057" t="str">
            <v>广西</v>
          </cell>
          <cell r="E1057" t="str">
            <v>桂中区域</v>
          </cell>
          <cell r="F1057" t="str">
            <v>渠道客户</v>
          </cell>
          <cell r="G1057" t="e">
            <v>#N/A</v>
          </cell>
          <cell r="H1057" t="str">
            <v>第一大区</v>
          </cell>
        </row>
        <row r="1058">
          <cell r="A1058">
            <v>1080072</v>
          </cell>
          <cell r="B1058" t="str">
            <v>廊坊圣惠</v>
          </cell>
          <cell r="C1058" t="str">
            <v>不合作</v>
          </cell>
          <cell r="D1058" t="str">
            <v>河北</v>
          </cell>
          <cell r="E1058" t="str">
            <v>京津区域</v>
          </cell>
          <cell r="F1058" t="str">
            <v>渠道客户</v>
          </cell>
          <cell r="G1058" t="str">
            <v>张硕</v>
          </cell>
          <cell r="H1058" t="str">
            <v>第五大区</v>
          </cell>
        </row>
        <row r="1059">
          <cell r="A1059">
            <v>1150018</v>
          </cell>
          <cell r="B1059" t="str">
            <v>高安刘剑敏</v>
          </cell>
          <cell r="C1059" t="str">
            <v>不合作</v>
          </cell>
          <cell r="D1059" t="str">
            <v>江西</v>
          </cell>
          <cell r="E1059" t="str">
            <v>赣北区域</v>
          </cell>
          <cell r="F1059" t="str">
            <v>渠道客户</v>
          </cell>
          <cell r="G1059" t="e">
            <v>#N/A</v>
          </cell>
          <cell r="H1059" t="str">
            <v>第一大区</v>
          </cell>
        </row>
        <row r="1060">
          <cell r="A1060">
            <v>1150019</v>
          </cell>
          <cell r="B1060" t="str">
            <v>吉安泰和彭家飞</v>
          </cell>
          <cell r="C1060" t="str">
            <v>不合作</v>
          </cell>
          <cell r="D1060" t="str">
            <v>江西</v>
          </cell>
          <cell r="E1060" t="str">
            <v>赣南区域</v>
          </cell>
          <cell r="F1060" t="str">
            <v>渠道客户</v>
          </cell>
          <cell r="G1060" t="e">
            <v>#N/A</v>
          </cell>
          <cell r="H1060" t="str">
            <v>第一大区</v>
          </cell>
        </row>
        <row r="1061">
          <cell r="A1061">
            <v>1000068</v>
          </cell>
          <cell r="B1061" t="str">
            <v>灵璧百信食品</v>
          </cell>
          <cell r="C1061" t="str">
            <v>不合作</v>
          </cell>
          <cell r="D1061" t="str">
            <v>安徽</v>
          </cell>
          <cell r="E1061" t="str">
            <v>皖北区域</v>
          </cell>
          <cell r="F1061" t="str">
            <v>渠道客户</v>
          </cell>
          <cell r="G1061" t="e">
            <v>#N/A</v>
          </cell>
          <cell r="H1061" t="str">
            <v>第三大区</v>
          </cell>
        </row>
        <row r="1062">
          <cell r="A1062">
            <v>1240041</v>
          </cell>
          <cell r="B1062" t="str">
            <v>达州宣汉晶颖食品</v>
          </cell>
          <cell r="C1062" t="str">
            <v>不合作</v>
          </cell>
          <cell r="D1062" t="str">
            <v>四川</v>
          </cell>
          <cell r="E1062" t="str">
            <v>川东区域</v>
          </cell>
          <cell r="F1062" t="str">
            <v>渠道客户</v>
          </cell>
          <cell r="G1062" t="e">
            <v>#N/A</v>
          </cell>
          <cell r="H1062" t="str">
            <v>第二大区</v>
          </cell>
        </row>
        <row r="1063">
          <cell r="A1063">
            <v>1000070</v>
          </cell>
          <cell r="B1063" t="str">
            <v>巢湖佳瑞商贸</v>
          </cell>
          <cell r="C1063" t="str">
            <v>不合作</v>
          </cell>
          <cell r="D1063" t="str">
            <v>安徽</v>
          </cell>
          <cell r="E1063" t="str">
            <v>皖北区域</v>
          </cell>
          <cell r="F1063" t="str">
            <v>渠道客户</v>
          </cell>
          <cell r="G1063" t="e">
            <v>#N/A</v>
          </cell>
          <cell r="H1063" t="str">
            <v>第三大区</v>
          </cell>
        </row>
        <row r="1064">
          <cell r="A1064">
            <v>1000069</v>
          </cell>
          <cell r="B1064" t="str">
            <v>宿松鹏晨百货商行</v>
          </cell>
          <cell r="C1064" t="str">
            <v>不合作</v>
          </cell>
          <cell r="D1064" t="str">
            <v>安徽</v>
          </cell>
          <cell r="E1064" t="str">
            <v>皖南区域</v>
          </cell>
          <cell r="F1064" t="str">
            <v>渠道客户</v>
          </cell>
          <cell r="G1064" t="e">
            <v>#N/A</v>
          </cell>
          <cell r="H1064" t="str">
            <v>第三大区</v>
          </cell>
        </row>
        <row r="1065">
          <cell r="A1065">
            <v>1200024</v>
          </cell>
          <cell r="B1065" t="str">
            <v>德州新发干果</v>
          </cell>
          <cell r="C1065" t="str">
            <v>不合作</v>
          </cell>
          <cell r="D1065" t="str">
            <v>山东</v>
          </cell>
          <cell r="E1065" t="str">
            <v>鲁中区域</v>
          </cell>
          <cell r="F1065" t="str">
            <v>渠道客户</v>
          </cell>
          <cell r="G1065" t="e">
            <v>#N/A</v>
          </cell>
          <cell r="H1065" t="str">
            <v>第四大区</v>
          </cell>
        </row>
        <row r="1066">
          <cell r="A1066">
            <v>1200026</v>
          </cell>
          <cell r="B1066" t="str">
            <v>临沂市兰山区申达食品有限公司（原临沂申应华）</v>
          </cell>
          <cell r="C1066" t="str">
            <v>E</v>
          </cell>
          <cell r="D1066" t="str">
            <v>山东</v>
          </cell>
          <cell r="E1066" t="str">
            <v>鲁南区域</v>
          </cell>
          <cell r="F1066" t="str">
            <v>渠道客户</v>
          </cell>
          <cell r="G1066" t="str">
            <v>陈学兵（代）</v>
          </cell>
          <cell r="H1066" t="str">
            <v>第四大区</v>
          </cell>
        </row>
        <row r="1067">
          <cell r="A1067">
            <v>1200027</v>
          </cell>
          <cell r="B1067" t="str">
            <v>青岛胶南富海丰</v>
          </cell>
          <cell r="C1067" t="str">
            <v>不合作</v>
          </cell>
          <cell r="D1067" t="str">
            <v>山东</v>
          </cell>
          <cell r="E1067" t="str">
            <v>鲁东区域</v>
          </cell>
          <cell r="F1067" t="str">
            <v>渠道客户</v>
          </cell>
          <cell r="G1067" t="e">
            <v>#N/A</v>
          </cell>
          <cell r="H1067" t="str">
            <v>第四大区</v>
          </cell>
        </row>
        <row r="1068">
          <cell r="A1068">
            <v>1200028</v>
          </cell>
          <cell r="B1068" t="str">
            <v>潍坊盛发商贸</v>
          </cell>
          <cell r="C1068" t="str">
            <v>F</v>
          </cell>
          <cell r="D1068" t="str">
            <v>山东</v>
          </cell>
          <cell r="E1068" t="str">
            <v>鲁东区域</v>
          </cell>
          <cell r="F1068" t="str">
            <v>渠道客户</v>
          </cell>
          <cell r="G1068" t="e">
            <v>#N/A</v>
          </cell>
          <cell r="H1068" t="str">
            <v>第四大区</v>
          </cell>
        </row>
        <row r="1069">
          <cell r="A1069">
            <v>1110052</v>
          </cell>
          <cell r="B1069" t="str">
            <v>随州信和</v>
          </cell>
          <cell r="C1069" t="str">
            <v>不合作</v>
          </cell>
          <cell r="D1069" t="str">
            <v>湖北</v>
          </cell>
          <cell r="E1069" t="str">
            <v>鄂西北区域</v>
          </cell>
          <cell r="F1069" t="str">
            <v>渠道客户</v>
          </cell>
          <cell r="G1069" t="e">
            <v>#N/A</v>
          </cell>
          <cell r="H1069" t="str">
            <v>第四大区</v>
          </cell>
        </row>
        <row r="1070">
          <cell r="A1070">
            <v>1120015</v>
          </cell>
          <cell r="B1070" t="str">
            <v>郴州安仁徐松柏</v>
          </cell>
          <cell r="C1070" t="str">
            <v>不合作</v>
          </cell>
          <cell r="D1070" t="str">
            <v>湖南</v>
          </cell>
          <cell r="E1070" t="str">
            <v>湘南区域</v>
          </cell>
          <cell r="F1070" t="str">
            <v>渠道客户</v>
          </cell>
          <cell r="G1070" t="e">
            <v>#N/A</v>
          </cell>
          <cell r="H1070" t="str">
            <v>第一大区</v>
          </cell>
        </row>
        <row r="1071">
          <cell r="A1071">
            <v>1040119</v>
          </cell>
          <cell r="B1071" t="str">
            <v>梅州蕉岭文山批发部</v>
          </cell>
          <cell r="C1071" t="str">
            <v>不合作</v>
          </cell>
          <cell r="D1071" t="str">
            <v>莞深、广东</v>
          </cell>
          <cell r="E1071" t="str">
            <v>粤东区域</v>
          </cell>
          <cell r="F1071" t="str">
            <v>渠道客户</v>
          </cell>
          <cell r="G1071" t="e">
            <v>#N/A</v>
          </cell>
          <cell r="H1071" t="str">
            <v>第一大区</v>
          </cell>
        </row>
        <row r="1072">
          <cell r="A1072">
            <v>1240042</v>
          </cell>
          <cell r="B1072" t="str">
            <v>成都玉喜商贸</v>
          </cell>
          <cell r="C1072" t="str">
            <v>不合作</v>
          </cell>
          <cell r="D1072" t="str">
            <v>四川</v>
          </cell>
          <cell r="E1072" t="str">
            <v>川中区域</v>
          </cell>
          <cell r="F1072" t="str">
            <v>渠道客户</v>
          </cell>
          <cell r="G1072" t="e">
            <v>#N/A</v>
          </cell>
          <cell r="H1072" t="str">
            <v>第二大区</v>
          </cell>
        </row>
        <row r="1073">
          <cell r="A1073">
            <v>1290012</v>
          </cell>
          <cell r="B1073" t="str">
            <v>黔江倪元举</v>
          </cell>
          <cell r="C1073" t="str">
            <v>不合作</v>
          </cell>
          <cell r="D1073" t="str">
            <v>重庆</v>
          </cell>
          <cell r="E1073" t="str">
            <v>渝西区域</v>
          </cell>
          <cell r="F1073" t="str">
            <v>渠道客户</v>
          </cell>
          <cell r="G1073" t="str">
            <v>牟维毅（代）</v>
          </cell>
          <cell r="H1073" t="str">
            <v>第二大区</v>
          </cell>
        </row>
        <row r="1074">
          <cell r="A1074">
            <v>1170071</v>
          </cell>
          <cell r="B1074" t="str">
            <v>东胜义诚</v>
          </cell>
          <cell r="C1074" t="str">
            <v>不合作</v>
          </cell>
          <cell r="D1074" t="str">
            <v>蒙晋陕宁</v>
          </cell>
          <cell r="E1074" t="str">
            <v>内蒙古区域</v>
          </cell>
          <cell r="F1074" t="str">
            <v>渠道客户</v>
          </cell>
          <cell r="G1074" t="str">
            <v>刘高峰</v>
          </cell>
          <cell r="H1074" t="str">
            <v>第五大区</v>
          </cell>
        </row>
        <row r="1075">
          <cell r="A1075">
            <v>1200025</v>
          </cell>
          <cell r="B1075" t="str">
            <v>潍坊诸城金发昌</v>
          </cell>
          <cell r="C1075" t="str">
            <v>不合作</v>
          </cell>
          <cell r="D1075" t="str">
            <v>山东</v>
          </cell>
          <cell r="E1075" t="str">
            <v>鲁东区域</v>
          </cell>
          <cell r="F1075" t="str">
            <v>渠道客户</v>
          </cell>
          <cell r="G1075" t="e">
            <v>#N/A</v>
          </cell>
          <cell r="H1075" t="str">
            <v>第四大区</v>
          </cell>
        </row>
        <row r="1076">
          <cell r="A1076">
            <v>1040120</v>
          </cell>
          <cell r="B1076" t="str">
            <v>深圳付晓宁</v>
          </cell>
          <cell r="C1076" t="str">
            <v>不合作</v>
          </cell>
          <cell r="D1076" t="str">
            <v>莞深、广东</v>
          </cell>
          <cell r="E1076" t="str">
            <v>深圳区域</v>
          </cell>
          <cell r="F1076" t="str">
            <v>渠道客户</v>
          </cell>
          <cell r="G1076" t="e">
            <v>#N/A</v>
          </cell>
          <cell r="H1076" t="str">
            <v>第一大区</v>
          </cell>
        </row>
        <row r="1077">
          <cell r="A1077">
            <v>1000071</v>
          </cell>
          <cell r="B1077" t="str">
            <v>南陵盛世商贸</v>
          </cell>
          <cell r="C1077" t="str">
            <v>不合作</v>
          </cell>
          <cell r="D1077" t="str">
            <v>安徽</v>
          </cell>
          <cell r="E1077" t="str">
            <v>皖南区域</v>
          </cell>
          <cell r="F1077" t="str">
            <v>渠道客户</v>
          </cell>
          <cell r="G1077" t="e">
            <v>#N/A</v>
          </cell>
          <cell r="H1077" t="str">
            <v>第三大区</v>
          </cell>
        </row>
        <row r="1078">
          <cell r="A1078">
            <v>1200029</v>
          </cell>
          <cell r="B1078" t="str">
            <v>冠县圣和食品</v>
          </cell>
          <cell r="C1078" t="str">
            <v>不合作</v>
          </cell>
          <cell r="D1078" t="str">
            <v>山东</v>
          </cell>
          <cell r="E1078" t="str">
            <v>鲁中区域</v>
          </cell>
          <cell r="F1078" t="str">
            <v>渠道客户</v>
          </cell>
          <cell r="G1078" t="e">
            <v>#N/A</v>
          </cell>
          <cell r="H1078" t="str">
            <v>第四大区</v>
          </cell>
        </row>
        <row r="1079">
          <cell r="A1079">
            <v>1010010</v>
          </cell>
          <cell r="B1079" t="str">
            <v>北京众鑫多乐达</v>
          </cell>
          <cell r="C1079" t="str">
            <v>不合作</v>
          </cell>
          <cell r="D1079" t="str">
            <v>河北</v>
          </cell>
          <cell r="E1079" t="str">
            <v>京津区域</v>
          </cell>
          <cell r="F1079" t="str">
            <v>渠道客户</v>
          </cell>
          <cell r="G1079" t="str">
            <v>张硕</v>
          </cell>
          <cell r="H1079" t="str">
            <v>第五大区</v>
          </cell>
        </row>
        <row r="1080">
          <cell r="A1080">
            <v>1140076</v>
          </cell>
          <cell r="B1080" t="str">
            <v>盱眙天勤商贸</v>
          </cell>
          <cell r="C1080" t="str">
            <v>不合作</v>
          </cell>
          <cell r="D1080" t="str">
            <v>江苏</v>
          </cell>
          <cell r="E1080" t="str">
            <v>苏北区域</v>
          </cell>
          <cell r="F1080" t="str">
            <v>渠道客户</v>
          </cell>
          <cell r="G1080" t="e">
            <v>#N/A</v>
          </cell>
          <cell r="H1080" t="str">
            <v>第三大区</v>
          </cell>
        </row>
        <row r="1081">
          <cell r="A1081">
            <v>1140079</v>
          </cell>
          <cell r="B1081" t="str">
            <v>沭阳沭城丁雷</v>
          </cell>
          <cell r="C1081" t="str">
            <v>F</v>
          </cell>
          <cell r="D1081" t="str">
            <v>江苏</v>
          </cell>
          <cell r="E1081" t="str">
            <v>苏北区域</v>
          </cell>
          <cell r="F1081" t="str">
            <v>渠道客户</v>
          </cell>
          <cell r="G1081" t="str">
            <v>江苏汪伟（代）</v>
          </cell>
          <cell r="H1081" t="str">
            <v>第三大区</v>
          </cell>
        </row>
        <row r="1082">
          <cell r="A1082">
            <v>1280013</v>
          </cell>
          <cell r="B1082" t="str">
            <v>东阳国庆副食</v>
          </cell>
          <cell r="C1082" t="str">
            <v>不合作</v>
          </cell>
          <cell r="D1082" t="str">
            <v>浙江</v>
          </cell>
          <cell r="E1082" t="str">
            <v>浙南区域</v>
          </cell>
          <cell r="F1082" t="str">
            <v>渠道客户</v>
          </cell>
          <cell r="G1082" t="e">
            <v>#N/A</v>
          </cell>
          <cell r="H1082" t="str">
            <v>第三大区</v>
          </cell>
        </row>
        <row r="1083">
          <cell r="A1083">
            <v>1150020</v>
          </cell>
          <cell r="B1083" t="str">
            <v>赣州上犹曾红盛</v>
          </cell>
          <cell r="C1083" t="str">
            <v>不合作</v>
          </cell>
          <cell r="D1083" t="str">
            <v>江西</v>
          </cell>
          <cell r="E1083" t="str">
            <v>赣南区域</v>
          </cell>
          <cell r="F1083" t="str">
            <v>渠道客户</v>
          </cell>
          <cell r="G1083" t="e">
            <v>#N/A</v>
          </cell>
          <cell r="H1083" t="str">
            <v>第一大区</v>
          </cell>
        </row>
        <row r="1084">
          <cell r="A1084">
            <v>1150021</v>
          </cell>
          <cell r="B1084" t="str">
            <v>江西乐平金英商行</v>
          </cell>
          <cell r="C1084" t="str">
            <v>不合作</v>
          </cell>
          <cell r="D1084" t="str">
            <v>江西</v>
          </cell>
          <cell r="E1084" t="str">
            <v>赣东北区域</v>
          </cell>
          <cell r="F1084" t="str">
            <v>渠道客户</v>
          </cell>
          <cell r="G1084" t="e">
            <v>#N/A</v>
          </cell>
          <cell r="H1084" t="str">
            <v>第一大区</v>
          </cell>
        </row>
        <row r="1085">
          <cell r="A1085">
            <v>1150022</v>
          </cell>
          <cell r="B1085" t="str">
            <v>江西进贤张跃华</v>
          </cell>
          <cell r="C1085" t="str">
            <v>不合作</v>
          </cell>
          <cell r="D1085" t="str">
            <v>江西</v>
          </cell>
          <cell r="E1085" t="str">
            <v>赣东北区域</v>
          </cell>
          <cell r="F1085" t="str">
            <v>渠道客户</v>
          </cell>
          <cell r="G1085" t="e">
            <v>#N/A</v>
          </cell>
          <cell r="H1085" t="str">
            <v>第一大区</v>
          </cell>
        </row>
        <row r="1086">
          <cell r="A1086">
            <v>1200030</v>
          </cell>
          <cell r="B1086" t="str">
            <v>曲阜徐建伟</v>
          </cell>
          <cell r="C1086" t="str">
            <v>不合作</v>
          </cell>
          <cell r="D1086" t="str">
            <v>山东</v>
          </cell>
          <cell r="E1086" t="str">
            <v>鲁西区域</v>
          </cell>
          <cell r="F1086" t="str">
            <v>渠道客户</v>
          </cell>
          <cell r="G1086" t="e">
            <v>#N/A</v>
          </cell>
          <cell r="H1086" t="str">
            <v>第四大区</v>
          </cell>
        </row>
        <row r="1087">
          <cell r="A1087">
            <v>1090027</v>
          </cell>
          <cell r="B1087" t="str">
            <v>杞县马振</v>
          </cell>
          <cell r="C1087" t="str">
            <v>不合作</v>
          </cell>
          <cell r="D1087" t="str">
            <v>河南</v>
          </cell>
          <cell r="E1087" t="str">
            <v>豫东南区域</v>
          </cell>
          <cell r="F1087" t="str">
            <v>渠道客户</v>
          </cell>
          <cell r="G1087" t="e">
            <v>#N/A</v>
          </cell>
          <cell r="H1087" t="str">
            <v>第四大区</v>
          </cell>
        </row>
        <row r="1088">
          <cell r="A1088">
            <v>1140077</v>
          </cell>
          <cell r="B1088" t="str">
            <v>启东子云食品商行</v>
          </cell>
          <cell r="C1088" t="str">
            <v>不合作</v>
          </cell>
          <cell r="D1088" t="str">
            <v>江苏</v>
          </cell>
          <cell r="E1088" t="str">
            <v>南通区域</v>
          </cell>
          <cell r="F1088" t="str">
            <v>渠道客户</v>
          </cell>
          <cell r="G1088" t="e">
            <v>#N/A</v>
          </cell>
          <cell r="H1088" t="str">
            <v>第三大区</v>
          </cell>
        </row>
        <row r="1089">
          <cell r="A1089">
            <v>1140078</v>
          </cell>
          <cell r="B1089" t="str">
            <v>徐州俊芳商贸有限公司</v>
          </cell>
          <cell r="C1089" t="str">
            <v>F</v>
          </cell>
          <cell r="D1089" t="str">
            <v>江苏</v>
          </cell>
          <cell r="E1089" t="str">
            <v>苏北区域</v>
          </cell>
          <cell r="F1089" t="str">
            <v>渠道客户</v>
          </cell>
          <cell r="G1089" t="str">
            <v>江苏汪伟（代）</v>
          </cell>
          <cell r="H1089" t="str">
            <v>第三大区</v>
          </cell>
        </row>
        <row r="1090">
          <cell r="A1090">
            <v>1000072</v>
          </cell>
          <cell r="B1090" t="str">
            <v>宿松刘氏食品商行</v>
          </cell>
          <cell r="C1090" t="str">
            <v>不合作</v>
          </cell>
          <cell r="D1090" t="str">
            <v>安徽</v>
          </cell>
          <cell r="E1090" t="str">
            <v>皖南区域</v>
          </cell>
          <cell r="F1090" t="str">
            <v>渠道客户</v>
          </cell>
          <cell r="G1090" t="e">
            <v>#N/A</v>
          </cell>
          <cell r="H1090" t="str">
            <v>第三大区</v>
          </cell>
        </row>
        <row r="1091">
          <cell r="A1091">
            <v>1020009</v>
          </cell>
          <cell r="B1091" t="str">
            <v>泉州三立食品有限公司</v>
          </cell>
          <cell r="C1091" t="str">
            <v>不合作</v>
          </cell>
          <cell r="D1091" t="str">
            <v>莞深、广东</v>
          </cell>
          <cell r="E1091" t="str">
            <v>福建区域</v>
          </cell>
          <cell r="F1091" t="str">
            <v>渠道客户</v>
          </cell>
          <cell r="G1091" t="e">
            <v>#N/A</v>
          </cell>
          <cell r="H1091" t="str">
            <v>第一大区</v>
          </cell>
        </row>
        <row r="1092">
          <cell r="A1092">
            <v>1150023</v>
          </cell>
          <cell r="B1092" t="str">
            <v>景德镇刘张桂</v>
          </cell>
          <cell r="C1092" t="str">
            <v>不合作</v>
          </cell>
          <cell r="D1092" t="str">
            <v>江西</v>
          </cell>
          <cell r="E1092" t="str">
            <v>赣东北区域</v>
          </cell>
          <cell r="F1092" t="str">
            <v>渠道客户</v>
          </cell>
          <cell r="G1092" t="e">
            <v>#N/A</v>
          </cell>
          <cell r="H1092" t="str">
            <v>第一大区</v>
          </cell>
        </row>
        <row r="1093">
          <cell r="A1093">
            <v>1280014</v>
          </cell>
          <cell r="B1093" t="str">
            <v>丽水诚详食品</v>
          </cell>
          <cell r="C1093" t="str">
            <v>不合作</v>
          </cell>
          <cell r="D1093" t="str">
            <v>浙江</v>
          </cell>
          <cell r="E1093" t="str">
            <v>浙南区域</v>
          </cell>
          <cell r="F1093" t="str">
            <v>渠道客户</v>
          </cell>
          <cell r="G1093" t="e">
            <v>#N/A</v>
          </cell>
          <cell r="H1093" t="str">
            <v>第三大区</v>
          </cell>
        </row>
        <row r="1094">
          <cell r="A1094">
            <v>1080073</v>
          </cell>
          <cell r="B1094" t="str">
            <v>邯郸曲周天翔商贸</v>
          </cell>
          <cell r="C1094" t="str">
            <v>不合作</v>
          </cell>
          <cell r="D1094" t="str">
            <v>河北</v>
          </cell>
          <cell r="E1094" t="str">
            <v>冀中区域</v>
          </cell>
          <cell r="F1094" t="str">
            <v>渠道客户</v>
          </cell>
          <cell r="G1094" t="str">
            <v>高海录（代）</v>
          </cell>
          <cell r="H1094" t="str">
            <v>第五大区</v>
          </cell>
        </row>
        <row r="1095">
          <cell r="A1095">
            <v>1010011</v>
          </cell>
          <cell r="B1095" t="str">
            <v>北京休闲树商贸</v>
          </cell>
          <cell r="C1095" t="str">
            <v>不合作</v>
          </cell>
          <cell r="D1095" t="str">
            <v>河北</v>
          </cell>
          <cell r="E1095" t="str">
            <v>京津区域</v>
          </cell>
          <cell r="F1095" t="str">
            <v>渠道客户</v>
          </cell>
          <cell r="G1095" t="str">
            <v>张硕</v>
          </cell>
          <cell r="H1095" t="str">
            <v>第五大区</v>
          </cell>
        </row>
        <row r="1096">
          <cell r="A1096">
            <v>1030014</v>
          </cell>
          <cell r="B1096" t="str">
            <v>天乐冷饮经销</v>
          </cell>
          <cell r="C1096" t="str">
            <v>不合作</v>
          </cell>
          <cell r="D1096" t="str">
            <v>甘青藏</v>
          </cell>
          <cell r="E1096" t="str">
            <v>甘青区域</v>
          </cell>
          <cell r="F1096" t="str">
            <v>渠道客户</v>
          </cell>
          <cell r="G1096" t="str">
            <v>曹惠丽</v>
          </cell>
          <cell r="H1096" t="str">
            <v>第五大区</v>
          </cell>
        </row>
        <row r="1097">
          <cell r="A1097">
            <v>1120016</v>
          </cell>
          <cell r="B1097" t="str">
            <v>张家界慈利郭凌</v>
          </cell>
          <cell r="C1097" t="str">
            <v>不合作</v>
          </cell>
          <cell r="D1097" t="str">
            <v>湖南</v>
          </cell>
          <cell r="E1097" t="str">
            <v>湘西区域</v>
          </cell>
          <cell r="F1097" t="str">
            <v>渠道客户</v>
          </cell>
          <cell r="G1097" t="e">
            <v>#N/A</v>
          </cell>
          <cell r="H1097" t="str">
            <v>第一大区</v>
          </cell>
        </row>
        <row r="1098">
          <cell r="A1098">
            <v>1050025</v>
          </cell>
          <cell r="B1098" t="str">
            <v>宜州朱宝华</v>
          </cell>
          <cell r="C1098" t="str">
            <v>不合作</v>
          </cell>
          <cell r="D1098" t="str">
            <v>广西</v>
          </cell>
          <cell r="E1098" t="str">
            <v>桂中区域</v>
          </cell>
          <cell r="F1098" t="str">
            <v>渠道客户</v>
          </cell>
          <cell r="G1098" t="e">
            <v>#N/A</v>
          </cell>
          <cell r="H1098" t="str">
            <v>第一大区</v>
          </cell>
        </row>
        <row r="1099">
          <cell r="A1099">
            <v>1200031</v>
          </cell>
          <cell r="B1099" t="str">
            <v>聊城阳谷孙正宾</v>
          </cell>
          <cell r="C1099" t="str">
            <v>不合作</v>
          </cell>
          <cell r="D1099" t="str">
            <v>山东</v>
          </cell>
          <cell r="E1099" t="str">
            <v>鲁中区域</v>
          </cell>
          <cell r="F1099" t="str">
            <v>渠道客户</v>
          </cell>
          <cell r="G1099" t="e">
            <v>#N/A</v>
          </cell>
          <cell r="H1099" t="str">
            <v>第四大区</v>
          </cell>
        </row>
        <row r="1100">
          <cell r="A1100">
            <v>1200032</v>
          </cell>
          <cell r="B1100" t="str">
            <v>聊城莘县赵宪刚</v>
          </cell>
          <cell r="C1100" t="str">
            <v>不合作</v>
          </cell>
          <cell r="D1100" t="str">
            <v>山东</v>
          </cell>
          <cell r="E1100" t="str">
            <v>鲁中区域</v>
          </cell>
          <cell r="F1100" t="str">
            <v>渠道客户</v>
          </cell>
          <cell r="G1100" t="e">
            <v>#N/A</v>
          </cell>
          <cell r="H1100" t="str">
            <v>第四大区</v>
          </cell>
        </row>
        <row r="1101">
          <cell r="A1101">
            <v>1080074</v>
          </cell>
          <cell r="B1101" t="str">
            <v>涿鹿何秀君</v>
          </cell>
          <cell r="C1101" t="str">
            <v>不合作</v>
          </cell>
          <cell r="D1101" t="str">
            <v>河北</v>
          </cell>
          <cell r="E1101" t="str">
            <v>京津区域</v>
          </cell>
          <cell r="F1101" t="str">
            <v>渠道客户</v>
          </cell>
          <cell r="G1101" t="str">
            <v>张硕</v>
          </cell>
          <cell r="H1101" t="str">
            <v>第五大区</v>
          </cell>
        </row>
        <row r="1102">
          <cell r="A1102">
            <v>1080075</v>
          </cell>
          <cell r="B1102" t="str">
            <v>沽源蒙牛</v>
          </cell>
          <cell r="C1102" t="str">
            <v>不合作</v>
          </cell>
          <cell r="D1102" t="str">
            <v>河北</v>
          </cell>
          <cell r="E1102" t="str">
            <v>京津区域</v>
          </cell>
          <cell r="F1102" t="str">
            <v>渠道客户</v>
          </cell>
          <cell r="G1102" t="str">
            <v>张硕</v>
          </cell>
          <cell r="H1102" t="str">
            <v>第五大区</v>
          </cell>
        </row>
        <row r="1103">
          <cell r="A1103">
            <v>1080076</v>
          </cell>
          <cell r="B1103" t="str">
            <v>尉县大鸭梨商贸公司</v>
          </cell>
          <cell r="C1103" t="str">
            <v>不合作</v>
          </cell>
          <cell r="D1103" t="str">
            <v>河北</v>
          </cell>
          <cell r="E1103" t="str">
            <v>京津区域</v>
          </cell>
          <cell r="F1103" t="str">
            <v>渠道客户</v>
          </cell>
          <cell r="G1103" t="str">
            <v>张硕</v>
          </cell>
          <cell r="H1103" t="str">
            <v>第五大区</v>
          </cell>
        </row>
        <row r="1104">
          <cell r="A1104">
            <v>1080077</v>
          </cell>
          <cell r="B1104" t="str">
            <v>霸州跃升</v>
          </cell>
          <cell r="C1104" t="str">
            <v>不合作</v>
          </cell>
          <cell r="D1104" t="str">
            <v>河北</v>
          </cell>
          <cell r="E1104" t="str">
            <v>京津区域</v>
          </cell>
          <cell r="F1104" t="str">
            <v>渠道客户</v>
          </cell>
          <cell r="G1104" t="str">
            <v>张硕</v>
          </cell>
          <cell r="H1104" t="str">
            <v>第五大区</v>
          </cell>
        </row>
        <row r="1105">
          <cell r="A1105">
            <v>1240043</v>
          </cell>
          <cell r="B1105" t="str">
            <v>乐山盛祥商贸</v>
          </cell>
          <cell r="C1105" t="str">
            <v>不合作</v>
          </cell>
          <cell r="D1105" t="str">
            <v>四川</v>
          </cell>
          <cell r="E1105" t="str">
            <v>川西区域</v>
          </cell>
          <cell r="F1105" t="str">
            <v>渠道客户</v>
          </cell>
          <cell r="G1105" t="e">
            <v>#N/A</v>
          </cell>
          <cell r="H1105" t="str">
            <v>第二大区</v>
          </cell>
        </row>
        <row r="1106">
          <cell r="A1106">
            <v>1270007</v>
          </cell>
          <cell r="B1106" t="str">
            <v>保山荣超经营部</v>
          </cell>
          <cell r="C1106" t="str">
            <v>不合作</v>
          </cell>
          <cell r="D1106" t="str">
            <v>云南</v>
          </cell>
          <cell r="E1106" t="str">
            <v>滇西区域</v>
          </cell>
          <cell r="F1106" t="str">
            <v>渠道客户</v>
          </cell>
          <cell r="G1106" t="e">
            <v>#N/A</v>
          </cell>
          <cell r="H1106" t="str">
            <v>第二大区</v>
          </cell>
        </row>
        <row r="1107">
          <cell r="A1107">
            <v>1060027</v>
          </cell>
          <cell r="B1107" t="str">
            <v>贵州湖南佳惠糖果公司</v>
          </cell>
          <cell r="C1107" t="str">
            <v>不合作</v>
          </cell>
          <cell r="D1107" t="str">
            <v>贵州</v>
          </cell>
          <cell r="E1107" t="str">
            <v>黔中区域</v>
          </cell>
          <cell r="F1107" t="str">
            <v>渠道客户</v>
          </cell>
          <cell r="G1107" t="e">
            <v>#N/A</v>
          </cell>
          <cell r="H1107" t="str">
            <v>第二大区</v>
          </cell>
        </row>
        <row r="1108">
          <cell r="A1108">
            <v>1200033</v>
          </cell>
          <cell r="B1108" t="str">
            <v>鄄城达意隆商行</v>
          </cell>
          <cell r="C1108" t="str">
            <v>不合作</v>
          </cell>
          <cell r="D1108" t="str">
            <v>山东</v>
          </cell>
          <cell r="E1108" t="str">
            <v>鲁西区域</v>
          </cell>
          <cell r="F1108" t="str">
            <v>渠道客户</v>
          </cell>
          <cell r="G1108" t="e">
            <v>#N/A</v>
          </cell>
          <cell r="H1108" t="str">
            <v>第四大区</v>
          </cell>
        </row>
        <row r="1109">
          <cell r="A1109">
            <v>1160076</v>
          </cell>
          <cell r="B1109" t="str">
            <v>辽宁东港马忠军</v>
          </cell>
          <cell r="C1109" t="str">
            <v>不合作</v>
          </cell>
          <cell r="D1109" t="str">
            <v>东北</v>
          </cell>
          <cell r="E1109" t="str">
            <v>东北区域</v>
          </cell>
          <cell r="F1109" t="str">
            <v>渠道客户</v>
          </cell>
          <cell r="G1109" t="str">
            <v>刘阳</v>
          </cell>
          <cell r="H1109" t="str">
            <v>第五大区</v>
          </cell>
        </row>
        <row r="1110">
          <cell r="A1110">
            <v>1240044</v>
          </cell>
          <cell r="B1110" t="str">
            <v>雅安向翔批发</v>
          </cell>
          <cell r="C1110" t="str">
            <v>不合作</v>
          </cell>
          <cell r="D1110" t="str">
            <v>四川</v>
          </cell>
          <cell r="E1110" t="str">
            <v>川西区域</v>
          </cell>
          <cell r="F1110" t="str">
            <v>渠道客户</v>
          </cell>
          <cell r="G1110" t="e">
            <v>#N/A</v>
          </cell>
          <cell r="H1110" t="str">
            <v>第二大区</v>
          </cell>
        </row>
        <row r="1111">
          <cell r="A1111">
            <v>1240045</v>
          </cell>
          <cell r="B1111" t="str">
            <v>万源沙滩李刚</v>
          </cell>
          <cell r="C1111" t="str">
            <v>不合作</v>
          </cell>
          <cell r="D1111" t="str">
            <v>四川</v>
          </cell>
          <cell r="E1111" t="str">
            <v>川东区域</v>
          </cell>
          <cell r="F1111" t="str">
            <v>渠道客户</v>
          </cell>
          <cell r="G1111" t="e">
            <v>#N/A</v>
          </cell>
          <cell r="H1111" t="str">
            <v>第二大区</v>
          </cell>
        </row>
        <row r="1112">
          <cell r="A1112">
            <v>1240046</v>
          </cell>
          <cell r="B1112" t="str">
            <v>泸州联煊商贸</v>
          </cell>
          <cell r="C1112" t="str">
            <v>不合作</v>
          </cell>
          <cell r="D1112" t="str">
            <v>四川</v>
          </cell>
          <cell r="E1112" t="str">
            <v>川南区域</v>
          </cell>
          <cell r="F1112" t="str">
            <v>渠道客户</v>
          </cell>
          <cell r="G1112" t="e">
            <v>#N/A</v>
          </cell>
          <cell r="H1112" t="str">
            <v>第二大区</v>
          </cell>
        </row>
        <row r="1113">
          <cell r="A1113">
            <v>1040121</v>
          </cell>
          <cell r="B1113" t="str">
            <v>河源源达贸易部</v>
          </cell>
          <cell r="C1113" t="str">
            <v>不合作</v>
          </cell>
          <cell r="D1113" t="str">
            <v>莞深、广东</v>
          </cell>
          <cell r="E1113" t="str">
            <v>粤东区域</v>
          </cell>
          <cell r="F1113" t="str">
            <v>渠道客户</v>
          </cell>
          <cell r="G1113" t="e">
            <v>#N/A</v>
          </cell>
          <cell r="H1113" t="str">
            <v>第一大区</v>
          </cell>
        </row>
        <row r="1114">
          <cell r="A1114">
            <v>1040122</v>
          </cell>
          <cell r="B1114" t="str">
            <v>汕头奕兴贸易</v>
          </cell>
          <cell r="C1114" t="str">
            <v>不合作</v>
          </cell>
          <cell r="D1114" t="str">
            <v>莞深、广东</v>
          </cell>
          <cell r="E1114" t="str">
            <v>粤东区域</v>
          </cell>
          <cell r="F1114" t="str">
            <v>渠道客户</v>
          </cell>
          <cell r="G1114" t="e">
            <v>#N/A</v>
          </cell>
          <cell r="H1114" t="str">
            <v>第一大区</v>
          </cell>
        </row>
        <row r="1115">
          <cell r="A1115">
            <v>1140080</v>
          </cell>
          <cell r="B1115" t="str">
            <v>南京三展工贸有限公司</v>
          </cell>
          <cell r="C1115" t="str">
            <v>不合作</v>
          </cell>
          <cell r="D1115" t="str">
            <v>江苏</v>
          </cell>
          <cell r="E1115" t="str">
            <v>苏中区域</v>
          </cell>
          <cell r="F1115" t="str">
            <v>渠道客户</v>
          </cell>
          <cell r="G1115" t="e">
            <v>#N/A</v>
          </cell>
          <cell r="H1115" t="str">
            <v>第三大区</v>
          </cell>
        </row>
        <row r="1116">
          <cell r="A1116">
            <v>1040123</v>
          </cell>
          <cell r="B1116" t="str">
            <v>惠州三诚贸易公司</v>
          </cell>
          <cell r="C1116" t="str">
            <v>不合作</v>
          </cell>
          <cell r="D1116" t="str">
            <v>莞深、广东</v>
          </cell>
          <cell r="E1116" t="str">
            <v>深圳区域</v>
          </cell>
          <cell r="F1116" t="str">
            <v>渠道客户</v>
          </cell>
          <cell r="G1116" t="str">
            <v>叶连花（代）</v>
          </cell>
          <cell r="H1116" t="str">
            <v>第一大区</v>
          </cell>
        </row>
        <row r="1117">
          <cell r="A1117">
            <v>1040124</v>
          </cell>
          <cell r="B1117" t="str">
            <v>湛江特佳贸易有限公司</v>
          </cell>
          <cell r="C1117" t="str">
            <v>不合作</v>
          </cell>
          <cell r="D1117" t="str">
            <v>莞深、广东</v>
          </cell>
          <cell r="E1117" t="str">
            <v>粤西区域</v>
          </cell>
          <cell r="F1117" t="str">
            <v>渠道客户</v>
          </cell>
          <cell r="G1117" t="e">
            <v>#N/A</v>
          </cell>
          <cell r="H1117" t="str">
            <v>第一大区</v>
          </cell>
        </row>
        <row r="1118">
          <cell r="A1118">
            <v>1240047</v>
          </cell>
          <cell r="B1118" t="str">
            <v>达州创鑫副食经营部</v>
          </cell>
          <cell r="C1118" t="str">
            <v>不合作</v>
          </cell>
          <cell r="D1118" t="str">
            <v>四川</v>
          </cell>
          <cell r="E1118" t="str">
            <v>川东区域</v>
          </cell>
          <cell r="F1118" t="str">
            <v>渠道客户</v>
          </cell>
          <cell r="G1118" t="e">
            <v>#N/A</v>
          </cell>
          <cell r="H1118" t="str">
            <v>第二大区</v>
          </cell>
        </row>
        <row r="1119">
          <cell r="A1119">
            <v>1090028</v>
          </cell>
          <cell r="B1119" t="str">
            <v>河南濮阳张刚</v>
          </cell>
          <cell r="C1119" t="str">
            <v>不合作</v>
          </cell>
          <cell r="D1119" t="str">
            <v>河南</v>
          </cell>
          <cell r="E1119" t="str">
            <v>豫北区域</v>
          </cell>
          <cell r="F1119" t="str">
            <v>渠道客户</v>
          </cell>
          <cell r="G1119" t="e">
            <v>#N/A</v>
          </cell>
          <cell r="H1119" t="str">
            <v>第四大区</v>
          </cell>
        </row>
        <row r="1120">
          <cell r="A1120">
            <v>1270008</v>
          </cell>
          <cell r="B1120" t="str">
            <v>普洱锦霖批发部</v>
          </cell>
          <cell r="C1120" t="str">
            <v>不合作</v>
          </cell>
          <cell r="D1120" t="str">
            <v>云南</v>
          </cell>
          <cell r="E1120" t="str">
            <v>滇南区域</v>
          </cell>
          <cell r="F1120" t="str">
            <v>渠道客户</v>
          </cell>
          <cell r="G1120" t="e">
            <v>#N/A</v>
          </cell>
          <cell r="H1120" t="str">
            <v>第二大区</v>
          </cell>
        </row>
        <row r="1121">
          <cell r="A1121">
            <v>1060028</v>
          </cell>
          <cell r="B1121" t="str">
            <v>六枝盼盼食品经营部</v>
          </cell>
          <cell r="C1121" t="str">
            <v>不合作</v>
          </cell>
          <cell r="D1121" t="str">
            <v>贵州</v>
          </cell>
          <cell r="E1121" t="str">
            <v>黔西区域</v>
          </cell>
          <cell r="F1121" t="str">
            <v>渠道客户</v>
          </cell>
          <cell r="G1121" t="e">
            <v>#N/A</v>
          </cell>
          <cell r="H1121" t="str">
            <v>第二大区</v>
          </cell>
        </row>
        <row r="1122">
          <cell r="A1122">
            <v>1090029</v>
          </cell>
          <cell r="B1122" t="str">
            <v>河南平舆韩冰</v>
          </cell>
          <cell r="C1122" t="str">
            <v>不合作</v>
          </cell>
          <cell r="D1122" t="str">
            <v>河南</v>
          </cell>
          <cell r="E1122" t="str">
            <v>豫东南区域</v>
          </cell>
          <cell r="F1122" t="str">
            <v>渠道客户</v>
          </cell>
          <cell r="G1122" t="e">
            <v>#N/A</v>
          </cell>
          <cell r="H1122" t="str">
            <v>第四大区</v>
          </cell>
        </row>
        <row r="1123">
          <cell r="A1123">
            <v>1280015</v>
          </cell>
          <cell r="B1123" t="str">
            <v>台州顶好吃食品</v>
          </cell>
          <cell r="C1123" t="str">
            <v>不合作</v>
          </cell>
          <cell r="D1123" t="str">
            <v>浙江</v>
          </cell>
          <cell r="E1123" t="str">
            <v>浙北区域</v>
          </cell>
          <cell r="F1123" t="str">
            <v>渠道客户</v>
          </cell>
          <cell r="G1123" t="e">
            <v>#N/A</v>
          </cell>
          <cell r="H1123" t="str">
            <v>第三大区</v>
          </cell>
        </row>
        <row r="1124">
          <cell r="A1124">
            <v>1280016</v>
          </cell>
          <cell r="B1124" t="str">
            <v>杭州鑫睦食品经营部（原杭州鑫峰食品配送）</v>
          </cell>
          <cell r="C1124" t="str">
            <v>不合作</v>
          </cell>
          <cell r="D1124" t="str">
            <v>浙江</v>
          </cell>
          <cell r="E1124" t="str">
            <v>浙南区域</v>
          </cell>
          <cell r="F1124" t="str">
            <v>渠道客户</v>
          </cell>
          <cell r="G1124" t="str">
            <v>胡海英（代）</v>
          </cell>
          <cell r="H1124" t="str">
            <v>第三大区</v>
          </cell>
        </row>
        <row r="1125">
          <cell r="A1125">
            <v>1040125</v>
          </cell>
          <cell r="B1125" t="str">
            <v>潮汕海丰陈伟荣</v>
          </cell>
          <cell r="C1125" t="str">
            <v>不合作</v>
          </cell>
          <cell r="D1125" t="str">
            <v>莞深、广东</v>
          </cell>
          <cell r="E1125" t="str">
            <v>粤东区域</v>
          </cell>
          <cell r="F1125" t="str">
            <v>渠道客户</v>
          </cell>
          <cell r="G1125" t="e">
            <v>#N/A</v>
          </cell>
          <cell r="H1125" t="str">
            <v>第一大区</v>
          </cell>
        </row>
        <row r="1126">
          <cell r="A1126">
            <v>1050026</v>
          </cell>
          <cell r="B1126" t="str">
            <v>大化巨旺食品商行（原大化黄家会）</v>
          </cell>
          <cell r="C1126" t="str">
            <v>不合作</v>
          </cell>
          <cell r="D1126" t="str">
            <v>广西</v>
          </cell>
          <cell r="E1126" t="str">
            <v>桂中区域</v>
          </cell>
          <cell r="F1126" t="str">
            <v>渠道客户</v>
          </cell>
          <cell r="G1126" t="e">
            <v>#N/A</v>
          </cell>
          <cell r="H1126" t="str">
            <v>第一大区</v>
          </cell>
        </row>
        <row r="1127">
          <cell r="A1127">
            <v>1000073</v>
          </cell>
          <cell r="B1127" t="str">
            <v>全椒跃进商贸</v>
          </cell>
          <cell r="C1127" t="str">
            <v>不合作</v>
          </cell>
          <cell r="D1127" t="str">
            <v>安徽</v>
          </cell>
          <cell r="E1127" t="str">
            <v>皖南区域</v>
          </cell>
          <cell r="F1127" t="str">
            <v>渠道客户</v>
          </cell>
          <cell r="G1127" t="e">
            <v>#N/A</v>
          </cell>
          <cell r="H1127" t="str">
            <v>第三大区</v>
          </cell>
        </row>
        <row r="1128">
          <cell r="A1128">
            <v>1240048</v>
          </cell>
          <cell r="B1128" t="str">
            <v>南溪胖子副食</v>
          </cell>
          <cell r="C1128" t="str">
            <v>不合作</v>
          </cell>
          <cell r="D1128" t="str">
            <v>四川</v>
          </cell>
          <cell r="E1128" t="str">
            <v>川南区域</v>
          </cell>
          <cell r="F1128" t="str">
            <v>渠道客户</v>
          </cell>
          <cell r="G1128" t="e">
            <v>#N/A</v>
          </cell>
          <cell r="H1128" t="str">
            <v>第二大区</v>
          </cell>
        </row>
        <row r="1129">
          <cell r="A1129">
            <v>1000074</v>
          </cell>
          <cell r="B1129" t="str">
            <v>南陵县同欣商贸经营部</v>
          </cell>
          <cell r="C1129" t="str">
            <v>F</v>
          </cell>
          <cell r="D1129" t="str">
            <v>安徽</v>
          </cell>
          <cell r="E1129" t="str">
            <v>皖南区域</v>
          </cell>
          <cell r="F1129" t="str">
            <v>渠道客户</v>
          </cell>
          <cell r="G1129" t="str">
            <v>王厚木（代）</v>
          </cell>
          <cell r="H1129" t="str">
            <v>第三大区</v>
          </cell>
        </row>
        <row r="1130">
          <cell r="A1130">
            <v>1110053</v>
          </cell>
          <cell r="B1130" t="str">
            <v>荆州王友根</v>
          </cell>
          <cell r="C1130" t="str">
            <v>不合作</v>
          </cell>
          <cell r="D1130" t="str">
            <v>湖北</v>
          </cell>
          <cell r="E1130" t="str">
            <v>鄂西南区域</v>
          </cell>
          <cell r="F1130" t="str">
            <v>渠道客户</v>
          </cell>
          <cell r="G1130" t="e">
            <v>#N/A</v>
          </cell>
          <cell r="H1130" t="str">
            <v>第四大区</v>
          </cell>
        </row>
        <row r="1131">
          <cell r="A1131">
            <v>1040126</v>
          </cell>
          <cell r="B1131" t="str">
            <v>潮阳南兴食品批发部</v>
          </cell>
          <cell r="C1131" t="str">
            <v>不合作</v>
          </cell>
          <cell r="D1131" t="str">
            <v>莞深、广东</v>
          </cell>
          <cell r="E1131" t="str">
            <v>粤东区域</v>
          </cell>
          <cell r="F1131" t="str">
            <v>渠道客户</v>
          </cell>
          <cell r="G1131" t="e">
            <v>#N/A</v>
          </cell>
          <cell r="H1131" t="str">
            <v>第一大区</v>
          </cell>
        </row>
        <row r="1132">
          <cell r="A1132">
            <v>1050027</v>
          </cell>
          <cell r="B1132" t="str">
            <v>平果县仟惠</v>
          </cell>
          <cell r="C1132" t="str">
            <v>不合作</v>
          </cell>
          <cell r="D1132" t="str">
            <v>广西</v>
          </cell>
          <cell r="E1132" t="str">
            <v>桂西区域</v>
          </cell>
          <cell r="F1132" t="str">
            <v>渠道客户</v>
          </cell>
          <cell r="G1132" t="e">
            <v>#N/A</v>
          </cell>
          <cell r="H1132" t="str">
            <v>第一大区</v>
          </cell>
        </row>
        <row r="1133">
          <cell r="A1133">
            <v>1220084</v>
          </cell>
          <cell r="B1133" t="str">
            <v>西安花果山贸易</v>
          </cell>
          <cell r="C1133" t="str">
            <v>不合作</v>
          </cell>
          <cell r="D1133" t="str">
            <v>蒙晋陕宁</v>
          </cell>
          <cell r="E1133" t="str">
            <v>陕西区域</v>
          </cell>
          <cell r="F1133" t="str">
            <v>渠道客户</v>
          </cell>
          <cell r="G1133" t="str">
            <v>郝亮虹（代）</v>
          </cell>
          <cell r="H1133" t="str">
            <v>第五大区</v>
          </cell>
        </row>
        <row r="1134">
          <cell r="A1134">
            <v>1240050</v>
          </cell>
          <cell r="B1134" t="str">
            <v>达州中立副食</v>
          </cell>
          <cell r="C1134" t="str">
            <v>不合作</v>
          </cell>
          <cell r="D1134" t="str">
            <v>四川</v>
          </cell>
          <cell r="E1134" t="str">
            <v>川东区域</v>
          </cell>
          <cell r="F1134" t="str">
            <v>渠道客户</v>
          </cell>
          <cell r="G1134" t="e">
            <v>#N/A</v>
          </cell>
          <cell r="H1134" t="str">
            <v>第二大区</v>
          </cell>
        </row>
        <row r="1135">
          <cell r="A1135">
            <v>1280017</v>
          </cell>
          <cell r="B1135" t="str">
            <v>东阳市江北有林副食批发</v>
          </cell>
          <cell r="C1135" t="str">
            <v>不合作</v>
          </cell>
          <cell r="D1135" t="str">
            <v>浙江</v>
          </cell>
          <cell r="E1135" t="str">
            <v>浙南区域</v>
          </cell>
          <cell r="F1135" t="str">
            <v>渠道客户</v>
          </cell>
          <cell r="G1135" t="e">
            <v>#N/A</v>
          </cell>
          <cell r="H1135" t="str">
            <v>第三大区</v>
          </cell>
        </row>
        <row r="1136">
          <cell r="A1136">
            <v>1280018</v>
          </cell>
          <cell r="B1136" t="str">
            <v>衢州市金跃兰食品有限责任公司</v>
          </cell>
          <cell r="C1136" t="str">
            <v>不合作</v>
          </cell>
          <cell r="D1136" t="str">
            <v>浙江</v>
          </cell>
          <cell r="E1136" t="str">
            <v>浙南区域</v>
          </cell>
          <cell r="F1136" t="str">
            <v>渠道客户</v>
          </cell>
          <cell r="G1136" t="e">
            <v>#N/A</v>
          </cell>
          <cell r="H1136" t="str">
            <v>第三大区</v>
          </cell>
        </row>
        <row r="1137">
          <cell r="A1137">
            <v>1200034</v>
          </cell>
          <cell r="B1137" t="str">
            <v>日照莒县新宇商贸有限公司</v>
          </cell>
          <cell r="C1137" t="str">
            <v>F</v>
          </cell>
          <cell r="D1137" t="str">
            <v>山东</v>
          </cell>
          <cell r="E1137" t="str">
            <v>鲁南区域</v>
          </cell>
          <cell r="F1137" t="str">
            <v>渠道客户</v>
          </cell>
          <cell r="G1137" t="str">
            <v>陈学兵（代）</v>
          </cell>
          <cell r="H1137" t="str">
            <v>第四大区</v>
          </cell>
        </row>
        <row r="1138">
          <cell r="A1138">
            <v>1160077</v>
          </cell>
          <cell r="B1138" t="str">
            <v>本溪市永新商贸有限公司</v>
          </cell>
          <cell r="C1138" t="str">
            <v>不合作</v>
          </cell>
          <cell r="D1138" t="str">
            <v>东北</v>
          </cell>
          <cell r="E1138" t="str">
            <v>东北区域</v>
          </cell>
          <cell r="F1138" t="str">
            <v>渠道客户</v>
          </cell>
          <cell r="G1138" t="str">
            <v>刘阳</v>
          </cell>
          <cell r="H1138" t="str">
            <v>第五大区</v>
          </cell>
        </row>
        <row r="1139">
          <cell r="A1139">
            <v>1090030</v>
          </cell>
          <cell r="B1139" t="str">
            <v>河南辉县聂现普</v>
          </cell>
          <cell r="C1139" t="str">
            <v>不合作</v>
          </cell>
          <cell r="D1139" t="str">
            <v>河南</v>
          </cell>
          <cell r="E1139" t="str">
            <v>豫北区域</v>
          </cell>
          <cell r="F1139" t="str">
            <v>渠道客户</v>
          </cell>
          <cell r="G1139" t="e">
            <v>#N/A</v>
          </cell>
          <cell r="H1139" t="str">
            <v>第四大区</v>
          </cell>
        </row>
        <row r="1140">
          <cell r="A1140">
            <v>1270009</v>
          </cell>
          <cell r="B1140" t="str">
            <v>云南欣旺副食经营部</v>
          </cell>
          <cell r="C1140" t="str">
            <v>不合作</v>
          </cell>
          <cell r="D1140" t="str">
            <v>云南</v>
          </cell>
          <cell r="E1140" t="str">
            <v>滇西区域</v>
          </cell>
          <cell r="F1140" t="str">
            <v>渠道客户</v>
          </cell>
          <cell r="G1140" t="e">
            <v>#N/A</v>
          </cell>
          <cell r="H1140" t="str">
            <v>第二大区</v>
          </cell>
        </row>
        <row r="1141">
          <cell r="A1141">
            <v>1040127</v>
          </cell>
          <cell r="B1141" t="str">
            <v>深圳市佳家业贸易有限公司（原深圳市黄记贸易有限公司）</v>
          </cell>
          <cell r="C1141" t="str">
            <v>不合作</v>
          </cell>
          <cell r="D1141" t="str">
            <v>莞深、广东</v>
          </cell>
          <cell r="E1141" t="str">
            <v>深圳区域</v>
          </cell>
          <cell r="F1141" t="str">
            <v>渠道客户</v>
          </cell>
          <cell r="G1141" t="e">
            <v>#N/A</v>
          </cell>
          <cell r="H1141" t="str">
            <v>第一大区</v>
          </cell>
        </row>
        <row r="1142">
          <cell r="A1142">
            <v>1030015</v>
          </cell>
          <cell r="B1142" t="str">
            <v>兰州泰瑞食品有限公司</v>
          </cell>
          <cell r="C1142" t="str">
            <v>不合作</v>
          </cell>
          <cell r="D1142" t="str">
            <v>甘青藏</v>
          </cell>
          <cell r="E1142" t="str">
            <v>甘青区域</v>
          </cell>
          <cell r="F1142" t="str">
            <v>渠道客户</v>
          </cell>
          <cell r="G1142" t="str">
            <v>曹惠丽</v>
          </cell>
          <cell r="H1142" t="str">
            <v>第五大区</v>
          </cell>
        </row>
        <row r="1143">
          <cell r="A1143">
            <v>1300060</v>
          </cell>
          <cell r="B1143" t="str">
            <v>天津静海富达</v>
          </cell>
          <cell r="C1143" t="str">
            <v>不合作</v>
          </cell>
          <cell r="D1143" t="str">
            <v>河北</v>
          </cell>
          <cell r="E1143" t="str">
            <v>京津区域</v>
          </cell>
          <cell r="F1143" t="str">
            <v>渠道客户</v>
          </cell>
          <cell r="G1143" t="str">
            <v>张硕</v>
          </cell>
          <cell r="H1143" t="str">
            <v>第五大区</v>
          </cell>
        </row>
        <row r="1144">
          <cell r="A1144">
            <v>1140081</v>
          </cell>
          <cell r="B1144" t="str">
            <v>淮安赵淑锋</v>
          </cell>
          <cell r="C1144" t="str">
            <v>不合作</v>
          </cell>
          <cell r="D1144" t="str">
            <v>江苏</v>
          </cell>
          <cell r="E1144" t="str">
            <v>苏北区域</v>
          </cell>
          <cell r="F1144" t="str">
            <v>渠道客户</v>
          </cell>
          <cell r="G1144" t="e">
            <v>#N/A</v>
          </cell>
          <cell r="H1144" t="str">
            <v>第三大区</v>
          </cell>
        </row>
        <row r="1145">
          <cell r="A1145">
            <v>1270010</v>
          </cell>
          <cell r="B1145" t="str">
            <v>大理琉璃副食经营部</v>
          </cell>
          <cell r="C1145" t="str">
            <v>不合作</v>
          </cell>
          <cell r="D1145" t="str">
            <v>云南</v>
          </cell>
          <cell r="E1145" t="str">
            <v>滇西区域</v>
          </cell>
          <cell r="F1145" t="str">
            <v>渠道客户</v>
          </cell>
          <cell r="G1145" t="e">
            <v>#N/A</v>
          </cell>
          <cell r="H1145" t="str">
            <v>第二大区</v>
          </cell>
        </row>
        <row r="1146">
          <cell r="A1146">
            <v>1270011</v>
          </cell>
          <cell r="B1146" t="str">
            <v>昭通三星园商贸</v>
          </cell>
          <cell r="C1146" t="str">
            <v>不合作</v>
          </cell>
          <cell r="D1146" t="str">
            <v>云南</v>
          </cell>
          <cell r="E1146" t="str">
            <v>滇北区域</v>
          </cell>
          <cell r="F1146" t="str">
            <v>渠道客户</v>
          </cell>
          <cell r="G1146" t="e">
            <v>#N/A</v>
          </cell>
          <cell r="H1146" t="str">
            <v>第二大区</v>
          </cell>
        </row>
        <row r="1147">
          <cell r="A1147">
            <v>1280019</v>
          </cell>
          <cell r="B1147" t="str">
            <v>宁波海曙赣源商贸有限公司（原宁波罗水秀）</v>
          </cell>
          <cell r="C1147" t="str">
            <v>不合作</v>
          </cell>
          <cell r="D1147" t="str">
            <v>浙江</v>
          </cell>
          <cell r="E1147" t="str">
            <v>浙北区域</v>
          </cell>
          <cell r="F1147" t="str">
            <v>渠道客户</v>
          </cell>
          <cell r="G1147" t="e">
            <v>#N/A</v>
          </cell>
          <cell r="H1147" t="str">
            <v>第三大区</v>
          </cell>
        </row>
        <row r="1148">
          <cell r="A1148">
            <v>1220085</v>
          </cell>
          <cell r="B1148" t="str">
            <v>榆林神木李伟</v>
          </cell>
          <cell r="C1148" t="str">
            <v>不合作</v>
          </cell>
          <cell r="D1148" t="str">
            <v>蒙晋陕宁</v>
          </cell>
          <cell r="E1148" t="str">
            <v>陕西区域</v>
          </cell>
          <cell r="F1148" t="str">
            <v>渠道客户</v>
          </cell>
          <cell r="G1148" t="str">
            <v>郝亮虹（代）</v>
          </cell>
          <cell r="H1148" t="str">
            <v>第五大区</v>
          </cell>
        </row>
        <row r="1149">
          <cell r="A1149">
            <v>1210009</v>
          </cell>
          <cell r="B1149" t="str">
            <v>山西阳城光辉副食</v>
          </cell>
          <cell r="C1149" t="str">
            <v>不合作</v>
          </cell>
          <cell r="D1149" t="str">
            <v>蒙晋陕宁</v>
          </cell>
          <cell r="E1149" t="str">
            <v>晋南区域</v>
          </cell>
          <cell r="F1149" t="str">
            <v>渠道客户</v>
          </cell>
          <cell r="G1149" t="str">
            <v>李霞</v>
          </cell>
          <cell r="H1149" t="str">
            <v>第五大区</v>
          </cell>
        </row>
        <row r="1150">
          <cell r="A1150">
            <v>1080078</v>
          </cell>
          <cell r="B1150" t="str">
            <v>张家口阳原凯益园冷饮</v>
          </cell>
          <cell r="C1150" t="str">
            <v>不合作</v>
          </cell>
          <cell r="D1150" t="str">
            <v>河北</v>
          </cell>
          <cell r="E1150" t="str">
            <v>京津区域</v>
          </cell>
          <cell r="F1150" t="str">
            <v>渠道客户</v>
          </cell>
          <cell r="G1150" t="str">
            <v>张硕</v>
          </cell>
          <cell r="H1150" t="str">
            <v>第五大区</v>
          </cell>
        </row>
        <row r="1151">
          <cell r="A1151">
            <v>1300061</v>
          </cell>
          <cell r="B1151" t="str">
            <v>天津元兴和</v>
          </cell>
          <cell r="C1151" t="str">
            <v>不合作</v>
          </cell>
          <cell r="D1151" t="str">
            <v>河北</v>
          </cell>
          <cell r="E1151" t="str">
            <v>天津区域</v>
          </cell>
          <cell r="F1151" t="str">
            <v>渠道客户</v>
          </cell>
          <cell r="G1151" t="str">
            <v>张硕</v>
          </cell>
          <cell r="H1151" t="str">
            <v>第五大区</v>
          </cell>
        </row>
        <row r="1152">
          <cell r="A1152">
            <v>1280020</v>
          </cell>
          <cell r="B1152" t="str">
            <v>台州温岭太平升源商行</v>
          </cell>
          <cell r="C1152" t="str">
            <v>不合作</v>
          </cell>
          <cell r="D1152" t="str">
            <v>浙江</v>
          </cell>
          <cell r="E1152" t="str">
            <v>浙北区域</v>
          </cell>
          <cell r="F1152" t="str">
            <v>渠道客户</v>
          </cell>
          <cell r="G1152" t="e">
            <v>#N/A</v>
          </cell>
          <cell r="H1152" t="str">
            <v>第三大区</v>
          </cell>
        </row>
        <row r="1153">
          <cell r="A1153">
            <v>1060030</v>
          </cell>
          <cell r="B1153" t="str">
            <v>毕节威宁义易商贸部</v>
          </cell>
          <cell r="C1153" t="str">
            <v>不合作</v>
          </cell>
          <cell r="D1153" t="str">
            <v>贵州</v>
          </cell>
          <cell r="E1153" t="str">
            <v>黔西区域</v>
          </cell>
          <cell r="F1153" t="str">
            <v>渠道客户</v>
          </cell>
          <cell r="G1153">
            <v>0</v>
          </cell>
          <cell r="H1153" t="str">
            <v>第二大区</v>
          </cell>
        </row>
        <row r="1154">
          <cell r="A1154">
            <v>1020010</v>
          </cell>
          <cell r="B1154" t="str">
            <v>福建欣泓睿贸易</v>
          </cell>
          <cell r="C1154" t="str">
            <v>不合作</v>
          </cell>
          <cell r="D1154" t="str">
            <v>莞深、广东</v>
          </cell>
          <cell r="E1154" t="str">
            <v>福建区域</v>
          </cell>
          <cell r="F1154" t="str">
            <v>渠道客户</v>
          </cell>
          <cell r="G1154" t="e">
            <v>#N/A</v>
          </cell>
          <cell r="H1154" t="str">
            <v>第一大区</v>
          </cell>
        </row>
        <row r="1155">
          <cell r="A1155">
            <v>1040128</v>
          </cell>
          <cell r="B1155" t="str">
            <v>梅州鸿旺食品经营部</v>
          </cell>
          <cell r="C1155" t="str">
            <v>不合作</v>
          </cell>
          <cell r="D1155" t="str">
            <v>莞深、广东</v>
          </cell>
          <cell r="E1155" t="str">
            <v>粤东区域</v>
          </cell>
          <cell r="F1155" t="str">
            <v>渠道客户</v>
          </cell>
          <cell r="G1155" t="e">
            <v>#N/A</v>
          </cell>
          <cell r="H1155" t="str">
            <v>第一大区</v>
          </cell>
        </row>
        <row r="1156">
          <cell r="A1156">
            <v>1040129</v>
          </cell>
          <cell r="B1156" t="str">
            <v>深圳市开元顺丽贸易有限公司</v>
          </cell>
          <cell r="C1156" t="str">
            <v>不合作</v>
          </cell>
          <cell r="D1156" t="str">
            <v>莞深、广东</v>
          </cell>
          <cell r="E1156" t="str">
            <v>深圳区域</v>
          </cell>
          <cell r="F1156" t="str">
            <v>渠道客户</v>
          </cell>
          <cell r="G1156" t="e">
            <v>#N/A</v>
          </cell>
          <cell r="H1156" t="str">
            <v>第一大区</v>
          </cell>
        </row>
        <row r="1157">
          <cell r="A1157">
            <v>1020011</v>
          </cell>
          <cell r="B1157" t="str">
            <v>福建沙县中祥</v>
          </cell>
          <cell r="C1157" t="str">
            <v>不合作</v>
          </cell>
          <cell r="D1157" t="str">
            <v>莞深、广东</v>
          </cell>
          <cell r="E1157" t="str">
            <v>福建区域</v>
          </cell>
          <cell r="F1157" t="str">
            <v>渠道客户</v>
          </cell>
          <cell r="G1157" t="e">
            <v>#N/A</v>
          </cell>
          <cell r="H1157" t="str">
            <v>第一大区</v>
          </cell>
        </row>
        <row r="1158">
          <cell r="A1158">
            <v>1040130</v>
          </cell>
          <cell r="B1158" t="str">
            <v>惠州圆方贸易</v>
          </cell>
          <cell r="C1158" t="str">
            <v>不合作</v>
          </cell>
          <cell r="D1158" t="str">
            <v>莞深、广东</v>
          </cell>
          <cell r="E1158" t="str">
            <v>深圳区域</v>
          </cell>
          <cell r="F1158" t="str">
            <v>渠道客户</v>
          </cell>
          <cell r="G1158" t="str">
            <v>叶连花（代）</v>
          </cell>
          <cell r="H1158" t="str">
            <v>第一大区</v>
          </cell>
        </row>
        <row r="1159">
          <cell r="A1159">
            <v>1040131</v>
          </cell>
          <cell r="B1159" t="str">
            <v>茂名至汇众城贸易</v>
          </cell>
          <cell r="C1159" t="str">
            <v>不合作</v>
          </cell>
          <cell r="D1159" t="str">
            <v>莞深、广东</v>
          </cell>
          <cell r="E1159" t="str">
            <v>粤西区域</v>
          </cell>
          <cell r="F1159" t="str">
            <v>渠道客户</v>
          </cell>
          <cell r="G1159" t="e">
            <v>#N/A</v>
          </cell>
          <cell r="H1159" t="str">
            <v>第一大区</v>
          </cell>
        </row>
        <row r="1160">
          <cell r="A1160">
            <v>1050028</v>
          </cell>
          <cell r="B1160" t="str">
            <v>桂平全新</v>
          </cell>
          <cell r="C1160" t="str">
            <v>不合作</v>
          </cell>
          <cell r="D1160" t="str">
            <v>广西</v>
          </cell>
          <cell r="E1160" t="str">
            <v>桂东区域</v>
          </cell>
          <cell r="F1160" t="str">
            <v>渠道客户</v>
          </cell>
          <cell r="G1160" t="e">
            <v>#N/A</v>
          </cell>
          <cell r="H1160" t="str">
            <v>第一大区</v>
          </cell>
        </row>
        <row r="1161">
          <cell r="A1161">
            <v>1280021</v>
          </cell>
          <cell r="B1161" t="str">
            <v>温州乐清八品商贸</v>
          </cell>
          <cell r="C1161" t="str">
            <v>不合作</v>
          </cell>
          <cell r="D1161" t="str">
            <v>浙江</v>
          </cell>
          <cell r="E1161" t="str">
            <v>浙南区域</v>
          </cell>
          <cell r="F1161" t="str">
            <v>渠道客户</v>
          </cell>
          <cell r="G1161" t="e">
            <v>#N/A</v>
          </cell>
          <cell r="H1161" t="str">
            <v>第三大区</v>
          </cell>
        </row>
        <row r="1162">
          <cell r="A1162">
            <v>1080079</v>
          </cell>
          <cell r="B1162" t="str">
            <v>张家口康保武盛批发</v>
          </cell>
          <cell r="C1162" t="str">
            <v>不合作</v>
          </cell>
          <cell r="D1162" t="str">
            <v>河北</v>
          </cell>
          <cell r="E1162" t="str">
            <v>京津区域</v>
          </cell>
          <cell r="F1162" t="str">
            <v>渠道客户</v>
          </cell>
          <cell r="G1162" t="str">
            <v>张硕</v>
          </cell>
          <cell r="H1162" t="str">
            <v>第五大区</v>
          </cell>
        </row>
        <row r="1163">
          <cell r="A1163">
            <v>1170072</v>
          </cell>
          <cell r="B1163" t="str">
            <v>内蒙伊旗张云批发部</v>
          </cell>
          <cell r="C1163" t="str">
            <v>不合作</v>
          </cell>
          <cell r="D1163" t="str">
            <v>蒙晋陕宁</v>
          </cell>
          <cell r="E1163" t="str">
            <v>内蒙古区域</v>
          </cell>
          <cell r="F1163" t="str">
            <v>渠道客户</v>
          </cell>
          <cell r="G1163" t="str">
            <v>刘高峰</v>
          </cell>
          <cell r="H1163" t="str">
            <v>第五大区</v>
          </cell>
        </row>
        <row r="1164">
          <cell r="A1164">
            <v>1210010</v>
          </cell>
          <cell r="B1164" t="str">
            <v>山西孝义徐朝刚</v>
          </cell>
          <cell r="C1164" t="str">
            <v>不合作</v>
          </cell>
          <cell r="D1164" t="str">
            <v>蒙晋陕宁</v>
          </cell>
          <cell r="E1164" t="str">
            <v>晋南区域</v>
          </cell>
          <cell r="F1164" t="str">
            <v>渠道客户</v>
          </cell>
          <cell r="G1164" t="str">
            <v>李霞</v>
          </cell>
          <cell r="H1164" t="str">
            <v>第五大区</v>
          </cell>
        </row>
        <row r="1165">
          <cell r="A1165">
            <v>1090033</v>
          </cell>
          <cell r="B1165" t="str">
            <v>河南鹤壁淇县申玉芬</v>
          </cell>
          <cell r="C1165" t="str">
            <v>不合作</v>
          </cell>
          <cell r="D1165" t="str">
            <v>河南</v>
          </cell>
          <cell r="E1165" t="str">
            <v>豫北区域</v>
          </cell>
          <cell r="F1165" t="str">
            <v>渠道客户</v>
          </cell>
          <cell r="G1165" t="e">
            <v>#N/A</v>
          </cell>
          <cell r="H1165" t="str">
            <v>第四大区</v>
          </cell>
        </row>
        <row r="1166">
          <cell r="A1166">
            <v>1090034</v>
          </cell>
          <cell r="B1166" t="str">
            <v>南阳镇平王金太</v>
          </cell>
          <cell r="C1166" t="str">
            <v>不合作</v>
          </cell>
          <cell r="D1166" t="str">
            <v>河南</v>
          </cell>
          <cell r="E1166" t="str">
            <v>豫东南区域</v>
          </cell>
          <cell r="F1166" t="str">
            <v>渠道客户</v>
          </cell>
          <cell r="G1166" t="e">
            <v>#N/A</v>
          </cell>
          <cell r="H1166" t="str">
            <v>第四大区</v>
          </cell>
        </row>
        <row r="1167">
          <cell r="A1167">
            <v>1090035</v>
          </cell>
          <cell r="B1167" t="str">
            <v>洛阳盛灿商贸（原洛阳偃师石国强）</v>
          </cell>
          <cell r="C1167" t="str">
            <v>F</v>
          </cell>
          <cell r="D1167" t="str">
            <v>河南</v>
          </cell>
          <cell r="E1167" t="str">
            <v>豫北区域</v>
          </cell>
          <cell r="F1167" t="str">
            <v>渠道客户</v>
          </cell>
          <cell r="G1167" t="str">
            <v>康玉高（代）</v>
          </cell>
          <cell r="H1167" t="str">
            <v>第四大区</v>
          </cell>
        </row>
        <row r="1168">
          <cell r="A1168">
            <v>1220086</v>
          </cell>
          <cell r="B1168" t="str">
            <v>闫良开元</v>
          </cell>
          <cell r="C1168" t="str">
            <v>不合作</v>
          </cell>
          <cell r="D1168" t="str">
            <v>蒙晋陕宁</v>
          </cell>
          <cell r="E1168" t="str">
            <v>陕西区域</v>
          </cell>
          <cell r="F1168" t="str">
            <v>渠道客户</v>
          </cell>
          <cell r="G1168" t="str">
            <v>郝亮虹（代）</v>
          </cell>
          <cell r="H1168" t="str">
            <v>第五大区</v>
          </cell>
        </row>
        <row r="1169">
          <cell r="A1169">
            <v>1280023</v>
          </cell>
          <cell r="B1169" t="str">
            <v>慈溪长河慈翔食品厂</v>
          </cell>
          <cell r="C1169" t="str">
            <v>不合作</v>
          </cell>
          <cell r="D1169" t="str">
            <v>浙江</v>
          </cell>
          <cell r="E1169" t="str">
            <v>浙北区域</v>
          </cell>
          <cell r="F1169" t="str">
            <v>渠道客户</v>
          </cell>
          <cell r="G1169" t="e">
            <v>#N/A</v>
          </cell>
          <cell r="H1169" t="str">
            <v>第三大区</v>
          </cell>
        </row>
        <row r="1170">
          <cell r="A1170">
            <v>1280022</v>
          </cell>
          <cell r="B1170" t="str">
            <v>宁波世纪华翔贸易商行</v>
          </cell>
          <cell r="C1170" t="str">
            <v>不合作</v>
          </cell>
          <cell r="D1170" t="str">
            <v>浙江</v>
          </cell>
          <cell r="E1170" t="str">
            <v>浙北区域</v>
          </cell>
          <cell r="F1170" t="str">
            <v>渠道客户</v>
          </cell>
          <cell r="G1170" t="e">
            <v>#N/A</v>
          </cell>
          <cell r="H1170" t="str">
            <v>第三大区</v>
          </cell>
        </row>
        <row r="1171">
          <cell r="A1171">
            <v>1240051</v>
          </cell>
          <cell r="B1171" t="str">
            <v>成都王鲲鹏</v>
          </cell>
          <cell r="C1171" t="str">
            <v>不合作</v>
          </cell>
          <cell r="D1171" t="str">
            <v>四川</v>
          </cell>
          <cell r="E1171" t="str">
            <v>川中区域</v>
          </cell>
          <cell r="F1171" t="str">
            <v>渠道客户</v>
          </cell>
          <cell r="G1171" t="e">
            <v>#N/A</v>
          </cell>
          <cell r="H1171" t="str">
            <v>第二大区</v>
          </cell>
        </row>
        <row r="1172">
          <cell r="A1172">
            <v>1040132</v>
          </cell>
          <cell r="B1172" t="str">
            <v>龙川银华贸易</v>
          </cell>
          <cell r="C1172" t="str">
            <v>不合作</v>
          </cell>
          <cell r="D1172" t="str">
            <v>莞深、广东</v>
          </cell>
          <cell r="E1172" t="str">
            <v>粤东区域</v>
          </cell>
          <cell r="F1172" t="str">
            <v>渠道客户</v>
          </cell>
          <cell r="G1172" t="e">
            <v>#N/A</v>
          </cell>
          <cell r="H1172" t="str">
            <v>第一大区</v>
          </cell>
        </row>
        <row r="1173">
          <cell r="A1173">
            <v>1040133</v>
          </cell>
          <cell r="B1173" t="str">
            <v>顺德来一口</v>
          </cell>
          <cell r="C1173" t="str">
            <v>E</v>
          </cell>
          <cell r="D1173" t="str">
            <v>莞深、广东</v>
          </cell>
          <cell r="E1173" t="str">
            <v>粤南区域</v>
          </cell>
          <cell r="F1173" t="str">
            <v>渠道客户</v>
          </cell>
          <cell r="G1173" t="str">
            <v>何金汉</v>
          </cell>
          <cell r="H1173" t="str">
            <v>第一大区</v>
          </cell>
        </row>
        <row r="1174">
          <cell r="A1174">
            <v>1060032</v>
          </cell>
          <cell r="B1174" t="str">
            <v>凯里昊洋经营部</v>
          </cell>
          <cell r="C1174" t="str">
            <v>不合作</v>
          </cell>
          <cell r="D1174" t="str">
            <v>贵州</v>
          </cell>
          <cell r="E1174" t="str">
            <v>黔南区域</v>
          </cell>
          <cell r="F1174" t="str">
            <v>渠道客户</v>
          </cell>
          <cell r="G1174" t="e">
            <v>#N/A</v>
          </cell>
          <cell r="H1174" t="str">
            <v>第二大区</v>
          </cell>
        </row>
        <row r="1175">
          <cell r="A1175">
            <v>1060031</v>
          </cell>
          <cell r="B1175" t="str">
            <v>毕节黔西刘东辉</v>
          </cell>
          <cell r="C1175" t="str">
            <v>不合作</v>
          </cell>
          <cell r="D1175" t="str">
            <v>贵州</v>
          </cell>
          <cell r="E1175" t="str">
            <v>黔西区域</v>
          </cell>
          <cell r="F1175" t="str">
            <v>渠道客户</v>
          </cell>
          <cell r="G1175">
            <v>0</v>
          </cell>
          <cell r="H1175" t="str">
            <v>第二大区</v>
          </cell>
        </row>
        <row r="1176">
          <cell r="A1176">
            <v>1080080</v>
          </cell>
          <cell r="B1176" t="str">
            <v>邯郸成安姚秀林</v>
          </cell>
          <cell r="C1176" t="str">
            <v>不合作</v>
          </cell>
          <cell r="D1176" t="str">
            <v>河北</v>
          </cell>
          <cell r="E1176" t="str">
            <v>冀中区域</v>
          </cell>
          <cell r="F1176" t="str">
            <v>渠道客户</v>
          </cell>
          <cell r="G1176" t="str">
            <v>高海录（代）</v>
          </cell>
          <cell r="H1176" t="str">
            <v>第五大区</v>
          </cell>
        </row>
        <row r="1177">
          <cell r="A1177">
            <v>1090036</v>
          </cell>
          <cell r="B1177" t="str">
            <v>焦作博爱立爽副食批发</v>
          </cell>
          <cell r="C1177" t="str">
            <v>不合作</v>
          </cell>
          <cell r="D1177" t="str">
            <v>河南</v>
          </cell>
          <cell r="E1177" t="str">
            <v>豫北区域</v>
          </cell>
          <cell r="F1177" t="str">
            <v>渠道客户</v>
          </cell>
          <cell r="G1177" t="e">
            <v>#N/A</v>
          </cell>
          <cell r="H1177" t="str">
            <v>第四大区</v>
          </cell>
        </row>
        <row r="1178">
          <cell r="A1178">
            <v>1270012</v>
          </cell>
          <cell r="B1178" t="str">
            <v>江川丰盛祥商贸</v>
          </cell>
          <cell r="C1178" t="str">
            <v>不合作</v>
          </cell>
          <cell r="D1178" t="str">
            <v>云南</v>
          </cell>
          <cell r="E1178" t="str">
            <v>滇南区域</v>
          </cell>
          <cell r="F1178" t="str">
            <v>渠道客户</v>
          </cell>
          <cell r="G1178" t="e">
            <v>#N/A</v>
          </cell>
          <cell r="H1178" t="str">
            <v>第二大区</v>
          </cell>
        </row>
        <row r="1179">
          <cell r="A1179">
            <v>1120018</v>
          </cell>
          <cell r="B1179" t="str">
            <v>张家界慈利朱南成（原张家界慈利兄弟）</v>
          </cell>
          <cell r="C1179" t="str">
            <v>不合作</v>
          </cell>
          <cell r="D1179" t="str">
            <v>湖南</v>
          </cell>
          <cell r="E1179" t="str">
            <v>湘西区域</v>
          </cell>
          <cell r="F1179" t="str">
            <v>渠道客户</v>
          </cell>
          <cell r="G1179" t="e">
            <v>#N/A</v>
          </cell>
          <cell r="H1179" t="str">
            <v>第一大区</v>
          </cell>
        </row>
        <row r="1180">
          <cell r="A1180">
            <v>1120017</v>
          </cell>
          <cell r="B1180" t="str">
            <v>岳阳平江唐会良</v>
          </cell>
          <cell r="C1180" t="str">
            <v>不合作</v>
          </cell>
          <cell r="D1180" t="str">
            <v>湖南</v>
          </cell>
          <cell r="E1180" t="str">
            <v>湘北区域</v>
          </cell>
          <cell r="F1180" t="str">
            <v>渠道客户</v>
          </cell>
          <cell r="G1180" t="e">
            <v>#N/A</v>
          </cell>
          <cell r="H1180" t="str">
            <v>第一大区</v>
          </cell>
        </row>
        <row r="1181">
          <cell r="A1181">
            <v>1290013</v>
          </cell>
          <cell r="B1181" t="str">
            <v>万州梁平龙官莲</v>
          </cell>
          <cell r="C1181" t="str">
            <v>不合作</v>
          </cell>
          <cell r="D1181" t="str">
            <v>重庆</v>
          </cell>
          <cell r="E1181" t="str">
            <v>渝西区域</v>
          </cell>
          <cell r="F1181" t="str">
            <v>渠道客户</v>
          </cell>
          <cell r="G1181" t="str">
            <v>牟维毅（代）</v>
          </cell>
          <cell r="H1181" t="str">
            <v>第二大区</v>
          </cell>
        </row>
        <row r="1182">
          <cell r="A1182">
            <v>1080081</v>
          </cell>
          <cell r="B1182" t="str">
            <v>张家口张北小王</v>
          </cell>
          <cell r="C1182" t="str">
            <v>不合作</v>
          </cell>
          <cell r="D1182" t="str">
            <v>河北</v>
          </cell>
          <cell r="E1182" t="str">
            <v>京津区域</v>
          </cell>
          <cell r="F1182" t="str">
            <v>渠道客户</v>
          </cell>
          <cell r="G1182" t="str">
            <v>张硕</v>
          </cell>
          <cell r="H1182" t="str">
            <v>第五大区</v>
          </cell>
        </row>
        <row r="1183">
          <cell r="A1183">
            <v>1210011</v>
          </cell>
          <cell r="B1183" t="str">
            <v>晋城高平王遇助</v>
          </cell>
          <cell r="C1183" t="str">
            <v>F</v>
          </cell>
          <cell r="D1183" t="str">
            <v>蒙晋陕宁</v>
          </cell>
          <cell r="E1183" t="str">
            <v>晋南区域</v>
          </cell>
          <cell r="F1183" t="str">
            <v>渠道客户</v>
          </cell>
          <cell r="G1183" t="str">
            <v>李霞</v>
          </cell>
          <cell r="H1183" t="str">
            <v>第五大区</v>
          </cell>
        </row>
        <row r="1184">
          <cell r="A1184">
            <v>1240052</v>
          </cell>
          <cell r="B1184" t="str">
            <v>广安领水文路长</v>
          </cell>
          <cell r="C1184" t="str">
            <v>不合作</v>
          </cell>
          <cell r="D1184" t="str">
            <v>四川</v>
          </cell>
          <cell r="E1184" t="str">
            <v>川东区域</v>
          </cell>
          <cell r="F1184" t="str">
            <v>渠道客户</v>
          </cell>
          <cell r="G1184" t="e">
            <v>#N/A</v>
          </cell>
          <cell r="H1184" t="str">
            <v>第二大区</v>
          </cell>
        </row>
        <row r="1185">
          <cell r="A1185">
            <v>1090037</v>
          </cell>
          <cell r="B1185" t="str">
            <v>洛阳齐素珍</v>
          </cell>
          <cell r="C1185" t="str">
            <v>不合作</v>
          </cell>
          <cell r="D1185" t="str">
            <v>河南</v>
          </cell>
          <cell r="E1185" t="str">
            <v>豫北区域</v>
          </cell>
          <cell r="F1185" t="str">
            <v>渠道客户</v>
          </cell>
          <cell r="G1185" t="e">
            <v>#N/A</v>
          </cell>
          <cell r="H1185" t="str">
            <v>第四大区</v>
          </cell>
        </row>
        <row r="1186">
          <cell r="A1186">
            <v>1280024</v>
          </cell>
          <cell r="B1186" t="str">
            <v>温州永嘉德磊食品</v>
          </cell>
          <cell r="C1186" t="str">
            <v>不合作</v>
          </cell>
          <cell r="D1186" t="str">
            <v>浙江</v>
          </cell>
          <cell r="E1186" t="str">
            <v>浙南区域</v>
          </cell>
          <cell r="F1186" t="str">
            <v>渠道客户</v>
          </cell>
          <cell r="G1186" t="e">
            <v>#N/A</v>
          </cell>
          <cell r="H1186" t="str">
            <v>第三大区</v>
          </cell>
        </row>
        <row r="1187">
          <cell r="A1187">
            <v>1170073</v>
          </cell>
          <cell r="B1187" t="str">
            <v>鄂尔多斯金荣批发</v>
          </cell>
          <cell r="C1187" t="str">
            <v>不合作</v>
          </cell>
          <cell r="D1187" t="str">
            <v>蒙晋陕宁</v>
          </cell>
          <cell r="E1187" t="str">
            <v>内蒙古区域</v>
          </cell>
          <cell r="F1187" t="str">
            <v>渠道客户</v>
          </cell>
          <cell r="G1187" t="str">
            <v>刘高峰</v>
          </cell>
          <cell r="H1187" t="str">
            <v>第五大区</v>
          </cell>
        </row>
        <row r="1188">
          <cell r="A1188">
            <v>1030016</v>
          </cell>
          <cell r="B1188" t="str">
            <v>临夏陆小波</v>
          </cell>
          <cell r="C1188" t="str">
            <v>不合作</v>
          </cell>
          <cell r="D1188" t="str">
            <v>甘青藏</v>
          </cell>
          <cell r="E1188" t="str">
            <v>甘青区域</v>
          </cell>
          <cell r="F1188" t="str">
            <v>渠道客户</v>
          </cell>
          <cell r="G1188" t="str">
            <v>曹惠丽</v>
          </cell>
          <cell r="H1188" t="str">
            <v>第五大区</v>
          </cell>
        </row>
        <row r="1189">
          <cell r="A1189">
            <v>1190007</v>
          </cell>
          <cell r="B1189" t="str">
            <v>兰州城关区雁滩宝萱食品商行（原西宁杨军让）</v>
          </cell>
          <cell r="C1189" t="str">
            <v>F</v>
          </cell>
          <cell r="D1189" t="str">
            <v>甘青藏</v>
          </cell>
          <cell r="E1189" t="str">
            <v>甘青区域</v>
          </cell>
          <cell r="F1189" t="str">
            <v>渠道客户</v>
          </cell>
          <cell r="G1189" t="str">
            <v>曹惠丽</v>
          </cell>
          <cell r="H1189" t="str">
            <v>第五大区</v>
          </cell>
        </row>
        <row r="1190">
          <cell r="A1190">
            <v>1080082</v>
          </cell>
          <cell r="B1190" t="str">
            <v>河北馆陶刘书恩</v>
          </cell>
          <cell r="C1190" t="str">
            <v>不合作</v>
          </cell>
          <cell r="D1190" t="str">
            <v>河北</v>
          </cell>
          <cell r="E1190" t="str">
            <v>冀中区域</v>
          </cell>
          <cell r="F1190" t="str">
            <v>渠道客户</v>
          </cell>
          <cell r="G1190" t="str">
            <v>高海录（代）</v>
          </cell>
          <cell r="H1190" t="str">
            <v>第五大区</v>
          </cell>
        </row>
        <row r="1191">
          <cell r="A1191">
            <v>1120019</v>
          </cell>
          <cell r="B1191" t="str">
            <v>衡阳瞿世素</v>
          </cell>
          <cell r="C1191" t="str">
            <v>不合作</v>
          </cell>
          <cell r="D1191" t="str">
            <v>湖南</v>
          </cell>
          <cell r="E1191" t="str">
            <v>湘南区域</v>
          </cell>
          <cell r="F1191" t="str">
            <v>渠道客户</v>
          </cell>
          <cell r="G1191" t="e">
            <v>#N/A</v>
          </cell>
          <cell r="H1191" t="str">
            <v>第一大区</v>
          </cell>
        </row>
        <row r="1192">
          <cell r="A1192">
            <v>1120020</v>
          </cell>
          <cell r="B1192" t="str">
            <v>衡阳东耀</v>
          </cell>
          <cell r="C1192" t="str">
            <v>不合作</v>
          </cell>
          <cell r="D1192" t="str">
            <v>湖南</v>
          </cell>
          <cell r="E1192" t="str">
            <v>湘南区域</v>
          </cell>
          <cell r="F1192" t="str">
            <v>渠道客户</v>
          </cell>
          <cell r="G1192" t="e">
            <v>#N/A</v>
          </cell>
          <cell r="H1192" t="str">
            <v>第一大区</v>
          </cell>
        </row>
        <row r="1193">
          <cell r="A1193">
            <v>1040134</v>
          </cell>
          <cell r="B1193" t="str">
            <v>江门山秀果</v>
          </cell>
          <cell r="C1193" t="str">
            <v>F</v>
          </cell>
          <cell r="D1193" t="str">
            <v>莞深、广东</v>
          </cell>
          <cell r="E1193" t="str">
            <v>粤南区域</v>
          </cell>
          <cell r="F1193" t="str">
            <v>渠道客户</v>
          </cell>
          <cell r="G1193" t="str">
            <v>何金汉</v>
          </cell>
          <cell r="H1193" t="str">
            <v>第一大区</v>
          </cell>
        </row>
        <row r="1194">
          <cell r="A1194">
            <v>1270013</v>
          </cell>
          <cell r="B1194" t="str">
            <v>大理通和商贸</v>
          </cell>
          <cell r="C1194" t="str">
            <v>不合作</v>
          </cell>
          <cell r="D1194" t="str">
            <v>云南</v>
          </cell>
          <cell r="E1194" t="str">
            <v>滇西区域</v>
          </cell>
          <cell r="F1194" t="str">
            <v>渠道客户</v>
          </cell>
          <cell r="G1194" t="e">
            <v>#N/A</v>
          </cell>
          <cell r="H1194" t="str">
            <v>第二大区</v>
          </cell>
        </row>
        <row r="1195">
          <cell r="A1195">
            <v>1140083</v>
          </cell>
          <cell r="B1195" t="str">
            <v>徐州富都商贸</v>
          </cell>
          <cell r="C1195" t="str">
            <v>不合作</v>
          </cell>
          <cell r="D1195" t="str">
            <v>江苏</v>
          </cell>
          <cell r="E1195" t="str">
            <v>苏北区域</v>
          </cell>
          <cell r="F1195" t="str">
            <v>渠道客户</v>
          </cell>
          <cell r="G1195" t="e">
            <v>#N/A</v>
          </cell>
          <cell r="H1195" t="str">
            <v>第三大区</v>
          </cell>
        </row>
        <row r="1196">
          <cell r="A1196">
            <v>1090038</v>
          </cell>
          <cell r="B1196" t="str">
            <v>商丘杨红超</v>
          </cell>
          <cell r="C1196" t="str">
            <v>不合作</v>
          </cell>
          <cell r="D1196" t="str">
            <v>河南</v>
          </cell>
          <cell r="E1196" t="str">
            <v>豫东南区域</v>
          </cell>
          <cell r="F1196" t="str">
            <v>渠道客户</v>
          </cell>
          <cell r="G1196" t="e">
            <v>#N/A</v>
          </cell>
          <cell r="H1196" t="str">
            <v>第四大区</v>
          </cell>
        </row>
        <row r="1197">
          <cell r="A1197">
            <v>1280026</v>
          </cell>
          <cell r="B1197" t="str">
            <v>湖州家兴贸易商行</v>
          </cell>
          <cell r="C1197" t="str">
            <v>F</v>
          </cell>
          <cell r="D1197" t="str">
            <v>浙江</v>
          </cell>
          <cell r="E1197" t="str">
            <v>浙北区域</v>
          </cell>
          <cell r="F1197" t="str">
            <v>渠道客户</v>
          </cell>
          <cell r="G1197" t="str">
            <v>朱美光</v>
          </cell>
          <cell r="H1197" t="str">
            <v>第三大区</v>
          </cell>
        </row>
        <row r="1198">
          <cell r="A1198">
            <v>1280025</v>
          </cell>
          <cell r="B1198" t="str">
            <v>临海兴岳食品商行</v>
          </cell>
          <cell r="C1198" t="str">
            <v>不合作</v>
          </cell>
          <cell r="D1198" t="str">
            <v>浙江</v>
          </cell>
          <cell r="E1198" t="str">
            <v>浙北区域</v>
          </cell>
          <cell r="F1198" t="str">
            <v>渠道客户</v>
          </cell>
          <cell r="G1198" t="e">
            <v>#N/A</v>
          </cell>
          <cell r="H1198" t="str">
            <v>第三大区</v>
          </cell>
        </row>
        <row r="1199">
          <cell r="A1199">
            <v>1080083</v>
          </cell>
          <cell r="B1199" t="str">
            <v>宣化日月鑫批发</v>
          </cell>
          <cell r="C1199" t="str">
            <v>不合作</v>
          </cell>
          <cell r="D1199" t="str">
            <v>河北</v>
          </cell>
          <cell r="E1199" t="str">
            <v>京津区域</v>
          </cell>
          <cell r="F1199" t="str">
            <v>渠道客户</v>
          </cell>
          <cell r="G1199" t="str">
            <v>张硕</v>
          </cell>
          <cell r="H1199" t="str">
            <v>第五大区</v>
          </cell>
        </row>
        <row r="1200">
          <cell r="A1200">
            <v>1200035</v>
          </cell>
          <cell r="B1200" t="str">
            <v>德州宁津雅康</v>
          </cell>
          <cell r="C1200" t="str">
            <v>不合作</v>
          </cell>
          <cell r="D1200" t="str">
            <v>山东</v>
          </cell>
          <cell r="E1200" t="str">
            <v>鲁中区域</v>
          </cell>
          <cell r="F1200" t="str">
            <v>渠道客户</v>
          </cell>
          <cell r="G1200" t="e">
            <v>#N/A</v>
          </cell>
          <cell r="H1200" t="str">
            <v>第四大区</v>
          </cell>
        </row>
        <row r="1201">
          <cell r="A1201">
            <v>1270014</v>
          </cell>
          <cell r="B1201" t="str">
            <v>保山隆阳达利南食品经营部</v>
          </cell>
          <cell r="C1201" t="str">
            <v>F</v>
          </cell>
          <cell r="D1201" t="str">
            <v>云南</v>
          </cell>
          <cell r="E1201" t="str">
            <v>滇西区域</v>
          </cell>
          <cell r="F1201" t="str">
            <v>渠道客户</v>
          </cell>
          <cell r="G1201" t="str">
            <v>李白</v>
          </cell>
          <cell r="H1201" t="str">
            <v>第二大区</v>
          </cell>
        </row>
        <row r="1202">
          <cell r="A1202">
            <v>1270015</v>
          </cell>
          <cell r="B1202" t="str">
            <v>新平美丽批发部</v>
          </cell>
          <cell r="C1202" t="str">
            <v>不合作</v>
          </cell>
          <cell r="D1202" t="str">
            <v>云南</v>
          </cell>
          <cell r="E1202" t="str">
            <v>滇南区域</v>
          </cell>
          <cell r="F1202" t="str">
            <v>渠道客户</v>
          </cell>
          <cell r="G1202" t="e">
            <v>#N/A</v>
          </cell>
          <cell r="H1202" t="str">
            <v>第二大区</v>
          </cell>
        </row>
        <row r="1203">
          <cell r="A1203">
            <v>1120021</v>
          </cell>
          <cell r="B1203" t="str">
            <v>邵阳卿鑫泉</v>
          </cell>
          <cell r="C1203" t="str">
            <v>不合作</v>
          </cell>
          <cell r="D1203" t="str">
            <v>湖南</v>
          </cell>
          <cell r="E1203" t="str">
            <v>湘西区域</v>
          </cell>
          <cell r="F1203" t="str">
            <v>渠道客户</v>
          </cell>
          <cell r="G1203" t="e">
            <v>#N/A</v>
          </cell>
          <cell r="H1203" t="str">
            <v>第一大区</v>
          </cell>
        </row>
        <row r="1204">
          <cell r="A1204">
            <v>1040135</v>
          </cell>
          <cell r="B1204" t="str">
            <v>河源嘉隆食品贸易</v>
          </cell>
          <cell r="C1204" t="str">
            <v>不合作</v>
          </cell>
          <cell r="D1204" t="str">
            <v>莞深、广东</v>
          </cell>
          <cell r="E1204" t="str">
            <v>粤东区域</v>
          </cell>
          <cell r="F1204" t="str">
            <v>渠道客户</v>
          </cell>
          <cell r="G1204" t="e">
            <v>#N/A</v>
          </cell>
          <cell r="H1204" t="str">
            <v>第一大区</v>
          </cell>
        </row>
        <row r="1205">
          <cell r="A1205">
            <v>1040136</v>
          </cell>
          <cell r="B1205" t="str">
            <v>阳江南大愉景商场</v>
          </cell>
          <cell r="C1205" t="str">
            <v>不合作</v>
          </cell>
          <cell r="D1205" t="str">
            <v>莞深、广东</v>
          </cell>
          <cell r="E1205" t="str">
            <v>粤西区域</v>
          </cell>
          <cell r="F1205" t="str">
            <v>渠道客户</v>
          </cell>
          <cell r="G1205" t="e">
            <v>#N/A</v>
          </cell>
          <cell r="H1205" t="str">
            <v>第一大区</v>
          </cell>
        </row>
        <row r="1206">
          <cell r="A1206">
            <v>1270016</v>
          </cell>
          <cell r="B1206" t="str">
            <v>云县玉发批发部</v>
          </cell>
          <cell r="C1206" t="str">
            <v>不合作</v>
          </cell>
          <cell r="D1206" t="str">
            <v>云南</v>
          </cell>
          <cell r="E1206" t="str">
            <v>滇西区域</v>
          </cell>
          <cell r="F1206" t="str">
            <v>渠道客户</v>
          </cell>
          <cell r="G1206" t="e">
            <v>#N/A</v>
          </cell>
          <cell r="H1206" t="str">
            <v>第二大区</v>
          </cell>
        </row>
        <row r="1207">
          <cell r="A1207">
            <v>1120022</v>
          </cell>
          <cell r="B1207" t="str">
            <v>长沙唐勇</v>
          </cell>
          <cell r="C1207" t="str">
            <v>不合作</v>
          </cell>
          <cell r="D1207" t="str">
            <v>湖南</v>
          </cell>
          <cell r="E1207" t="str">
            <v>湘北区域</v>
          </cell>
          <cell r="F1207" t="str">
            <v>渠道客户</v>
          </cell>
          <cell r="G1207" t="e">
            <v>#N/A</v>
          </cell>
          <cell r="H1207" t="str">
            <v>第一大区</v>
          </cell>
        </row>
        <row r="1208">
          <cell r="A1208">
            <v>1120023</v>
          </cell>
          <cell r="B1208" t="str">
            <v>怀化昌盛</v>
          </cell>
          <cell r="C1208" t="str">
            <v>不合作</v>
          </cell>
          <cell r="D1208" t="str">
            <v>湖南</v>
          </cell>
          <cell r="E1208" t="str">
            <v>湘西区域</v>
          </cell>
          <cell r="F1208" t="str">
            <v>渠道客户</v>
          </cell>
          <cell r="G1208" t="e">
            <v>#N/A</v>
          </cell>
          <cell r="H1208" t="str">
            <v>第一大区</v>
          </cell>
        </row>
        <row r="1209">
          <cell r="A1209">
            <v>1170074</v>
          </cell>
          <cell r="B1209" t="str">
            <v>赤峰东胜</v>
          </cell>
          <cell r="C1209" t="str">
            <v>不合作</v>
          </cell>
          <cell r="D1209" t="str">
            <v>河北</v>
          </cell>
          <cell r="E1209" t="str">
            <v>京津区域</v>
          </cell>
          <cell r="F1209" t="str">
            <v>渠道客户</v>
          </cell>
          <cell r="G1209" t="str">
            <v>张硕</v>
          </cell>
          <cell r="H1209" t="str">
            <v>第五大区</v>
          </cell>
        </row>
        <row r="1210">
          <cell r="A1210">
            <v>1200036</v>
          </cell>
          <cell r="B1210" t="str">
            <v>泰安新泰李平</v>
          </cell>
          <cell r="C1210" t="str">
            <v>不合作</v>
          </cell>
          <cell r="D1210" t="str">
            <v>山东</v>
          </cell>
          <cell r="E1210" t="str">
            <v>鲁西区域</v>
          </cell>
          <cell r="F1210" t="str">
            <v>渠道客户</v>
          </cell>
          <cell r="G1210" t="e">
            <v>#N/A</v>
          </cell>
          <cell r="H1210" t="str">
            <v>第四大区</v>
          </cell>
        </row>
        <row r="1211">
          <cell r="A1211">
            <v>1200037</v>
          </cell>
          <cell r="B1211" t="str">
            <v>胶南糖酒副食</v>
          </cell>
          <cell r="C1211" t="str">
            <v>不合作</v>
          </cell>
          <cell r="D1211" t="str">
            <v>山东</v>
          </cell>
          <cell r="E1211" t="str">
            <v>鲁东区域</v>
          </cell>
          <cell r="F1211" t="str">
            <v>渠道客户</v>
          </cell>
          <cell r="G1211" t="e">
            <v>#N/A</v>
          </cell>
          <cell r="H1211" t="str">
            <v>第四大区</v>
          </cell>
        </row>
        <row r="1212">
          <cell r="A1212">
            <v>1210012</v>
          </cell>
          <cell r="B1212" t="str">
            <v>晋中寿阳项锦岳</v>
          </cell>
          <cell r="C1212" t="str">
            <v>不合作</v>
          </cell>
          <cell r="D1212" t="str">
            <v>蒙晋陕宁</v>
          </cell>
          <cell r="E1212" t="str">
            <v>晋北区域</v>
          </cell>
          <cell r="F1212" t="str">
            <v>渠道客户</v>
          </cell>
          <cell r="G1212" t="str">
            <v>刘高峰</v>
          </cell>
          <cell r="H1212" t="str">
            <v>第五大区</v>
          </cell>
        </row>
        <row r="1213">
          <cell r="A1213">
            <v>1120024</v>
          </cell>
          <cell r="B1213" t="str">
            <v>郴州临武林世明</v>
          </cell>
          <cell r="C1213" t="str">
            <v>不合作</v>
          </cell>
          <cell r="D1213" t="str">
            <v>湖南</v>
          </cell>
          <cell r="E1213" t="str">
            <v>湘南区域</v>
          </cell>
          <cell r="F1213" t="str">
            <v>渠道客户</v>
          </cell>
          <cell r="G1213" t="e">
            <v>#N/A</v>
          </cell>
          <cell r="H1213" t="str">
            <v>第一大区</v>
          </cell>
        </row>
        <row r="1214">
          <cell r="A1214">
            <v>1120026</v>
          </cell>
          <cell r="B1214" t="str">
            <v>常德信合贸易</v>
          </cell>
          <cell r="C1214" t="str">
            <v>不合作</v>
          </cell>
          <cell r="D1214" t="str">
            <v>湖南</v>
          </cell>
          <cell r="E1214" t="str">
            <v>湘北区域</v>
          </cell>
          <cell r="F1214" t="str">
            <v>渠道客户</v>
          </cell>
          <cell r="G1214" t="e">
            <v>#N/A</v>
          </cell>
          <cell r="H1214" t="str">
            <v>第一大区</v>
          </cell>
        </row>
        <row r="1215">
          <cell r="A1215">
            <v>1270017</v>
          </cell>
          <cell r="B1215" t="str">
            <v>玉溪汇城食品经营部</v>
          </cell>
          <cell r="C1215" t="str">
            <v>不合作</v>
          </cell>
          <cell r="D1215" t="str">
            <v>云南</v>
          </cell>
          <cell r="E1215" t="str">
            <v>滇南区域</v>
          </cell>
          <cell r="F1215" t="str">
            <v>渠道客户</v>
          </cell>
          <cell r="G1215" t="e">
            <v>#N/A</v>
          </cell>
          <cell r="H1215" t="str">
            <v>第二大区</v>
          </cell>
        </row>
        <row r="1216">
          <cell r="A1216">
            <v>1060033</v>
          </cell>
          <cell r="B1216" t="str">
            <v>贵阳远超炒货邓金富</v>
          </cell>
          <cell r="C1216" t="str">
            <v>不合作</v>
          </cell>
          <cell r="D1216" t="str">
            <v>贵州</v>
          </cell>
          <cell r="E1216" t="str">
            <v>黔中区域</v>
          </cell>
          <cell r="F1216" t="str">
            <v>渠道客户</v>
          </cell>
          <cell r="G1216" t="e">
            <v>#N/A</v>
          </cell>
          <cell r="H1216" t="str">
            <v>第二大区</v>
          </cell>
        </row>
        <row r="1217">
          <cell r="A1217">
            <v>1050029</v>
          </cell>
          <cell r="B1217" t="str">
            <v>南宁梁秀昭（原南宁杨大新）</v>
          </cell>
          <cell r="C1217" t="str">
            <v>不合作</v>
          </cell>
          <cell r="D1217" t="str">
            <v>广西</v>
          </cell>
          <cell r="E1217" t="str">
            <v>桂西区域</v>
          </cell>
          <cell r="F1217" t="str">
            <v>渠道客户</v>
          </cell>
          <cell r="G1217" t="e">
            <v>#N/A</v>
          </cell>
          <cell r="H1217" t="str">
            <v>第一大区</v>
          </cell>
        </row>
        <row r="1218">
          <cell r="A1218">
            <v>1050030</v>
          </cell>
          <cell r="B1218" t="str">
            <v>金城江罗兰</v>
          </cell>
          <cell r="C1218" t="str">
            <v>不合作</v>
          </cell>
          <cell r="D1218" t="str">
            <v>广西</v>
          </cell>
          <cell r="E1218" t="str">
            <v>桂中区域</v>
          </cell>
          <cell r="F1218" t="str">
            <v>渠道客户</v>
          </cell>
          <cell r="G1218" t="e">
            <v>#N/A</v>
          </cell>
          <cell r="H1218" t="str">
            <v>第一大区</v>
          </cell>
        </row>
        <row r="1219">
          <cell r="A1219">
            <v>1270018</v>
          </cell>
          <cell r="B1219" t="str">
            <v>临沧裕丰经营部</v>
          </cell>
          <cell r="C1219" t="str">
            <v>不合作</v>
          </cell>
          <cell r="D1219" t="str">
            <v>云南</v>
          </cell>
          <cell r="E1219" t="str">
            <v>滇西区域</v>
          </cell>
          <cell r="F1219" t="str">
            <v>渠道客户</v>
          </cell>
          <cell r="G1219" t="e">
            <v>#N/A</v>
          </cell>
          <cell r="H1219" t="str">
            <v>第二大区</v>
          </cell>
        </row>
        <row r="1220">
          <cell r="A1220">
            <v>1300062</v>
          </cell>
          <cell r="B1220" t="str">
            <v>天津日新月异</v>
          </cell>
          <cell r="C1220" t="str">
            <v>不合作</v>
          </cell>
          <cell r="D1220" t="str">
            <v>河北</v>
          </cell>
          <cell r="E1220" t="str">
            <v>京津区域</v>
          </cell>
          <cell r="F1220" t="str">
            <v>渠道客户</v>
          </cell>
          <cell r="G1220" t="str">
            <v>张硕</v>
          </cell>
          <cell r="H1220" t="str">
            <v>第五大区</v>
          </cell>
        </row>
        <row r="1221">
          <cell r="A1221">
            <v>1200038</v>
          </cell>
          <cell r="B1221" t="str">
            <v>莒南陈明</v>
          </cell>
          <cell r="C1221" t="str">
            <v>不合作</v>
          </cell>
          <cell r="D1221" t="str">
            <v>山东</v>
          </cell>
          <cell r="E1221" t="str">
            <v>鲁南区域</v>
          </cell>
          <cell r="F1221" t="str">
            <v>渠道客户</v>
          </cell>
          <cell r="G1221" t="e">
            <v>#N/A</v>
          </cell>
          <cell r="H1221" t="str">
            <v>第四大区</v>
          </cell>
        </row>
        <row r="1222">
          <cell r="A1222">
            <v>1120027</v>
          </cell>
          <cell r="B1222" t="str">
            <v>辰溪方圆贸易</v>
          </cell>
          <cell r="C1222" t="str">
            <v>不合作</v>
          </cell>
          <cell r="D1222" t="str">
            <v>湖南</v>
          </cell>
          <cell r="E1222" t="str">
            <v>湘西区域</v>
          </cell>
          <cell r="F1222" t="str">
            <v>渠道客户</v>
          </cell>
          <cell r="G1222" t="e">
            <v>#N/A</v>
          </cell>
          <cell r="H1222" t="str">
            <v>第一大区</v>
          </cell>
        </row>
        <row r="1223">
          <cell r="A1223">
            <v>1270019</v>
          </cell>
          <cell r="B1223" t="str">
            <v>建水县同心经营部</v>
          </cell>
          <cell r="C1223" t="str">
            <v>不合作</v>
          </cell>
          <cell r="D1223" t="str">
            <v>云南</v>
          </cell>
          <cell r="E1223" t="str">
            <v>滇南区域</v>
          </cell>
          <cell r="F1223" t="str">
            <v>渠道客户</v>
          </cell>
          <cell r="G1223" t="e">
            <v>#N/A</v>
          </cell>
          <cell r="H1223" t="str">
            <v>第二大区</v>
          </cell>
        </row>
        <row r="1224">
          <cell r="A1224">
            <v>1070043</v>
          </cell>
          <cell r="B1224" t="str">
            <v>三亚荔枝颖和副食</v>
          </cell>
          <cell r="C1224" t="str">
            <v>不合作</v>
          </cell>
          <cell r="D1224" t="str">
            <v>海南</v>
          </cell>
          <cell r="E1224" t="str">
            <v>海南区域</v>
          </cell>
          <cell r="F1224" t="str">
            <v>渠道客户</v>
          </cell>
          <cell r="G1224" t="e">
            <v>#N/A</v>
          </cell>
          <cell r="H1224" t="str">
            <v>第一大区</v>
          </cell>
        </row>
        <row r="1225">
          <cell r="A1225">
            <v>1210013</v>
          </cell>
          <cell r="B1225" t="str">
            <v>长治王建铎</v>
          </cell>
          <cell r="C1225" t="str">
            <v>不合作</v>
          </cell>
          <cell r="D1225" t="str">
            <v>蒙晋陕宁</v>
          </cell>
          <cell r="E1225" t="str">
            <v>晋南区域</v>
          </cell>
          <cell r="F1225" t="str">
            <v>渠道客户</v>
          </cell>
          <cell r="G1225" t="str">
            <v>李霞</v>
          </cell>
          <cell r="H1225" t="str">
            <v>第五大区</v>
          </cell>
        </row>
        <row r="1226">
          <cell r="A1226">
            <v>1220087</v>
          </cell>
          <cell r="B1226" t="str">
            <v>汉中品正</v>
          </cell>
          <cell r="C1226" t="str">
            <v>不合作</v>
          </cell>
          <cell r="D1226" t="str">
            <v>蒙晋陕宁</v>
          </cell>
          <cell r="E1226" t="str">
            <v>陕西区域</v>
          </cell>
          <cell r="F1226" t="str">
            <v>渠道客户</v>
          </cell>
          <cell r="G1226" t="str">
            <v>郝亮虹（代）</v>
          </cell>
          <cell r="H1226" t="str">
            <v>第五大区</v>
          </cell>
        </row>
        <row r="1227">
          <cell r="A1227">
            <v>1280027</v>
          </cell>
          <cell r="B1227" t="str">
            <v>武义建良饼干批发部</v>
          </cell>
          <cell r="C1227" t="str">
            <v>不合作</v>
          </cell>
          <cell r="D1227" t="str">
            <v>浙江</v>
          </cell>
          <cell r="E1227" t="str">
            <v>浙南区域</v>
          </cell>
          <cell r="F1227" t="str">
            <v>渠道客户</v>
          </cell>
          <cell r="G1227" t="e">
            <v>#N/A</v>
          </cell>
          <cell r="H1227" t="str">
            <v>第三大区</v>
          </cell>
        </row>
        <row r="1228">
          <cell r="A1228">
            <v>1170075</v>
          </cell>
          <cell r="B1228" t="str">
            <v>鄂尔多斯杨慧</v>
          </cell>
          <cell r="C1228" t="str">
            <v>不合作</v>
          </cell>
          <cell r="D1228" t="str">
            <v>蒙晋陕宁</v>
          </cell>
          <cell r="E1228" t="str">
            <v>内蒙古区域</v>
          </cell>
          <cell r="F1228" t="str">
            <v>渠道客户</v>
          </cell>
          <cell r="G1228" t="str">
            <v>刘高峰</v>
          </cell>
          <cell r="H1228" t="str">
            <v>第五大区</v>
          </cell>
        </row>
        <row r="1229">
          <cell r="A1229">
            <v>1270020</v>
          </cell>
          <cell r="B1229" t="str">
            <v>昆明赵畦鑫</v>
          </cell>
          <cell r="C1229" t="str">
            <v>不合作</v>
          </cell>
          <cell r="D1229" t="str">
            <v>云南</v>
          </cell>
          <cell r="E1229" t="str">
            <v>滇北区域</v>
          </cell>
          <cell r="F1229" t="str">
            <v>渠道客户</v>
          </cell>
          <cell r="G1229" t="e">
            <v>#N/A</v>
          </cell>
          <cell r="H1229" t="str">
            <v>第二大区</v>
          </cell>
        </row>
        <row r="1230">
          <cell r="A1230">
            <v>1110054</v>
          </cell>
          <cell r="B1230" t="str">
            <v>武汉安达昌</v>
          </cell>
          <cell r="C1230" t="str">
            <v>不合作</v>
          </cell>
          <cell r="D1230" t="str">
            <v>湖北</v>
          </cell>
          <cell r="E1230" t="str">
            <v>鄂东南区域</v>
          </cell>
          <cell r="F1230" t="str">
            <v>渠道客户</v>
          </cell>
          <cell r="G1230" t="e">
            <v>#N/A</v>
          </cell>
          <cell r="H1230" t="str">
            <v>第四大区</v>
          </cell>
        </row>
        <row r="1231">
          <cell r="A1231">
            <v>1000075</v>
          </cell>
          <cell r="B1231" t="str">
            <v>望江信达商行</v>
          </cell>
          <cell r="C1231" t="str">
            <v>不合作</v>
          </cell>
          <cell r="D1231" t="str">
            <v>安徽</v>
          </cell>
          <cell r="E1231" t="str">
            <v>皖南区域</v>
          </cell>
          <cell r="F1231" t="str">
            <v>渠道客户</v>
          </cell>
          <cell r="G1231" t="e">
            <v>#N/A</v>
          </cell>
          <cell r="H1231" t="str">
            <v>第三大区</v>
          </cell>
        </row>
        <row r="1232">
          <cell r="A1232">
            <v>1270021</v>
          </cell>
          <cell r="B1232" t="str">
            <v>盈江兴兴百货店</v>
          </cell>
          <cell r="C1232" t="str">
            <v>不合作</v>
          </cell>
          <cell r="D1232" t="str">
            <v>云南</v>
          </cell>
          <cell r="E1232" t="str">
            <v>滇西区域</v>
          </cell>
          <cell r="F1232" t="str">
            <v>渠道客户</v>
          </cell>
          <cell r="G1232" t="str">
            <v>李白</v>
          </cell>
          <cell r="H1232" t="str">
            <v>第二大区</v>
          </cell>
        </row>
        <row r="1233">
          <cell r="A1233">
            <v>1270022</v>
          </cell>
          <cell r="B1233" t="str">
            <v>龙达副食经营部</v>
          </cell>
          <cell r="C1233" t="str">
            <v>不合作</v>
          </cell>
          <cell r="D1233" t="str">
            <v>云南</v>
          </cell>
          <cell r="E1233" t="str">
            <v>滇西区域</v>
          </cell>
          <cell r="F1233" t="str">
            <v>渠道客户</v>
          </cell>
          <cell r="G1233" t="e">
            <v>#N/A</v>
          </cell>
          <cell r="H1233" t="str">
            <v>第二大区</v>
          </cell>
        </row>
        <row r="1234">
          <cell r="A1234">
            <v>1000076</v>
          </cell>
          <cell r="B1234" t="str">
            <v>亳州张玉艳（原亳州冯玉艳)</v>
          </cell>
          <cell r="C1234" t="str">
            <v>不合作</v>
          </cell>
          <cell r="D1234" t="str">
            <v>安徽</v>
          </cell>
          <cell r="E1234" t="str">
            <v>皖北区域</v>
          </cell>
          <cell r="F1234" t="str">
            <v>渠道客户</v>
          </cell>
          <cell r="G1234" t="e">
            <v>#N/A</v>
          </cell>
          <cell r="H1234" t="str">
            <v>第三大区</v>
          </cell>
        </row>
        <row r="1235">
          <cell r="A1235">
            <v>1270023</v>
          </cell>
          <cell r="B1235" t="str">
            <v>西双版纳鑫鑫商贸</v>
          </cell>
          <cell r="C1235" t="str">
            <v>不合作</v>
          </cell>
          <cell r="D1235" t="str">
            <v>云南</v>
          </cell>
          <cell r="E1235" t="str">
            <v>滇南区域</v>
          </cell>
          <cell r="F1235" t="str">
            <v>渠道客户</v>
          </cell>
          <cell r="G1235" t="e">
            <v>#N/A</v>
          </cell>
          <cell r="H1235" t="str">
            <v>第二大区</v>
          </cell>
        </row>
        <row r="1236">
          <cell r="A1236">
            <v>1270024</v>
          </cell>
          <cell r="B1236" t="str">
            <v>瑞丽彩娟副食经营部</v>
          </cell>
          <cell r="C1236" t="str">
            <v>不合作</v>
          </cell>
          <cell r="D1236" t="str">
            <v>云南</v>
          </cell>
          <cell r="E1236" t="str">
            <v>滇西区域</v>
          </cell>
          <cell r="F1236" t="str">
            <v>渠道客户</v>
          </cell>
          <cell r="G1236" t="e">
            <v>#N/A</v>
          </cell>
          <cell r="H1236" t="str">
            <v>第二大区</v>
          </cell>
        </row>
        <row r="1237">
          <cell r="A1237">
            <v>1060034</v>
          </cell>
          <cell r="B1237" t="str">
            <v>遵义德茂商行</v>
          </cell>
          <cell r="C1237" t="str">
            <v>不合作</v>
          </cell>
          <cell r="D1237" t="str">
            <v>贵州</v>
          </cell>
          <cell r="E1237" t="str">
            <v>黔中区域</v>
          </cell>
          <cell r="F1237" t="str">
            <v>渠道客户</v>
          </cell>
          <cell r="G1237" t="e">
            <v>#N/A</v>
          </cell>
          <cell r="H1237" t="str">
            <v>第二大区</v>
          </cell>
        </row>
        <row r="1238">
          <cell r="A1238">
            <v>1220088</v>
          </cell>
          <cell r="B1238" t="str">
            <v>西安胡宝平</v>
          </cell>
          <cell r="C1238" t="str">
            <v>不合作</v>
          </cell>
          <cell r="D1238" t="str">
            <v>蒙晋陕宁</v>
          </cell>
          <cell r="E1238" t="str">
            <v>陕西区域</v>
          </cell>
          <cell r="F1238" t="str">
            <v>渠道客户</v>
          </cell>
          <cell r="G1238" t="str">
            <v>郝亮虹（代）</v>
          </cell>
          <cell r="H1238" t="str">
            <v>第五大区</v>
          </cell>
        </row>
        <row r="1239">
          <cell r="A1239">
            <v>1040137</v>
          </cell>
          <cell r="B1239" t="str">
            <v>深圳信耿批发行</v>
          </cell>
          <cell r="C1239" t="str">
            <v>F</v>
          </cell>
          <cell r="D1239" t="str">
            <v>莞深、广东</v>
          </cell>
          <cell r="E1239" t="str">
            <v>深圳区域</v>
          </cell>
          <cell r="F1239" t="str">
            <v>渠道客户</v>
          </cell>
          <cell r="G1239" t="str">
            <v>叶连花</v>
          </cell>
          <cell r="H1239" t="str">
            <v>第一大区</v>
          </cell>
        </row>
        <row r="1240">
          <cell r="A1240">
            <v>1120028</v>
          </cell>
          <cell r="B1240" t="str">
            <v>衡阳鑫益</v>
          </cell>
          <cell r="C1240" t="str">
            <v>不合作</v>
          </cell>
          <cell r="D1240" t="str">
            <v>湖南</v>
          </cell>
          <cell r="E1240" t="str">
            <v>湘南区域</v>
          </cell>
          <cell r="F1240" t="str">
            <v>渠道客户</v>
          </cell>
          <cell r="G1240" t="e">
            <v>#N/A</v>
          </cell>
          <cell r="H1240" t="str">
            <v>第一大区</v>
          </cell>
        </row>
        <row r="1241">
          <cell r="A1241">
            <v>1270025</v>
          </cell>
          <cell r="B1241" t="str">
            <v>红塔忠新批发部</v>
          </cell>
          <cell r="C1241" t="str">
            <v>不合作</v>
          </cell>
          <cell r="D1241" t="str">
            <v>云南</v>
          </cell>
          <cell r="E1241" t="str">
            <v>滇南区域</v>
          </cell>
          <cell r="F1241" t="str">
            <v>渠道客户</v>
          </cell>
          <cell r="G1241" t="e">
            <v>#N/A</v>
          </cell>
          <cell r="H1241" t="str">
            <v>第二大区</v>
          </cell>
        </row>
        <row r="1242">
          <cell r="A1242">
            <v>1040138</v>
          </cell>
          <cell r="B1242" t="str">
            <v>深圳陈潮江（原宝安李兴国）</v>
          </cell>
          <cell r="C1242" t="str">
            <v>不合作</v>
          </cell>
          <cell r="D1242" t="str">
            <v>莞深、广东</v>
          </cell>
          <cell r="E1242" t="str">
            <v>深圳区域</v>
          </cell>
          <cell r="F1242" t="str">
            <v>渠道客户</v>
          </cell>
          <cell r="G1242" t="e">
            <v>#N/A</v>
          </cell>
          <cell r="H1242" t="str">
            <v>第一大区</v>
          </cell>
        </row>
        <row r="1243">
          <cell r="A1243">
            <v>1280028</v>
          </cell>
          <cell r="B1243" t="str">
            <v>安吉前拓副食商行</v>
          </cell>
          <cell r="C1243" t="str">
            <v>不合作</v>
          </cell>
          <cell r="D1243" t="str">
            <v>浙江</v>
          </cell>
          <cell r="E1243" t="str">
            <v>浙北区域</v>
          </cell>
          <cell r="F1243" t="str">
            <v>渠道客户</v>
          </cell>
          <cell r="G1243" t="e">
            <v>#N/A</v>
          </cell>
          <cell r="H1243" t="str">
            <v>第三大区</v>
          </cell>
        </row>
        <row r="1244">
          <cell r="A1244">
            <v>1150024</v>
          </cell>
          <cell r="B1244" t="str">
            <v>新余周迎军</v>
          </cell>
          <cell r="C1244" t="str">
            <v>不合作</v>
          </cell>
          <cell r="D1244" t="str">
            <v>江西</v>
          </cell>
          <cell r="E1244" t="str">
            <v>赣北区域</v>
          </cell>
          <cell r="F1244" t="str">
            <v>渠道客户</v>
          </cell>
          <cell r="G1244" t="e">
            <v>#N/A</v>
          </cell>
          <cell r="H1244" t="str">
            <v>第一大区</v>
          </cell>
        </row>
        <row r="1245">
          <cell r="A1245">
            <v>1280029</v>
          </cell>
          <cell r="B1245" t="str">
            <v>安吉全家福食品商行</v>
          </cell>
          <cell r="C1245" t="str">
            <v>不合作</v>
          </cell>
          <cell r="D1245" t="str">
            <v>浙江</v>
          </cell>
          <cell r="E1245" t="str">
            <v>浙北区域</v>
          </cell>
          <cell r="F1245" t="str">
            <v>渠道客户</v>
          </cell>
          <cell r="G1245" t="e">
            <v>#N/A</v>
          </cell>
          <cell r="H1245" t="str">
            <v>第三大区</v>
          </cell>
        </row>
        <row r="1246">
          <cell r="A1246">
            <v>1030017</v>
          </cell>
          <cell r="B1246" t="str">
            <v>甘肃临夏马红梅</v>
          </cell>
          <cell r="C1246" t="str">
            <v>不合作</v>
          </cell>
          <cell r="D1246" t="str">
            <v>甘青藏</v>
          </cell>
          <cell r="E1246" t="str">
            <v>甘青区域</v>
          </cell>
          <cell r="F1246" t="str">
            <v>渠道客户</v>
          </cell>
          <cell r="G1246" t="str">
            <v>曹惠丽</v>
          </cell>
          <cell r="H1246" t="str">
            <v>第五大区</v>
          </cell>
        </row>
        <row r="1247">
          <cell r="A1247">
            <v>1200039</v>
          </cell>
          <cell r="B1247" t="str">
            <v>山东新泰瑞普经贸有限公司</v>
          </cell>
          <cell r="C1247" t="str">
            <v>不合作</v>
          </cell>
          <cell r="D1247" t="str">
            <v>山东</v>
          </cell>
          <cell r="E1247" t="str">
            <v>鲁西区域</v>
          </cell>
          <cell r="F1247" t="str">
            <v>渠道客户</v>
          </cell>
          <cell r="G1247" t="e">
            <v>#N/A</v>
          </cell>
          <cell r="H1247" t="str">
            <v>第四大区</v>
          </cell>
        </row>
        <row r="1248">
          <cell r="A1248">
            <v>1130048</v>
          </cell>
          <cell r="B1248" t="str">
            <v>吉林伊通张明简</v>
          </cell>
          <cell r="C1248" t="str">
            <v>不合作</v>
          </cell>
          <cell r="D1248" t="str">
            <v>东北</v>
          </cell>
          <cell r="E1248" t="str">
            <v>东北区域</v>
          </cell>
          <cell r="F1248" t="str">
            <v>渠道客户</v>
          </cell>
          <cell r="G1248" t="str">
            <v>刘阳</v>
          </cell>
          <cell r="H1248" t="str">
            <v>第五大区</v>
          </cell>
        </row>
        <row r="1249">
          <cell r="A1249">
            <v>1100037</v>
          </cell>
          <cell r="B1249" t="str">
            <v>铁力李栋</v>
          </cell>
          <cell r="C1249" t="str">
            <v>不合作</v>
          </cell>
          <cell r="D1249" t="str">
            <v>东北</v>
          </cell>
          <cell r="E1249" t="str">
            <v>东北区域</v>
          </cell>
          <cell r="F1249" t="str">
            <v>渠道客户</v>
          </cell>
          <cell r="G1249" t="str">
            <v>刘阳</v>
          </cell>
          <cell r="H1249" t="str">
            <v>第五大区</v>
          </cell>
        </row>
        <row r="1250">
          <cell r="A1250">
            <v>1130047</v>
          </cell>
          <cell r="B1250" t="str">
            <v>长春九台李刚</v>
          </cell>
          <cell r="C1250" t="str">
            <v>不合作</v>
          </cell>
          <cell r="D1250" t="str">
            <v>东北</v>
          </cell>
          <cell r="E1250" t="str">
            <v>东北区域</v>
          </cell>
          <cell r="F1250" t="str">
            <v>渠道客户</v>
          </cell>
          <cell r="G1250" t="str">
            <v>刘阳</v>
          </cell>
          <cell r="H1250" t="str">
            <v>第五大区</v>
          </cell>
        </row>
        <row r="1251">
          <cell r="A1251">
            <v>1080084</v>
          </cell>
          <cell r="B1251" t="str">
            <v>青龙项则武</v>
          </cell>
          <cell r="C1251" t="str">
            <v>F</v>
          </cell>
          <cell r="D1251" t="str">
            <v>河北</v>
          </cell>
          <cell r="E1251" t="str">
            <v>天津区域</v>
          </cell>
          <cell r="F1251" t="str">
            <v>渠道客户</v>
          </cell>
          <cell r="G1251" t="str">
            <v>张硕</v>
          </cell>
          <cell r="H1251" t="str">
            <v>第五大区</v>
          </cell>
        </row>
        <row r="1252">
          <cell r="A1252">
            <v>1290014</v>
          </cell>
          <cell r="B1252" t="str">
            <v>开县刘玉英</v>
          </cell>
          <cell r="C1252" t="str">
            <v>不合作</v>
          </cell>
          <cell r="D1252" t="str">
            <v>重庆</v>
          </cell>
          <cell r="E1252" t="str">
            <v>渝西区域</v>
          </cell>
          <cell r="F1252" t="str">
            <v>渠道客户</v>
          </cell>
          <cell r="G1252" t="str">
            <v>牟维毅（代）</v>
          </cell>
          <cell r="H1252" t="str">
            <v>第二大区</v>
          </cell>
        </row>
        <row r="1253">
          <cell r="A1253">
            <v>1140084</v>
          </cell>
          <cell r="B1253" t="str">
            <v>镇江华信食品经营部</v>
          </cell>
          <cell r="C1253" t="str">
            <v>不合作</v>
          </cell>
          <cell r="D1253" t="str">
            <v>江苏</v>
          </cell>
          <cell r="E1253" t="str">
            <v>苏中区域</v>
          </cell>
          <cell r="F1253" t="str">
            <v>渠道客户</v>
          </cell>
          <cell r="G1253" t="e">
            <v>#N/A</v>
          </cell>
          <cell r="H1253" t="str">
            <v>第三大区</v>
          </cell>
        </row>
        <row r="1254">
          <cell r="A1254">
            <v>1240053</v>
          </cell>
          <cell r="B1254" t="str">
            <v>达州渠县李凤巧</v>
          </cell>
          <cell r="C1254" t="str">
            <v>不合作</v>
          </cell>
          <cell r="D1254" t="str">
            <v>四川</v>
          </cell>
          <cell r="E1254" t="str">
            <v>川东区域</v>
          </cell>
          <cell r="F1254" t="str">
            <v>渠道客户</v>
          </cell>
          <cell r="G1254" t="e">
            <v>#N/A</v>
          </cell>
          <cell r="H1254" t="str">
            <v>第二大区</v>
          </cell>
        </row>
        <row r="1255">
          <cell r="A1255">
            <v>1120029</v>
          </cell>
          <cell r="B1255" t="str">
            <v>永州永宏商行</v>
          </cell>
          <cell r="C1255" t="str">
            <v>不合作</v>
          </cell>
          <cell r="D1255" t="str">
            <v>湖南</v>
          </cell>
          <cell r="E1255" t="str">
            <v>湘南区域</v>
          </cell>
          <cell r="F1255" t="str">
            <v>渠道客户</v>
          </cell>
          <cell r="G1255" t="e">
            <v>#N/A</v>
          </cell>
          <cell r="H1255" t="str">
            <v>第一大区</v>
          </cell>
        </row>
        <row r="1256">
          <cell r="A1256">
            <v>1290015</v>
          </cell>
          <cell r="B1256" t="str">
            <v>武隆李云飞</v>
          </cell>
          <cell r="C1256" t="str">
            <v>不合作</v>
          </cell>
          <cell r="D1256" t="str">
            <v>重庆</v>
          </cell>
          <cell r="E1256" t="str">
            <v>渝西区域</v>
          </cell>
          <cell r="F1256" t="str">
            <v>渠道客户</v>
          </cell>
          <cell r="G1256" t="str">
            <v>牟维毅（代）</v>
          </cell>
          <cell r="H1256" t="str">
            <v>第二大区</v>
          </cell>
        </row>
        <row r="1257">
          <cell r="A1257">
            <v>1000077</v>
          </cell>
          <cell r="B1257" t="str">
            <v>泗县张雪云</v>
          </cell>
          <cell r="C1257" t="str">
            <v>不合作</v>
          </cell>
          <cell r="D1257" t="str">
            <v>安徽</v>
          </cell>
          <cell r="E1257" t="str">
            <v>皖北区域</v>
          </cell>
          <cell r="F1257" t="str">
            <v>渠道客户</v>
          </cell>
          <cell r="G1257" t="e">
            <v>#N/A</v>
          </cell>
          <cell r="H1257" t="str">
            <v>第三大区</v>
          </cell>
        </row>
        <row r="1258">
          <cell r="A1258">
            <v>1230035</v>
          </cell>
          <cell r="B1258" t="str">
            <v>荣聪食品（上海）有限公司（原上海山秀果商贸）</v>
          </cell>
          <cell r="C1258" t="str">
            <v>F</v>
          </cell>
          <cell r="D1258" t="str">
            <v>上海</v>
          </cell>
          <cell r="E1258" t="str">
            <v>上海区域</v>
          </cell>
          <cell r="F1258" t="str">
            <v>渠道客户</v>
          </cell>
          <cell r="G1258" t="str">
            <v>上海汪伟</v>
          </cell>
          <cell r="H1258" t="str">
            <v>第三大区</v>
          </cell>
        </row>
        <row r="1259">
          <cell r="A1259">
            <v>1290016</v>
          </cell>
          <cell r="B1259" t="str">
            <v>铜梁鸿君副食</v>
          </cell>
          <cell r="C1259" t="str">
            <v>不合作</v>
          </cell>
          <cell r="D1259" t="str">
            <v>重庆</v>
          </cell>
          <cell r="E1259" t="str">
            <v>渝西区域</v>
          </cell>
          <cell r="F1259" t="str">
            <v>渠道客户</v>
          </cell>
          <cell r="G1259" t="str">
            <v>牟维毅（代）</v>
          </cell>
          <cell r="H1259" t="str">
            <v>第二大区</v>
          </cell>
        </row>
        <row r="1260">
          <cell r="A1260">
            <v>1000078</v>
          </cell>
          <cell r="B1260" t="str">
            <v>泗县董良</v>
          </cell>
          <cell r="C1260" t="str">
            <v>F</v>
          </cell>
          <cell r="D1260" t="str">
            <v>安徽</v>
          </cell>
          <cell r="E1260" t="str">
            <v>皖北区域</v>
          </cell>
          <cell r="F1260" t="str">
            <v>渠道客户</v>
          </cell>
          <cell r="G1260" t="str">
            <v>王厚木（代）</v>
          </cell>
          <cell r="H1260" t="str">
            <v>第三大区</v>
          </cell>
        </row>
        <row r="1261">
          <cell r="A1261">
            <v>1040140</v>
          </cell>
          <cell r="B1261" t="str">
            <v>深圳优佰贸易有限公司</v>
          </cell>
          <cell r="C1261" t="str">
            <v>E</v>
          </cell>
          <cell r="D1261" t="str">
            <v>莞深、广东</v>
          </cell>
          <cell r="E1261" t="str">
            <v>深圳区域</v>
          </cell>
          <cell r="F1261" t="str">
            <v>渠道客户</v>
          </cell>
          <cell r="G1261" t="str">
            <v>叶连花</v>
          </cell>
          <cell r="H1261" t="str">
            <v>第一大区</v>
          </cell>
        </row>
        <row r="1262">
          <cell r="A1262">
            <v>1040139</v>
          </cell>
          <cell r="B1262" t="str">
            <v>澄海鸿泰商行</v>
          </cell>
          <cell r="C1262" t="str">
            <v>不合作</v>
          </cell>
          <cell r="D1262" t="str">
            <v>莞深、广东</v>
          </cell>
          <cell r="E1262" t="str">
            <v>粤东区域</v>
          </cell>
          <cell r="F1262" t="str">
            <v>渠道客户</v>
          </cell>
          <cell r="G1262" t="e">
            <v>#N/A</v>
          </cell>
          <cell r="H1262" t="str">
            <v>第一大区</v>
          </cell>
        </row>
        <row r="1263">
          <cell r="A1263">
            <v>1120030</v>
          </cell>
          <cell r="B1263" t="str">
            <v>永州戴丽商行</v>
          </cell>
          <cell r="C1263" t="str">
            <v>不合作</v>
          </cell>
          <cell r="D1263" t="str">
            <v>湖南</v>
          </cell>
          <cell r="E1263" t="str">
            <v>湘南区域</v>
          </cell>
          <cell r="F1263" t="str">
            <v>渠道客户</v>
          </cell>
          <cell r="G1263" t="e">
            <v>#N/A</v>
          </cell>
          <cell r="H1263" t="str">
            <v>第一大区</v>
          </cell>
        </row>
        <row r="1264">
          <cell r="A1264">
            <v>1120031</v>
          </cell>
          <cell r="B1264" t="str">
            <v>汨罗路加商贸</v>
          </cell>
          <cell r="C1264" t="str">
            <v>不合作</v>
          </cell>
          <cell r="D1264" t="str">
            <v>湖南</v>
          </cell>
          <cell r="E1264" t="str">
            <v>湘北区域</v>
          </cell>
          <cell r="F1264" t="str">
            <v>渠道客户</v>
          </cell>
          <cell r="G1264" t="e">
            <v>#N/A</v>
          </cell>
          <cell r="H1264" t="str">
            <v>第一大区</v>
          </cell>
        </row>
        <row r="1265">
          <cell r="A1265">
            <v>1040141</v>
          </cell>
          <cell r="B1265" t="str">
            <v>揭阳兴荣副食</v>
          </cell>
          <cell r="C1265" t="str">
            <v>不合作</v>
          </cell>
          <cell r="D1265" t="str">
            <v>莞深、广东</v>
          </cell>
          <cell r="E1265" t="str">
            <v>粤东区域</v>
          </cell>
          <cell r="F1265" t="str">
            <v>渠道客户</v>
          </cell>
          <cell r="G1265" t="e">
            <v>#N/A</v>
          </cell>
          <cell r="H1265" t="str">
            <v>第一大区</v>
          </cell>
        </row>
        <row r="1266">
          <cell r="A1266">
            <v>1280030</v>
          </cell>
          <cell r="B1266" t="str">
            <v>温州市金鑫农业科技有限公司</v>
          </cell>
          <cell r="C1266" t="str">
            <v>不合作</v>
          </cell>
          <cell r="D1266" t="str">
            <v>浙江</v>
          </cell>
          <cell r="E1266" t="str">
            <v>浙南区域</v>
          </cell>
          <cell r="F1266" t="str">
            <v>渠道客户</v>
          </cell>
          <cell r="G1266" t="e">
            <v>#N/A</v>
          </cell>
          <cell r="H1266" t="str">
            <v>第三大区</v>
          </cell>
        </row>
        <row r="1267">
          <cell r="A1267">
            <v>1060035</v>
          </cell>
          <cell r="B1267" t="str">
            <v>盘县红果盘锦经营部</v>
          </cell>
          <cell r="C1267" t="str">
            <v>不合作</v>
          </cell>
          <cell r="D1267" t="str">
            <v>贵州</v>
          </cell>
          <cell r="E1267" t="str">
            <v>黔西区域</v>
          </cell>
          <cell r="F1267" t="str">
            <v>渠道客户</v>
          </cell>
          <cell r="G1267" t="e">
            <v>#N/A</v>
          </cell>
          <cell r="H1267" t="str">
            <v>第二大区</v>
          </cell>
        </row>
        <row r="1268">
          <cell r="A1268">
            <v>1000080</v>
          </cell>
          <cell r="B1268" t="str">
            <v>颖上三鑫食品</v>
          </cell>
          <cell r="C1268" t="str">
            <v>不合作</v>
          </cell>
          <cell r="D1268" t="str">
            <v>安徽</v>
          </cell>
          <cell r="E1268" t="str">
            <v>皖北区域</v>
          </cell>
          <cell r="F1268" t="str">
            <v>渠道客户</v>
          </cell>
          <cell r="G1268" t="e">
            <v>#N/A</v>
          </cell>
          <cell r="H1268" t="str">
            <v>第三大区</v>
          </cell>
        </row>
        <row r="1269">
          <cell r="A1269">
            <v>1120032</v>
          </cell>
          <cell r="B1269" t="str">
            <v>永州蓝山满堂红</v>
          </cell>
          <cell r="C1269" t="str">
            <v>不合作</v>
          </cell>
          <cell r="D1269" t="str">
            <v>湖南</v>
          </cell>
          <cell r="E1269" t="str">
            <v>湘南区域</v>
          </cell>
          <cell r="F1269" t="str">
            <v>渠道客户</v>
          </cell>
          <cell r="G1269" t="e">
            <v>#N/A</v>
          </cell>
          <cell r="H1269" t="str">
            <v>第一大区</v>
          </cell>
        </row>
        <row r="1270">
          <cell r="A1270">
            <v>1000079</v>
          </cell>
          <cell r="B1270" t="str">
            <v>阜阳金九配送</v>
          </cell>
          <cell r="C1270" t="str">
            <v>不合作</v>
          </cell>
          <cell r="D1270" t="str">
            <v>安徽</v>
          </cell>
          <cell r="E1270" t="str">
            <v>皖北区域</v>
          </cell>
          <cell r="F1270" t="str">
            <v>渠道客户</v>
          </cell>
          <cell r="G1270" t="e">
            <v>#N/A</v>
          </cell>
          <cell r="H1270" t="str">
            <v>第三大区</v>
          </cell>
        </row>
        <row r="1271">
          <cell r="A1271">
            <v>1040142</v>
          </cell>
          <cell r="B1271" t="str">
            <v>紫金张桂兴（原河源紫金张小忠）</v>
          </cell>
          <cell r="C1271" t="str">
            <v>F</v>
          </cell>
          <cell r="D1271" t="str">
            <v>莞深、广东</v>
          </cell>
          <cell r="E1271" t="str">
            <v>粤东区域</v>
          </cell>
          <cell r="F1271" t="str">
            <v>渠道客户</v>
          </cell>
          <cell r="G1271" t="str">
            <v>陈海如（代）</v>
          </cell>
          <cell r="H1271" t="str">
            <v>第一大区</v>
          </cell>
        </row>
        <row r="1272">
          <cell r="A1272">
            <v>1080085</v>
          </cell>
          <cell r="B1272" t="str">
            <v>任丘翔宇食品商贸中心</v>
          </cell>
          <cell r="C1272" t="str">
            <v>不合作</v>
          </cell>
          <cell r="D1272" t="str">
            <v>河北</v>
          </cell>
          <cell r="E1272" t="str">
            <v>冀中区域</v>
          </cell>
          <cell r="F1272" t="str">
            <v>渠道客户</v>
          </cell>
          <cell r="G1272" t="str">
            <v>高海录（代）</v>
          </cell>
          <cell r="H1272" t="str">
            <v>第五大区</v>
          </cell>
        </row>
        <row r="1273">
          <cell r="A1273">
            <v>1200040</v>
          </cell>
          <cell r="B1273" t="str">
            <v>曹县鸿星</v>
          </cell>
          <cell r="C1273" t="str">
            <v>不合作</v>
          </cell>
          <cell r="D1273" t="str">
            <v>山东</v>
          </cell>
          <cell r="E1273" t="str">
            <v>鲁西区域</v>
          </cell>
          <cell r="F1273" t="str">
            <v>渠道客户</v>
          </cell>
          <cell r="G1273" t="e">
            <v>#N/A</v>
          </cell>
          <cell r="H1273" t="str">
            <v>第四大区</v>
          </cell>
        </row>
        <row r="1274">
          <cell r="A1274">
            <v>1040143</v>
          </cell>
          <cell r="B1274" t="str">
            <v>河源林金莲</v>
          </cell>
          <cell r="C1274" t="str">
            <v>不合作</v>
          </cell>
          <cell r="D1274" t="str">
            <v>莞深、广东</v>
          </cell>
          <cell r="E1274" t="str">
            <v>粤东区域</v>
          </cell>
          <cell r="F1274" t="str">
            <v>渠道客户</v>
          </cell>
          <cell r="G1274" t="e">
            <v>#N/A</v>
          </cell>
          <cell r="H1274" t="str">
            <v>第一大区</v>
          </cell>
        </row>
        <row r="1275">
          <cell r="A1275">
            <v>1280032</v>
          </cell>
          <cell r="B1275" t="str">
            <v>东阳凯峰副食批发部</v>
          </cell>
          <cell r="C1275" t="str">
            <v>不合作</v>
          </cell>
          <cell r="D1275" t="str">
            <v>浙江</v>
          </cell>
          <cell r="E1275" t="str">
            <v>浙南区域</v>
          </cell>
          <cell r="F1275" t="str">
            <v>渠道客户</v>
          </cell>
          <cell r="G1275" t="e">
            <v>#N/A</v>
          </cell>
          <cell r="H1275" t="str">
            <v>第三大区</v>
          </cell>
        </row>
        <row r="1276">
          <cell r="A1276">
            <v>1280033</v>
          </cell>
          <cell r="B1276" t="str">
            <v>义乌新年华食品商行</v>
          </cell>
          <cell r="C1276" t="str">
            <v>不合作</v>
          </cell>
          <cell r="D1276" t="str">
            <v>浙江</v>
          </cell>
          <cell r="E1276" t="str">
            <v>浙南区域</v>
          </cell>
          <cell r="F1276" t="str">
            <v>渠道客户</v>
          </cell>
          <cell r="G1276" t="e">
            <v>#N/A</v>
          </cell>
          <cell r="H1276" t="str">
            <v>第三大区</v>
          </cell>
        </row>
        <row r="1277">
          <cell r="A1277">
            <v>1240054</v>
          </cell>
          <cell r="B1277" t="str">
            <v>泸州诚杰副食</v>
          </cell>
          <cell r="C1277" t="str">
            <v>不合作</v>
          </cell>
          <cell r="D1277" t="str">
            <v>四川</v>
          </cell>
          <cell r="E1277" t="str">
            <v>川南区域</v>
          </cell>
          <cell r="F1277" t="str">
            <v>渠道客户</v>
          </cell>
          <cell r="G1277" t="e">
            <v>#N/A</v>
          </cell>
          <cell r="H1277" t="str">
            <v>第二大区</v>
          </cell>
        </row>
        <row r="1278">
          <cell r="A1278">
            <v>1240055</v>
          </cell>
          <cell r="B1278" t="str">
            <v>自贡圆梦副食品经营部</v>
          </cell>
          <cell r="C1278" t="str">
            <v>不合作</v>
          </cell>
          <cell r="D1278" t="str">
            <v>四川</v>
          </cell>
          <cell r="E1278" t="str">
            <v>川南区域</v>
          </cell>
          <cell r="F1278" t="str">
            <v>渠道客户</v>
          </cell>
          <cell r="G1278" t="e">
            <v>#N/A</v>
          </cell>
          <cell r="H1278" t="str">
            <v>第二大区</v>
          </cell>
        </row>
        <row r="1279">
          <cell r="A1279">
            <v>1280031</v>
          </cell>
          <cell r="B1279" t="str">
            <v>路桥华丰副食</v>
          </cell>
          <cell r="C1279" t="str">
            <v>不合作</v>
          </cell>
          <cell r="D1279" t="str">
            <v>浙江</v>
          </cell>
          <cell r="E1279" t="str">
            <v>浙北区域</v>
          </cell>
          <cell r="F1279" t="str">
            <v>渠道客户</v>
          </cell>
          <cell r="G1279" t="e">
            <v>#N/A</v>
          </cell>
          <cell r="H1279" t="str">
            <v>第三大区</v>
          </cell>
        </row>
        <row r="1280">
          <cell r="A1280">
            <v>1090040</v>
          </cell>
          <cell r="B1280" t="str">
            <v>平顶山凯加卓食品商行</v>
          </cell>
          <cell r="C1280" t="str">
            <v>不合作</v>
          </cell>
          <cell r="D1280" t="str">
            <v>河南</v>
          </cell>
          <cell r="E1280" t="str">
            <v>豫东南区域</v>
          </cell>
          <cell r="F1280" t="str">
            <v>渠道客户</v>
          </cell>
          <cell r="G1280" t="e">
            <v>#N/A</v>
          </cell>
          <cell r="H1280" t="str">
            <v>第四大区</v>
          </cell>
        </row>
        <row r="1281">
          <cell r="A1281">
            <v>1040144</v>
          </cell>
          <cell r="B1281" t="str">
            <v>东城专柜</v>
          </cell>
          <cell r="C1281" t="str">
            <v>不合作</v>
          </cell>
          <cell r="D1281" t="str">
            <v>莞深、广东</v>
          </cell>
          <cell r="E1281" t="str">
            <v>东莞区域</v>
          </cell>
          <cell r="F1281" t="str">
            <v>渠道客户</v>
          </cell>
          <cell r="G1281" t="e">
            <v>#N/A</v>
          </cell>
          <cell r="H1281" t="str">
            <v>第一大区</v>
          </cell>
        </row>
        <row r="1282">
          <cell r="A1282">
            <v>1000082</v>
          </cell>
          <cell r="B1282" t="str">
            <v>太和鸿运食品配送</v>
          </cell>
          <cell r="C1282" t="str">
            <v>不合作</v>
          </cell>
          <cell r="D1282" t="str">
            <v>安徽</v>
          </cell>
          <cell r="E1282" t="str">
            <v>皖北区域</v>
          </cell>
          <cell r="F1282" t="str">
            <v>渠道客户</v>
          </cell>
          <cell r="G1282" t="e">
            <v>#N/A</v>
          </cell>
          <cell r="H1282" t="str">
            <v>第三大区</v>
          </cell>
        </row>
        <row r="1283">
          <cell r="A1283">
            <v>1080088</v>
          </cell>
          <cell r="B1283" t="str">
            <v>唐山凝聚烟酒商店</v>
          </cell>
          <cell r="C1283" t="str">
            <v>不合作</v>
          </cell>
          <cell r="D1283" t="str">
            <v>河北</v>
          </cell>
          <cell r="E1283" t="str">
            <v>京津区域</v>
          </cell>
          <cell r="F1283" t="str">
            <v>渠道客户</v>
          </cell>
          <cell r="G1283" t="str">
            <v>张硕</v>
          </cell>
          <cell r="H1283" t="str">
            <v>第五大区</v>
          </cell>
        </row>
        <row r="1284">
          <cell r="A1284">
            <v>1080087</v>
          </cell>
          <cell r="B1284" t="str">
            <v>邯郸聚华贸易公司</v>
          </cell>
          <cell r="C1284" t="str">
            <v>不合作</v>
          </cell>
          <cell r="D1284" t="str">
            <v>河北</v>
          </cell>
          <cell r="E1284" t="str">
            <v>冀中区域</v>
          </cell>
          <cell r="F1284" t="str">
            <v>渠道客户</v>
          </cell>
          <cell r="G1284" t="str">
            <v>高海录（代）</v>
          </cell>
          <cell r="H1284" t="str">
            <v>第五大区</v>
          </cell>
        </row>
        <row r="1285">
          <cell r="A1285">
            <v>1060036</v>
          </cell>
          <cell r="B1285" t="str">
            <v>凯里小辉副食经营部</v>
          </cell>
          <cell r="C1285" t="str">
            <v>不合作</v>
          </cell>
          <cell r="D1285" t="str">
            <v>贵州</v>
          </cell>
          <cell r="E1285" t="str">
            <v>黔南区域</v>
          </cell>
          <cell r="F1285" t="str">
            <v>渠道客户</v>
          </cell>
          <cell r="G1285" t="e">
            <v>#N/A</v>
          </cell>
          <cell r="H1285" t="str">
            <v>第二大区</v>
          </cell>
        </row>
        <row r="1286">
          <cell r="A1286">
            <v>1050031</v>
          </cell>
          <cell r="B1286" t="str">
            <v>隆林昌达</v>
          </cell>
          <cell r="C1286" t="str">
            <v>不合作</v>
          </cell>
          <cell r="D1286" t="str">
            <v>广西</v>
          </cell>
          <cell r="E1286" t="str">
            <v>桂西区域</v>
          </cell>
          <cell r="F1286" t="str">
            <v>渠道客户</v>
          </cell>
          <cell r="G1286" t="e">
            <v>#N/A</v>
          </cell>
          <cell r="H1286" t="str">
            <v>第一大区</v>
          </cell>
        </row>
        <row r="1287">
          <cell r="A1287">
            <v>1280034</v>
          </cell>
          <cell r="B1287" t="str">
            <v>德清科进贸易有限公司</v>
          </cell>
          <cell r="C1287" t="str">
            <v>不合作</v>
          </cell>
          <cell r="D1287" t="str">
            <v>浙江</v>
          </cell>
          <cell r="E1287" t="str">
            <v>浙北区域</v>
          </cell>
          <cell r="F1287" t="str">
            <v>渠道客户</v>
          </cell>
          <cell r="G1287" t="e">
            <v>#N/A</v>
          </cell>
          <cell r="H1287" t="str">
            <v>第三大区</v>
          </cell>
        </row>
        <row r="1288">
          <cell r="A1288">
            <v>1200041</v>
          </cell>
          <cell r="B1288" t="str">
            <v>临沂平邑许洪军</v>
          </cell>
          <cell r="C1288" t="str">
            <v>不合作</v>
          </cell>
          <cell r="D1288" t="str">
            <v>山东</v>
          </cell>
          <cell r="E1288" t="str">
            <v>鲁南区域</v>
          </cell>
          <cell r="F1288" t="str">
            <v>渠道客户</v>
          </cell>
          <cell r="G1288" t="e">
            <v>#N/A</v>
          </cell>
          <cell r="H1288" t="str">
            <v>第四大区</v>
          </cell>
        </row>
        <row r="1289">
          <cell r="A1289">
            <v>1240056</v>
          </cell>
          <cell r="B1289" t="str">
            <v>犍为文彬商行</v>
          </cell>
          <cell r="C1289" t="str">
            <v>不合作</v>
          </cell>
          <cell r="D1289" t="str">
            <v>四川</v>
          </cell>
          <cell r="E1289" t="str">
            <v>川西区域</v>
          </cell>
          <cell r="F1289" t="str">
            <v>渠道客户</v>
          </cell>
          <cell r="G1289" t="e">
            <v>#N/A</v>
          </cell>
          <cell r="H1289" t="str">
            <v>第二大区</v>
          </cell>
        </row>
        <row r="1290">
          <cell r="A1290">
            <v>1240057</v>
          </cell>
          <cell r="B1290" t="str">
            <v>武胜兴旺达</v>
          </cell>
          <cell r="C1290" t="str">
            <v>不合作</v>
          </cell>
          <cell r="D1290" t="str">
            <v>四川</v>
          </cell>
          <cell r="E1290" t="str">
            <v>川东区域</v>
          </cell>
          <cell r="F1290" t="str">
            <v>渠道客户</v>
          </cell>
          <cell r="G1290" t="e">
            <v>#N/A</v>
          </cell>
          <cell r="H1290" t="str">
            <v>第二大区</v>
          </cell>
        </row>
        <row r="1291">
          <cell r="A1291">
            <v>1080086</v>
          </cell>
          <cell r="B1291" t="str">
            <v>廊坊五品商行</v>
          </cell>
          <cell r="C1291" t="str">
            <v>不合作</v>
          </cell>
          <cell r="D1291" t="str">
            <v>河北</v>
          </cell>
          <cell r="E1291" t="str">
            <v>京津区域</v>
          </cell>
          <cell r="F1291" t="str">
            <v>渠道客户</v>
          </cell>
          <cell r="G1291" t="str">
            <v>张硕</v>
          </cell>
          <cell r="H1291" t="str">
            <v>第五大区</v>
          </cell>
        </row>
        <row r="1292">
          <cell r="A1292">
            <v>1000081</v>
          </cell>
          <cell r="B1292" t="str">
            <v>含山望梅商贸</v>
          </cell>
          <cell r="C1292" t="str">
            <v>F</v>
          </cell>
          <cell r="D1292" t="str">
            <v>安徽</v>
          </cell>
          <cell r="E1292" t="str">
            <v>皖南区域</v>
          </cell>
          <cell r="F1292" t="str">
            <v>渠道客户</v>
          </cell>
          <cell r="G1292" t="str">
            <v>王厚木（代）</v>
          </cell>
          <cell r="H1292" t="str">
            <v>第三大区</v>
          </cell>
        </row>
        <row r="1293">
          <cell r="A1293">
            <v>1050032</v>
          </cell>
          <cell r="B1293" t="str">
            <v>宜州玖亿乘方</v>
          </cell>
          <cell r="C1293" t="str">
            <v>F</v>
          </cell>
          <cell r="D1293" t="str">
            <v>广西</v>
          </cell>
          <cell r="E1293" t="str">
            <v>桂中区域</v>
          </cell>
          <cell r="F1293" t="str">
            <v>渠道客户</v>
          </cell>
          <cell r="G1293" t="str">
            <v>陆智</v>
          </cell>
          <cell r="H1293" t="str">
            <v>第一大区</v>
          </cell>
        </row>
        <row r="1294">
          <cell r="A1294">
            <v>1060037</v>
          </cell>
          <cell r="B1294" t="str">
            <v>凯里彭贵春</v>
          </cell>
          <cell r="C1294" t="str">
            <v>不合作</v>
          </cell>
          <cell r="D1294" t="str">
            <v>贵州</v>
          </cell>
          <cell r="E1294" t="str">
            <v>黔南区域</v>
          </cell>
          <cell r="F1294" t="str">
            <v>渠道客户</v>
          </cell>
          <cell r="G1294" t="e">
            <v>#N/A</v>
          </cell>
          <cell r="H1294" t="str">
            <v>第二大区</v>
          </cell>
        </row>
        <row r="1295">
          <cell r="A1295">
            <v>1210014</v>
          </cell>
          <cell r="B1295" t="str">
            <v>晋中榆社根福综合商店</v>
          </cell>
          <cell r="C1295" t="str">
            <v>不合作</v>
          </cell>
          <cell r="D1295" t="str">
            <v>蒙晋陕宁</v>
          </cell>
          <cell r="E1295" t="str">
            <v>晋北区域</v>
          </cell>
          <cell r="F1295" t="str">
            <v>渠道客户</v>
          </cell>
          <cell r="G1295" t="str">
            <v>刘高峰</v>
          </cell>
          <cell r="H1295" t="str">
            <v>第五大区</v>
          </cell>
        </row>
        <row r="1296">
          <cell r="A1296">
            <v>1220089</v>
          </cell>
          <cell r="B1296" t="str">
            <v>安康佳欣商贸有限公司</v>
          </cell>
          <cell r="C1296" t="str">
            <v>不合作</v>
          </cell>
          <cell r="D1296" t="str">
            <v>蒙晋陕宁</v>
          </cell>
          <cell r="E1296" t="str">
            <v>陕西区域</v>
          </cell>
          <cell r="F1296" t="str">
            <v>渠道客户</v>
          </cell>
          <cell r="G1296" t="str">
            <v>郝亮虹（代）</v>
          </cell>
          <cell r="H1296" t="str">
            <v>第五大区</v>
          </cell>
        </row>
        <row r="1297">
          <cell r="A1297">
            <v>1150025</v>
          </cell>
          <cell r="B1297" t="str">
            <v>南城顺发商行</v>
          </cell>
          <cell r="C1297" t="str">
            <v>不合作</v>
          </cell>
          <cell r="D1297" t="str">
            <v>江西</v>
          </cell>
          <cell r="E1297" t="str">
            <v>赣南区域</v>
          </cell>
          <cell r="F1297" t="str">
            <v>渠道客户</v>
          </cell>
          <cell r="G1297" t="e">
            <v>#N/A</v>
          </cell>
          <cell r="H1297" t="str">
            <v>第一大区</v>
          </cell>
        </row>
        <row r="1298">
          <cell r="A1298">
            <v>1240058</v>
          </cell>
          <cell r="B1298" t="str">
            <v>自贡鑫荣食品</v>
          </cell>
          <cell r="C1298" t="str">
            <v>不合作</v>
          </cell>
          <cell r="D1298" t="str">
            <v>四川</v>
          </cell>
          <cell r="E1298" t="str">
            <v>川南区域</v>
          </cell>
          <cell r="F1298" t="str">
            <v>渠道客户</v>
          </cell>
          <cell r="G1298" t="e">
            <v>#N/A</v>
          </cell>
          <cell r="H1298" t="str">
            <v>第二大区</v>
          </cell>
        </row>
        <row r="1299">
          <cell r="A1299">
            <v>1040145</v>
          </cell>
          <cell r="B1299" t="str">
            <v>高州朱长智</v>
          </cell>
          <cell r="C1299" t="str">
            <v>不合作</v>
          </cell>
          <cell r="D1299" t="str">
            <v>莞深、广东</v>
          </cell>
          <cell r="E1299" t="str">
            <v>粤西区域</v>
          </cell>
          <cell r="F1299" t="str">
            <v>渠道客户</v>
          </cell>
          <cell r="G1299" t="e">
            <v>#N/A</v>
          </cell>
          <cell r="H1299" t="str">
            <v>第一大区</v>
          </cell>
        </row>
        <row r="1300">
          <cell r="A1300">
            <v>1160079</v>
          </cell>
          <cell r="B1300" t="str">
            <v>大连瓦房店王胜东</v>
          </cell>
          <cell r="C1300" t="str">
            <v>不合作</v>
          </cell>
          <cell r="D1300" t="str">
            <v>东北</v>
          </cell>
          <cell r="E1300" t="str">
            <v>东北区域</v>
          </cell>
          <cell r="F1300" t="str">
            <v>渠道客户</v>
          </cell>
          <cell r="G1300" t="str">
            <v>刘阳</v>
          </cell>
          <cell r="H1300" t="str">
            <v>第五大区</v>
          </cell>
        </row>
        <row r="1301">
          <cell r="A1301">
            <v>1290017</v>
          </cell>
          <cell r="B1301" t="str">
            <v>城口利来食品</v>
          </cell>
          <cell r="C1301" t="str">
            <v>不合作</v>
          </cell>
          <cell r="D1301" t="str">
            <v>重庆</v>
          </cell>
          <cell r="E1301" t="str">
            <v>渝西区域</v>
          </cell>
          <cell r="F1301" t="str">
            <v>渠道客户</v>
          </cell>
          <cell r="G1301" t="str">
            <v>牟维毅（代）</v>
          </cell>
          <cell r="H1301" t="str">
            <v>第二大区</v>
          </cell>
        </row>
        <row r="1302">
          <cell r="A1302">
            <v>1280035</v>
          </cell>
          <cell r="B1302" t="str">
            <v>杭州嘉裕春天</v>
          </cell>
          <cell r="C1302" t="str">
            <v>不合作</v>
          </cell>
          <cell r="D1302" t="str">
            <v>浙江</v>
          </cell>
          <cell r="E1302" t="str">
            <v>浙南区域</v>
          </cell>
          <cell r="F1302" t="str">
            <v>渠道客户</v>
          </cell>
          <cell r="G1302" t="e">
            <v>#N/A</v>
          </cell>
          <cell r="H1302" t="str">
            <v>第三大区</v>
          </cell>
        </row>
        <row r="1303">
          <cell r="A1303">
            <v>1040146</v>
          </cell>
          <cell r="B1303" t="str">
            <v>汕头南兵贸易</v>
          </cell>
          <cell r="C1303" t="str">
            <v>不合作</v>
          </cell>
          <cell r="D1303" t="str">
            <v>莞深、广东</v>
          </cell>
          <cell r="E1303" t="str">
            <v>粤东区域</v>
          </cell>
          <cell r="F1303" t="str">
            <v>渠道客户</v>
          </cell>
          <cell r="G1303" t="e">
            <v>#N/A</v>
          </cell>
          <cell r="H1303" t="str">
            <v>第一大区</v>
          </cell>
        </row>
        <row r="1304">
          <cell r="A1304">
            <v>1210015</v>
          </cell>
          <cell r="B1304" t="str">
            <v>山西优味多食品（原晋城天鹅源商贸）</v>
          </cell>
          <cell r="C1304" t="str">
            <v>F</v>
          </cell>
          <cell r="D1304" t="str">
            <v>蒙晋陕宁</v>
          </cell>
          <cell r="E1304" t="str">
            <v>晋南区域</v>
          </cell>
          <cell r="F1304" t="str">
            <v>渠道客户</v>
          </cell>
          <cell r="G1304" t="str">
            <v>李霞</v>
          </cell>
          <cell r="H1304" t="str">
            <v>第五大区</v>
          </cell>
        </row>
        <row r="1305">
          <cell r="A1305">
            <v>1120033</v>
          </cell>
          <cell r="B1305" t="str">
            <v>平江忻旖</v>
          </cell>
          <cell r="C1305" t="str">
            <v>不合作</v>
          </cell>
          <cell r="D1305" t="str">
            <v>湖南</v>
          </cell>
          <cell r="E1305" t="str">
            <v>湘北区域</v>
          </cell>
          <cell r="F1305" t="str">
            <v>渠道客户</v>
          </cell>
          <cell r="G1305" t="e">
            <v>#N/A</v>
          </cell>
          <cell r="H1305" t="str">
            <v>第一大区</v>
          </cell>
        </row>
        <row r="1306">
          <cell r="A1306">
            <v>1290018</v>
          </cell>
          <cell r="B1306" t="str">
            <v>潼南惠众配送</v>
          </cell>
          <cell r="C1306" t="str">
            <v>不合作</v>
          </cell>
          <cell r="D1306" t="str">
            <v>重庆</v>
          </cell>
          <cell r="E1306" t="str">
            <v>渝西区域</v>
          </cell>
          <cell r="F1306" t="str">
            <v>渠道客户</v>
          </cell>
          <cell r="G1306" t="str">
            <v>牟维毅（代）</v>
          </cell>
          <cell r="H1306" t="str">
            <v>第二大区</v>
          </cell>
        </row>
        <row r="1307">
          <cell r="A1307">
            <v>1120034</v>
          </cell>
          <cell r="B1307" t="str">
            <v>永州宝贝乐</v>
          </cell>
          <cell r="C1307" t="str">
            <v>不合作</v>
          </cell>
          <cell r="D1307" t="str">
            <v>湖南</v>
          </cell>
          <cell r="E1307" t="str">
            <v>湘南区域</v>
          </cell>
          <cell r="F1307" t="str">
            <v>渠道客户</v>
          </cell>
          <cell r="G1307" t="e">
            <v>#N/A</v>
          </cell>
          <cell r="H1307" t="str">
            <v>第一大区</v>
          </cell>
        </row>
        <row r="1308">
          <cell r="A1308">
            <v>1060038</v>
          </cell>
          <cell r="B1308" t="str">
            <v>都匀富中鑫经营部</v>
          </cell>
          <cell r="C1308" t="str">
            <v>不合作</v>
          </cell>
          <cell r="D1308" t="str">
            <v>贵州</v>
          </cell>
          <cell r="E1308" t="str">
            <v>黔南区域</v>
          </cell>
          <cell r="F1308" t="str">
            <v>渠道客户</v>
          </cell>
          <cell r="G1308" t="e">
            <v>#N/A</v>
          </cell>
          <cell r="H1308" t="str">
            <v>第二大区</v>
          </cell>
        </row>
        <row r="1309">
          <cell r="A1309">
            <v>1010012</v>
          </cell>
          <cell r="B1309" t="str">
            <v>北京美禾丰商贸有限公司（原北京英士达商贸）</v>
          </cell>
          <cell r="C1309" t="str">
            <v>F</v>
          </cell>
          <cell r="D1309" t="str">
            <v>河北</v>
          </cell>
          <cell r="E1309" t="str">
            <v>北京区域</v>
          </cell>
          <cell r="F1309" t="str">
            <v>渠道客户</v>
          </cell>
          <cell r="G1309" t="str">
            <v>张硕</v>
          </cell>
          <cell r="H1309" t="str">
            <v>第五大区</v>
          </cell>
        </row>
        <row r="1310">
          <cell r="A1310">
            <v>1160078</v>
          </cell>
          <cell r="B1310" t="str">
            <v>朝阳何希平</v>
          </cell>
          <cell r="C1310" t="str">
            <v>不合作</v>
          </cell>
          <cell r="D1310" t="str">
            <v>东北</v>
          </cell>
          <cell r="E1310" t="str">
            <v>东北区域</v>
          </cell>
          <cell r="F1310" t="str">
            <v>渠道客户</v>
          </cell>
          <cell r="G1310" t="str">
            <v>刘阳</v>
          </cell>
          <cell r="H1310" t="str">
            <v>第五大区</v>
          </cell>
        </row>
        <row r="1311">
          <cell r="A1311">
            <v>1110055</v>
          </cell>
          <cell r="B1311" t="str">
            <v>武汉新洲合众副食</v>
          </cell>
          <cell r="C1311" t="str">
            <v>不合作</v>
          </cell>
          <cell r="D1311" t="str">
            <v>湖北</v>
          </cell>
          <cell r="E1311" t="str">
            <v>鄂东南区域</v>
          </cell>
          <cell r="F1311" t="str">
            <v>渠道客户</v>
          </cell>
          <cell r="G1311" t="e">
            <v>#N/A</v>
          </cell>
          <cell r="H1311" t="str">
            <v>第四大区</v>
          </cell>
        </row>
        <row r="1312">
          <cell r="A1312">
            <v>1040147</v>
          </cell>
          <cell r="B1312" t="str">
            <v>陆丰新振荣</v>
          </cell>
          <cell r="C1312" t="str">
            <v>不合作</v>
          </cell>
          <cell r="D1312" t="str">
            <v>莞深、广东</v>
          </cell>
          <cell r="E1312" t="str">
            <v>粤东区域</v>
          </cell>
          <cell r="F1312" t="str">
            <v>渠道客户</v>
          </cell>
          <cell r="G1312" t="e">
            <v>#N/A</v>
          </cell>
          <cell r="H1312" t="str">
            <v>第一大区</v>
          </cell>
        </row>
        <row r="1313">
          <cell r="A1313">
            <v>1270026</v>
          </cell>
          <cell r="B1313" t="str">
            <v>瑞丽尚沃食品</v>
          </cell>
          <cell r="C1313" t="str">
            <v>不合作</v>
          </cell>
          <cell r="D1313" t="str">
            <v>云南</v>
          </cell>
          <cell r="E1313" t="str">
            <v>滇西区域</v>
          </cell>
          <cell r="F1313" t="str">
            <v>渠道客户</v>
          </cell>
          <cell r="G1313" t="e">
            <v>#N/A</v>
          </cell>
          <cell r="H1313" t="str">
            <v>第二大区</v>
          </cell>
        </row>
        <row r="1314">
          <cell r="A1314">
            <v>1170076</v>
          </cell>
          <cell r="B1314" t="str">
            <v>赤峰金元糖果</v>
          </cell>
          <cell r="C1314" t="str">
            <v>不合作</v>
          </cell>
          <cell r="D1314" t="str">
            <v>河北</v>
          </cell>
          <cell r="E1314" t="str">
            <v>京津区域</v>
          </cell>
          <cell r="F1314" t="str">
            <v>渠道客户</v>
          </cell>
          <cell r="G1314" t="str">
            <v>张硕</v>
          </cell>
          <cell r="H1314" t="str">
            <v>第五大区</v>
          </cell>
        </row>
        <row r="1315">
          <cell r="A1315">
            <v>1290019</v>
          </cell>
          <cell r="B1315" t="str">
            <v>重庆九六商贸</v>
          </cell>
          <cell r="C1315" t="str">
            <v>不合作</v>
          </cell>
          <cell r="D1315" t="str">
            <v>重庆</v>
          </cell>
          <cell r="E1315" t="str">
            <v>渝西区域</v>
          </cell>
          <cell r="F1315" t="str">
            <v>渠道客户</v>
          </cell>
          <cell r="G1315" t="str">
            <v>牟维毅（代）</v>
          </cell>
          <cell r="H1315" t="str">
            <v>第二大区</v>
          </cell>
        </row>
        <row r="1316">
          <cell r="A1316">
            <v>1080089</v>
          </cell>
          <cell r="B1316" t="str">
            <v>沧县富源商贸</v>
          </cell>
          <cell r="C1316" t="str">
            <v>不合作</v>
          </cell>
          <cell r="D1316" t="str">
            <v>河北</v>
          </cell>
          <cell r="E1316" t="str">
            <v>冀中区域</v>
          </cell>
          <cell r="F1316" t="str">
            <v>渠道客户</v>
          </cell>
          <cell r="G1316" t="str">
            <v>高海录（代）</v>
          </cell>
          <cell r="H1316" t="str">
            <v>第五大区</v>
          </cell>
        </row>
        <row r="1317">
          <cell r="A1317">
            <v>1120035</v>
          </cell>
          <cell r="B1317" t="str">
            <v>攸县百味</v>
          </cell>
          <cell r="C1317" t="str">
            <v>不合作</v>
          </cell>
          <cell r="D1317" t="str">
            <v>湖南</v>
          </cell>
          <cell r="E1317" t="str">
            <v>湘南区域</v>
          </cell>
          <cell r="F1317" t="str">
            <v>渠道客户</v>
          </cell>
          <cell r="G1317" t="e">
            <v>#N/A</v>
          </cell>
          <cell r="H1317" t="str">
            <v>第一大区</v>
          </cell>
        </row>
        <row r="1318">
          <cell r="A1318">
            <v>1240059</v>
          </cell>
          <cell r="B1318" t="str">
            <v>中江诚鑫副食</v>
          </cell>
          <cell r="C1318" t="str">
            <v>不合作</v>
          </cell>
          <cell r="D1318" t="str">
            <v>四川</v>
          </cell>
          <cell r="E1318" t="str">
            <v>川中区域</v>
          </cell>
          <cell r="F1318" t="str">
            <v>渠道客户</v>
          </cell>
          <cell r="G1318" t="e">
            <v>#N/A</v>
          </cell>
          <cell r="H1318" t="str">
            <v>第二大区</v>
          </cell>
        </row>
        <row r="1319">
          <cell r="A1319">
            <v>1270027</v>
          </cell>
          <cell r="B1319" t="str">
            <v>文山杰达副食经营部</v>
          </cell>
          <cell r="C1319" t="str">
            <v>不合作</v>
          </cell>
          <cell r="D1319" t="str">
            <v>云南</v>
          </cell>
          <cell r="E1319" t="str">
            <v>滇南区域</v>
          </cell>
          <cell r="F1319" t="str">
            <v>渠道客户</v>
          </cell>
          <cell r="G1319" t="e">
            <v>#N/A</v>
          </cell>
          <cell r="H1319" t="str">
            <v>第二大区</v>
          </cell>
        </row>
        <row r="1320">
          <cell r="A1320">
            <v>1300063</v>
          </cell>
          <cell r="B1320" t="str">
            <v>天津金达食品有限公司</v>
          </cell>
          <cell r="C1320" t="str">
            <v>F</v>
          </cell>
          <cell r="D1320" t="str">
            <v>河北</v>
          </cell>
          <cell r="E1320" t="str">
            <v>天津区域</v>
          </cell>
          <cell r="F1320" t="str">
            <v>渠道客户</v>
          </cell>
          <cell r="G1320" t="str">
            <v>张硕</v>
          </cell>
          <cell r="H1320" t="str">
            <v>第五大区</v>
          </cell>
        </row>
        <row r="1321">
          <cell r="A1321">
            <v>1060039</v>
          </cell>
          <cell r="B1321" t="str">
            <v>织金金运商行</v>
          </cell>
          <cell r="C1321" t="str">
            <v>不合作</v>
          </cell>
          <cell r="D1321" t="str">
            <v>贵州</v>
          </cell>
          <cell r="E1321" t="str">
            <v>黔西区域</v>
          </cell>
          <cell r="F1321" t="str">
            <v>渠道客户</v>
          </cell>
          <cell r="G1321" t="e">
            <v>#N/A</v>
          </cell>
          <cell r="H1321" t="str">
            <v>第二大区</v>
          </cell>
        </row>
        <row r="1322">
          <cell r="A1322">
            <v>1200042</v>
          </cell>
          <cell r="B1322" t="str">
            <v>汶上志航</v>
          </cell>
          <cell r="C1322" t="str">
            <v>不合作</v>
          </cell>
          <cell r="D1322" t="str">
            <v>山东</v>
          </cell>
          <cell r="E1322" t="str">
            <v>鲁西区域</v>
          </cell>
          <cell r="F1322" t="str">
            <v>渠道客户</v>
          </cell>
          <cell r="G1322" t="e">
            <v>#N/A</v>
          </cell>
          <cell r="H1322" t="str">
            <v>第四大区</v>
          </cell>
        </row>
        <row r="1323">
          <cell r="A1323">
            <v>1090041</v>
          </cell>
          <cell r="B1323" t="str">
            <v>信阳潢川黄锋</v>
          </cell>
          <cell r="C1323" t="str">
            <v>不合作</v>
          </cell>
          <cell r="D1323" t="str">
            <v>河南</v>
          </cell>
          <cell r="E1323" t="str">
            <v>豫东南区域</v>
          </cell>
          <cell r="F1323" t="str">
            <v>渠道客户</v>
          </cell>
          <cell r="G1323" t="e">
            <v>#N/A</v>
          </cell>
          <cell r="H1323" t="str">
            <v>第四大区</v>
          </cell>
        </row>
        <row r="1324">
          <cell r="A1324">
            <v>1220090</v>
          </cell>
          <cell r="B1324" t="str">
            <v>榆林刘培霞</v>
          </cell>
          <cell r="C1324" t="str">
            <v>不合作</v>
          </cell>
          <cell r="D1324" t="str">
            <v>蒙晋陕宁</v>
          </cell>
          <cell r="E1324" t="str">
            <v>陕西区域</v>
          </cell>
          <cell r="F1324" t="str">
            <v>渠道客户</v>
          </cell>
          <cell r="G1324" t="str">
            <v>郝亮虹（代）</v>
          </cell>
          <cell r="H1324" t="str">
            <v>第五大区</v>
          </cell>
        </row>
        <row r="1325">
          <cell r="A1325">
            <v>1150026</v>
          </cell>
          <cell r="B1325" t="str">
            <v>萍乡莲花艳阳天</v>
          </cell>
          <cell r="C1325" t="str">
            <v>不合作</v>
          </cell>
          <cell r="D1325" t="str">
            <v>江西</v>
          </cell>
          <cell r="E1325" t="str">
            <v>赣北区域</v>
          </cell>
          <cell r="F1325" t="str">
            <v>渠道客户</v>
          </cell>
          <cell r="G1325" t="e">
            <v>#N/A</v>
          </cell>
          <cell r="H1325" t="str">
            <v>第一大区</v>
          </cell>
        </row>
        <row r="1326">
          <cell r="A1326">
            <v>1150027</v>
          </cell>
          <cell r="B1326" t="str">
            <v>宜春徐隆锐</v>
          </cell>
          <cell r="C1326" t="str">
            <v>不合作</v>
          </cell>
          <cell r="D1326" t="str">
            <v>江西</v>
          </cell>
          <cell r="E1326" t="str">
            <v>赣北区域</v>
          </cell>
          <cell r="F1326" t="str">
            <v>渠道客户</v>
          </cell>
          <cell r="G1326" t="e">
            <v>#N/A</v>
          </cell>
          <cell r="H1326" t="str">
            <v>第一大区</v>
          </cell>
        </row>
        <row r="1327">
          <cell r="A1327">
            <v>1270028</v>
          </cell>
          <cell r="B1327" t="str">
            <v>腾冲兴正大商贸</v>
          </cell>
          <cell r="C1327" t="str">
            <v>不合作</v>
          </cell>
          <cell r="D1327" t="str">
            <v>云南</v>
          </cell>
          <cell r="E1327" t="str">
            <v>滇西区域</v>
          </cell>
          <cell r="F1327" t="str">
            <v>渠道客户</v>
          </cell>
          <cell r="G1327" t="e">
            <v>#N/A</v>
          </cell>
          <cell r="H1327" t="str">
            <v>第二大区</v>
          </cell>
        </row>
        <row r="1328">
          <cell r="A1328">
            <v>1140086</v>
          </cell>
          <cell r="B1328" t="str">
            <v>南京六合邱明春</v>
          </cell>
          <cell r="C1328" t="str">
            <v>不合作</v>
          </cell>
          <cell r="D1328" t="str">
            <v>江苏</v>
          </cell>
          <cell r="E1328" t="str">
            <v>苏中区域</v>
          </cell>
          <cell r="F1328" t="str">
            <v>渠道客户</v>
          </cell>
          <cell r="G1328" t="e">
            <v>#N/A</v>
          </cell>
          <cell r="H1328" t="str">
            <v>第三大区</v>
          </cell>
        </row>
        <row r="1329">
          <cell r="A1329">
            <v>1140085</v>
          </cell>
          <cell r="B1329" t="str">
            <v>淮安杨井坊商贸有限公司</v>
          </cell>
          <cell r="C1329" t="str">
            <v>不合作</v>
          </cell>
          <cell r="D1329" t="str">
            <v>江苏</v>
          </cell>
          <cell r="E1329" t="str">
            <v>苏北区域</v>
          </cell>
          <cell r="F1329" t="str">
            <v>渠道客户</v>
          </cell>
          <cell r="G1329" t="e">
            <v>#N/A</v>
          </cell>
          <cell r="H1329" t="str">
            <v>第三大区</v>
          </cell>
        </row>
        <row r="1330">
          <cell r="A1330">
            <v>1110056</v>
          </cell>
          <cell r="B1330" t="str">
            <v>孝感豆豆饼业</v>
          </cell>
          <cell r="C1330" t="str">
            <v>不合作</v>
          </cell>
          <cell r="D1330" t="str">
            <v>湖北</v>
          </cell>
          <cell r="E1330" t="str">
            <v>鄂西北区域</v>
          </cell>
          <cell r="F1330" t="str">
            <v>渠道客户</v>
          </cell>
          <cell r="G1330" t="e">
            <v>#N/A</v>
          </cell>
          <cell r="H1330" t="str">
            <v>第四大区</v>
          </cell>
        </row>
        <row r="1331">
          <cell r="A1331">
            <v>1090042</v>
          </cell>
          <cell r="B1331" t="str">
            <v>郑州蒲冬</v>
          </cell>
          <cell r="C1331" t="str">
            <v>不合作</v>
          </cell>
          <cell r="D1331" t="str">
            <v>河南</v>
          </cell>
          <cell r="E1331" t="str">
            <v>豫东南区域</v>
          </cell>
          <cell r="F1331" t="str">
            <v>渠道客户</v>
          </cell>
          <cell r="G1331" t="e">
            <v>#N/A</v>
          </cell>
          <cell r="H1331" t="str">
            <v>第四大区</v>
          </cell>
        </row>
        <row r="1332">
          <cell r="A1332">
            <v>1090043</v>
          </cell>
          <cell r="B1332" t="str">
            <v>鹤壁淇县惠来副食</v>
          </cell>
          <cell r="C1332" t="str">
            <v>不合作</v>
          </cell>
          <cell r="D1332" t="str">
            <v>河南</v>
          </cell>
          <cell r="E1332" t="str">
            <v>豫北区域</v>
          </cell>
          <cell r="F1332" t="str">
            <v>渠道客户</v>
          </cell>
          <cell r="G1332" t="e">
            <v>#N/A</v>
          </cell>
          <cell r="H1332" t="str">
            <v>第四大区</v>
          </cell>
        </row>
        <row r="1333">
          <cell r="A1333">
            <v>1050033</v>
          </cell>
          <cell r="B1333" t="str">
            <v>融安罗忠清</v>
          </cell>
          <cell r="C1333" t="str">
            <v>不合作</v>
          </cell>
          <cell r="D1333" t="str">
            <v>广西</v>
          </cell>
          <cell r="E1333" t="str">
            <v>桂中区域</v>
          </cell>
          <cell r="F1333" t="str">
            <v>渠道客户</v>
          </cell>
          <cell r="G1333" t="e">
            <v>#N/A</v>
          </cell>
          <cell r="H1333" t="str">
            <v>第一大区</v>
          </cell>
        </row>
        <row r="1334">
          <cell r="A1334">
            <v>1240060</v>
          </cell>
          <cell r="B1334" t="str">
            <v>广元兴达副食经营部</v>
          </cell>
          <cell r="C1334" t="str">
            <v>不合作</v>
          </cell>
          <cell r="D1334" t="str">
            <v>四川</v>
          </cell>
          <cell r="E1334" t="str">
            <v>川东区域</v>
          </cell>
          <cell r="F1334" t="str">
            <v>渠道客户</v>
          </cell>
          <cell r="G1334" t="e">
            <v>#N/A</v>
          </cell>
          <cell r="H1334" t="str">
            <v>第二大区</v>
          </cell>
        </row>
        <row r="1335">
          <cell r="A1335">
            <v>1150028</v>
          </cell>
          <cell r="B1335" t="str">
            <v>鹰潭贵溪胡建萍</v>
          </cell>
          <cell r="C1335" t="str">
            <v>不合作</v>
          </cell>
          <cell r="D1335" t="str">
            <v>江西</v>
          </cell>
          <cell r="E1335" t="str">
            <v>赣东北区域</v>
          </cell>
          <cell r="F1335" t="str">
            <v>渠道客户</v>
          </cell>
          <cell r="G1335" t="e">
            <v>#N/A</v>
          </cell>
          <cell r="H1335" t="str">
            <v>第一大区</v>
          </cell>
        </row>
        <row r="1336">
          <cell r="A1336">
            <v>1030018</v>
          </cell>
          <cell r="B1336" t="str">
            <v>兰州新兴旺食品配送部</v>
          </cell>
          <cell r="C1336" t="str">
            <v>不合作</v>
          </cell>
          <cell r="D1336" t="str">
            <v>甘青藏</v>
          </cell>
          <cell r="E1336" t="str">
            <v>甘青区域</v>
          </cell>
          <cell r="F1336" t="str">
            <v>渠道客户</v>
          </cell>
          <cell r="G1336" t="str">
            <v>曹惠丽</v>
          </cell>
          <cell r="H1336" t="str">
            <v>第五大区</v>
          </cell>
        </row>
        <row r="1337">
          <cell r="A1337">
            <v>1200043</v>
          </cell>
          <cell r="B1337" t="str">
            <v>临朐荣飞商贸有限公司（原临朐吴洪胜）</v>
          </cell>
          <cell r="C1337" t="str">
            <v>不合作</v>
          </cell>
          <cell r="D1337" t="str">
            <v>山东</v>
          </cell>
          <cell r="E1337" t="str">
            <v>鲁东区域</v>
          </cell>
          <cell r="F1337" t="str">
            <v>渠道客户</v>
          </cell>
          <cell r="G1337" t="e">
            <v>#N/A</v>
          </cell>
          <cell r="H1337" t="str">
            <v>第四大区</v>
          </cell>
        </row>
        <row r="1338">
          <cell r="A1338">
            <v>1010013</v>
          </cell>
          <cell r="B1338" t="str">
            <v>北京金鸿轩食品商行</v>
          </cell>
          <cell r="C1338" t="str">
            <v>不合作</v>
          </cell>
          <cell r="D1338" t="str">
            <v>河北</v>
          </cell>
          <cell r="E1338" t="str">
            <v>京津区域</v>
          </cell>
          <cell r="F1338" t="str">
            <v>渠道客户</v>
          </cell>
          <cell r="G1338" t="str">
            <v>张硕</v>
          </cell>
          <cell r="H1338" t="str">
            <v>第五大区</v>
          </cell>
        </row>
        <row r="1339">
          <cell r="A1339">
            <v>1150029</v>
          </cell>
          <cell r="B1339" t="str">
            <v>宁都火旺商行</v>
          </cell>
          <cell r="C1339" t="str">
            <v>不合作</v>
          </cell>
          <cell r="D1339" t="str">
            <v>江西</v>
          </cell>
          <cell r="E1339" t="str">
            <v>赣南区域</v>
          </cell>
          <cell r="F1339" t="str">
            <v>渠道客户</v>
          </cell>
          <cell r="G1339" t="e">
            <v>#N/A</v>
          </cell>
          <cell r="H1339" t="str">
            <v>第一大区</v>
          </cell>
        </row>
        <row r="1340">
          <cell r="A1340">
            <v>1030019</v>
          </cell>
          <cell r="B1340" t="str">
            <v>天水明志商贸经销部</v>
          </cell>
          <cell r="C1340" t="str">
            <v>不合作</v>
          </cell>
          <cell r="D1340" t="str">
            <v>甘青藏</v>
          </cell>
          <cell r="E1340" t="str">
            <v>甘青区域</v>
          </cell>
          <cell r="F1340" t="str">
            <v>渠道客户</v>
          </cell>
          <cell r="G1340" t="str">
            <v>曹惠丽</v>
          </cell>
          <cell r="H1340" t="str">
            <v>第五大区</v>
          </cell>
        </row>
        <row r="1341">
          <cell r="A1341">
            <v>1000083</v>
          </cell>
          <cell r="B1341" t="str">
            <v>利辛同心商贸</v>
          </cell>
          <cell r="C1341" t="str">
            <v>不合作</v>
          </cell>
          <cell r="D1341" t="str">
            <v>安徽</v>
          </cell>
          <cell r="E1341" t="str">
            <v>皖北区域</v>
          </cell>
          <cell r="F1341" t="str">
            <v>渠道客户</v>
          </cell>
          <cell r="G1341" t="e">
            <v>#N/A</v>
          </cell>
          <cell r="H1341" t="str">
            <v>第三大区</v>
          </cell>
        </row>
        <row r="1342">
          <cell r="A1342">
            <v>1270029</v>
          </cell>
          <cell r="B1342" t="str">
            <v>楚雄亿鑫副食</v>
          </cell>
          <cell r="C1342" t="str">
            <v>不合作</v>
          </cell>
          <cell r="D1342" t="str">
            <v>云南</v>
          </cell>
          <cell r="E1342" t="str">
            <v>滇北区域</v>
          </cell>
          <cell r="F1342" t="str">
            <v>渠道客户</v>
          </cell>
          <cell r="G1342" t="e">
            <v>#N/A</v>
          </cell>
          <cell r="H1342" t="str">
            <v>第二大区</v>
          </cell>
        </row>
        <row r="1343">
          <cell r="A1343">
            <v>1270031</v>
          </cell>
          <cell r="B1343" t="str">
            <v>怒江州华峰商贸</v>
          </cell>
          <cell r="C1343" t="str">
            <v>不合作</v>
          </cell>
          <cell r="D1343" t="str">
            <v>云南</v>
          </cell>
          <cell r="E1343" t="str">
            <v>滇西区域</v>
          </cell>
          <cell r="F1343" t="str">
            <v>渠道客户</v>
          </cell>
          <cell r="G1343" t="e">
            <v>#N/A</v>
          </cell>
          <cell r="H1343" t="str">
            <v>第二大区</v>
          </cell>
        </row>
        <row r="1344">
          <cell r="A1344">
            <v>1270030</v>
          </cell>
          <cell r="B1344" t="str">
            <v>昭通威信钱元树</v>
          </cell>
          <cell r="C1344" t="str">
            <v>不合作</v>
          </cell>
          <cell r="D1344" t="str">
            <v>云南</v>
          </cell>
          <cell r="E1344" t="str">
            <v>滇北区域</v>
          </cell>
          <cell r="F1344" t="str">
            <v>渠道客户</v>
          </cell>
          <cell r="G1344" t="e">
            <v>#N/A</v>
          </cell>
          <cell r="H1344" t="str">
            <v>第二大区</v>
          </cell>
        </row>
        <row r="1345">
          <cell r="A1345">
            <v>1220091</v>
          </cell>
          <cell r="B1345" t="str">
            <v>安塞韩海东</v>
          </cell>
          <cell r="C1345" t="str">
            <v>不合作</v>
          </cell>
          <cell r="D1345" t="str">
            <v>蒙晋陕宁</v>
          </cell>
          <cell r="E1345" t="str">
            <v>陕西区域</v>
          </cell>
          <cell r="F1345" t="str">
            <v>渠道客户</v>
          </cell>
          <cell r="G1345" t="str">
            <v>郝亮虹（代）</v>
          </cell>
          <cell r="H1345" t="str">
            <v>第五大区</v>
          </cell>
        </row>
        <row r="1346">
          <cell r="A1346">
            <v>1080090</v>
          </cell>
          <cell r="B1346" t="str">
            <v>张家口诼鹿扬玉花</v>
          </cell>
          <cell r="C1346" t="str">
            <v>不合作</v>
          </cell>
          <cell r="D1346" t="str">
            <v>河北</v>
          </cell>
          <cell r="E1346" t="str">
            <v>京津区域</v>
          </cell>
          <cell r="F1346" t="str">
            <v>渠道客户</v>
          </cell>
          <cell r="G1346" t="str">
            <v>张硕</v>
          </cell>
          <cell r="H1346" t="str">
            <v>第五大区</v>
          </cell>
        </row>
        <row r="1347">
          <cell r="A1347">
            <v>1200044</v>
          </cell>
          <cell r="B1347" t="str">
            <v>东明吉佰利</v>
          </cell>
          <cell r="C1347" t="str">
            <v>不合作</v>
          </cell>
          <cell r="D1347" t="str">
            <v>山东</v>
          </cell>
          <cell r="E1347" t="str">
            <v>鲁西区域</v>
          </cell>
          <cell r="F1347" t="str">
            <v>渠道客户</v>
          </cell>
          <cell r="G1347" t="e">
            <v>#N/A</v>
          </cell>
          <cell r="H1347" t="str">
            <v>第四大区</v>
          </cell>
        </row>
        <row r="1348">
          <cell r="A1348">
            <v>1040148</v>
          </cell>
          <cell r="B1348" t="str">
            <v>从化永溢购销部</v>
          </cell>
          <cell r="C1348" t="str">
            <v>不合作</v>
          </cell>
          <cell r="D1348" t="str">
            <v>莞深、广东</v>
          </cell>
          <cell r="E1348" t="str">
            <v>粤南区域</v>
          </cell>
          <cell r="F1348" t="str">
            <v>渠道客户</v>
          </cell>
          <cell r="G1348" t="e">
            <v>#N/A</v>
          </cell>
          <cell r="H1348" t="str">
            <v>第一大区</v>
          </cell>
        </row>
        <row r="1349">
          <cell r="A1349">
            <v>1270032</v>
          </cell>
          <cell r="B1349" t="str">
            <v>曲靖会泽宏兴副食</v>
          </cell>
          <cell r="C1349" t="str">
            <v>不合作</v>
          </cell>
          <cell r="D1349" t="str">
            <v>云南</v>
          </cell>
          <cell r="E1349" t="str">
            <v>滇北区域</v>
          </cell>
          <cell r="F1349" t="str">
            <v>渠道客户</v>
          </cell>
          <cell r="G1349" t="e">
            <v>#N/A</v>
          </cell>
          <cell r="H1349" t="str">
            <v>第二大区</v>
          </cell>
        </row>
        <row r="1350">
          <cell r="A1350">
            <v>1220092</v>
          </cell>
          <cell r="B1350" t="str">
            <v>延安薛海明</v>
          </cell>
          <cell r="C1350" t="str">
            <v>不合作</v>
          </cell>
          <cell r="D1350" t="str">
            <v>蒙晋陕宁</v>
          </cell>
          <cell r="E1350" t="str">
            <v>陕西区域</v>
          </cell>
          <cell r="F1350" t="str">
            <v>渠道客户</v>
          </cell>
          <cell r="G1350" t="str">
            <v>郝亮虹（代）</v>
          </cell>
          <cell r="H1350" t="str">
            <v>第五大区</v>
          </cell>
        </row>
        <row r="1351">
          <cell r="A1351">
            <v>1300064</v>
          </cell>
          <cell r="B1351" t="str">
            <v>天津祥聚商贸</v>
          </cell>
          <cell r="C1351" t="str">
            <v>不合作</v>
          </cell>
          <cell r="D1351" t="str">
            <v>河北</v>
          </cell>
          <cell r="E1351" t="str">
            <v>天津区域</v>
          </cell>
          <cell r="F1351" t="str">
            <v>渠道客户</v>
          </cell>
          <cell r="G1351" t="str">
            <v>张硕</v>
          </cell>
          <cell r="H1351" t="str">
            <v>第五大区</v>
          </cell>
        </row>
        <row r="1352">
          <cell r="A1352">
            <v>1040149</v>
          </cell>
          <cell r="B1352" t="str">
            <v>东莞天裕百货贸易商行</v>
          </cell>
          <cell r="C1352" t="str">
            <v>不合作</v>
          </cell>
          <cell r="D1352" t="str">
            <v>直营</v>
          </cell>
          <cell r="E1352" t="str">
            <v>东莞区域</v>
          </cell>
          <cell r="F1352" t="str">
            <v>渠道客户</v>
          </cell>
          <cell r="G1352" t="e">
            <v>#N/A</v>
          </cell>
          <cell r="H1352" t="str">
            <v>无</v>
          </cell>
        </row>
        <row r="1353">
          <cell r="A1353">
            <v>1040150</v>
          </cell>
          <cell r="B1353" t="str">
            <v>东莞市坤记贸易有限公司</v>
          </cell>
          <cell r="C1353" t="str">
            <v>F</v>
          </cell>
          <cell r="D1353" t="str">
            <v>莞深、广东</v>
          </cell>
          <cell r="E1353" t="str">
            <v>东莞区域</v>
          </cell>
          <cell r="F1353" t="str">
            <v>渠道客户</v>
          </cell>
          <cell r="G1353" t="str">
            <v>李俊霖</v>
          </cell>
          <cell r="H1353" t="str">
            <v>第一大区</v>
          </cell>
        </row>
        <row r="1354">
          <cell r="A1354">
            <v>1280037</v>
          </cell>
          <cell r="B1354" t="str">
            <v>慈溪信望贸易有限公司</v>
          </cell>
          <cell r="C1354" t="str">
            <v>不合作</v>
          </cell>
          <cell r="D1354" t="str">
            <v>浙江</v>
          </cell>
          <cell r="E1354" t="str">
            <v>浙北区域</v>
          </cell>
          <cell r="F1354" t="str">
            <v>渠道客户</v>
          </cell>
          <cell r="G1354" t="e">
            <v>#N/A</v>
          </cell>
          <cell r="H1354" t="str">
            <v>第三大区</v>
          </cell>
        </row>
        <row r="1355">
          <cell r="A1355">
            <v>1290020</v>
          </cell>
          <cell r="B1355" t="str">
            <v>荣昌君旺副食经营部</v>
          </cell>
          <cell r="C1355" t="str">
            <v>不合作</v>
          </cell>
          <cell r="D1355" t="str">
            <v>重庆</v>
          </cell>
          <cell r="E1355" t="str">
            <v>渝西区域</v>
          </cell>
          <cell r="F1355" t="str">
            <v>渠道客户</v>
          </cell>
          <cell r="G1355" t="str">
            <v>牟维毅（代）</v>
          </cell>
          <cell r="H1355" t="str">
            <v>第二大区</v>
          </cell>
        </row>
        <row r="1356">
          <cell r="A1356">
            <v>1080091</v>
          </cell>
          <cell r="B1356" t="str">
            <v>邯郸曲周乔建军</v>
          </cell>
          <cell r="C1356" t="str">
            <v>不合作</v>
          </cell>
          <cell r="D1356" t="str">
            <v>河北</v>
          </cell>
          <cell r="E1356" t="str">
            <v>冀中区域</v>
          </cell>
          <cell r="F1356" t="str">
            <v>渠道客户</v>
          </cell>
          <cell r="G1356" t="str">
            <v>高海录（代）</v>
          </cell>
          <cell r="H1356" t="str">
            <v>第五大区</v>
          </cell>
        </row>
        <row r="1357">
          <cell r="A1357">
            <v>1050036</v>
          </cell>
          <cell r="B1357" t="str">
            <v>百色平果恒旺</v>
          </cell>
          <cell r="C1357" t="str">
            <v>F</v>
          </cell>
          <cell r="D1357" t="str">
            <v>广西</v>
          </cell>
          <cell r="E1357" t="str">
            <v>桂西区域</v>
          </cell>
          <cell r="F1357" t="str">
            <v>渠道客户</v>
          </cell>
          <cell r="G1357" t="str">
            <v>谢建媚</v>
          </cell>
          <cell r="H1357" t="str">
            <v>第一大区</v>
          </cell>
        </row>
        <row r="1358">
          <cell r="A1358">
            <v>1280038</v>
          </cell>
          <cell r="B1358" t="str">
            <v>绍兴新昌铁果</v>
          </cell>
          <cell r="C1358" t="str">
            <v>不合作</v>
          </cell>
          <cell r="D1358" t="str">
            <v>浙江</v>
          </cell>
          <cell r="E1358" t="str">
            <v>浙北区域</v>
          </cell>
          <cell r="F1358" t="str">
            <v>渠道客户</v>
          </cell>
          <cell r="G1358" t="e">
            <v>#N/A</v>
          </cell>
          <cell r="H1358" t="str">
            <v>第三大区</v>
          </cell>
        </row>
        <row r="1359">
          <cell r="A1359">
            <v>1140087</v>
          </cell>
          <cell r="B1359" t="str">
            <v>常熟市昱晨食品贸易有限公司</v>
          </cell>
          <cell r="C1359" t="str">
            <v>E</v>
          </cell>
          <cell r="D1359" t="str">
            <v>江苏</v>
          </cell>
          <cell r="E1359" t="str">
            <v>苏南区域</v>
          </cell>
          <cell r="F1359" t="str">
            <v>渠道客户</v>
          </cell>
          <cell r="G1359" t="str">
            <v>易峰峰</v>
          </cell>
          <cell r="H1359" t="str">
            <v>第三大区</v>
          </cell>
        </row>
        <row r="1360">
          <cell r="A1360">
            <v>1150031</v>
          </cell>
          <cell r="B1360" t="str">
            <v>寻乌鸿运小食品批发</v>
          </cell>
          <cell r="C1360" t="str">
            <v>F</v>
          </cell>
          <cell r="D1360" t="str">
            <v>江西</v>
          </cell>
          <cell r="E1360" t="str">
            <v>赣南区域</v>
          </cell>
          <cell r="F1360" t="str">
            <v>渠道客户</v>
          </cell>
          <cell r="G1360" t="str">
            <v>肖军</v>
          </cell>
          <cell r="H1360" t="str">
            <v>第一大区</v>
          </cell>
        </row>
        <row r="1361">
          <cell r="A1361">
            <v>1240061</v>
          </cell>
          <cell r="B1361" t="str">
            <v>南充如意食品配送部</v>
          </cell>
          <cell r="C1361" t="str">
            <v>不合作</v>
          </cell>
          <cell r="D1361" t="str">
            <v>四川</v>
          </cell>
          <cell r="E1361" t="str">
            <v>川东区域</v>
          </cell>
          <cell r="F1361" t="str">
            <v>渠道客户</v>
          </cell>
          <cell r="G1361" t="e">
            <v>#N/A</v>
          </cell>
          <cell r="H1361" t="str">
            <v>第二大区</v>
          </cell>
        </row>
        <row r="1362">
          <cell r="A1362">
            <v>1140088</v>
          </cell>
          <cell r="B1362" t="str">
            <v>苏州川苏商贸有限公司</v>
          </cell>
          <cell r="C1362" t="str">
            <v>不合作</v>
          </cell>
          <cell r="D1362" t="str">
            <v>江苏</v>
          </cell>
          <cell r="E1362" t="str">
            <v>苏南区域</v>
          </cell>
          <cell r="F1362" t="str">
            <v>渠道客户</v>
          </cell>
          <cell r="G1362" t="e">
            <v>#N/A</v>
          </cell>
          <cell r="H1362" t="str">
            <v>第三大区</v>
          </cell>
        </row>
        <row r="1363">
          <cell r="A1363">
            <v>1040151</v>
          </cell>
          <cell r="B1363" t="str">
            <v>惠州益源</v>
          </cell>
          <cell r="C1363" t="str">
            <v>不合作</v>
          </cell>
          <cell r="D1363" t="str">
            <v>莞深、广东</v>
          </cell>
          <cell r="E1363" t="str">
            <v>惠州区域</v>
          </cell>
          <cell r="F1363" t="str">
            <v>渠道客户</v>
          </cell>
          <cell r="G1363" t="str">
            <v>叶连花（代）</v>
          </cell>
          <cell r="H1363" t="str">
            <v>第一大区</v>
          </cell>
        </row>
        <row r="1364">
          <cell r="A1364">
            <v>1280039</v>
          </cell>
          <cell r="B1364" t="str">
            <v>台州玉环荣瑾副食商行</v>
          </cell>
          <cell r="C1364" t="str">
            <v>不合作</v>
          </cell>
          <cell r="D1364" t="str">
            <v>浙江</v>
          </cell>
          <cell r="E1364" t="str">
            <v>浙北区域</v>
          </cell>
          <cell r="F1364" t="str">
            <v>渠道客户</v>
          </cell>
          <cell r="G1364" t="e">
            <v>#N/A</v>
          </cell>
          <cell r="H1364" t="str">
            <v>第三大区</v>
          </cell>
        </row>
        <row r="1365">
          <cell r="A1365">
            <v>1050035</v>
          </cell>
          <cell r="B1365" t="str">
            <v>南宁市山秀果食品有限公司（原南宁梁秀昭）</v>
          </cell>
          <cell r="C1365" t="str">
            <v>E</v>
          </cell>
          <cell r="D1365" t="str">
            <v>广西</v>
          </cell>
          <cell r="E1365" t="str">
            <v>桂西区域</v>
          </cell>
          <cell r="F1365" t="str">
            <v>渠道客户</v>
          </cell>
          <cell r="G1365" t="str">
            <v>谢建媚</v>
          </cell>
          <cell r="H1365" t="str">
            <v>第一大区</v>
          </cell>
        </row>
        <row r="1366">
          <cell r="A1366">
            <v>1040152</v>
          </cell>
          <cell r="B1366" t="str">
            <v>阳江梁福华</v>
          </cell>
          <cell r="C1366" t="str">
            <v>不合作</v>
          </cell>
          <cell r="D1366" t="str">
            <v>莞深、广东</v>
          </cell>
          <cell r="E1366" t="str">
            <v>粤西区域</v>
          </cell>
          <cell r="F1366" t="str">
            <v>渠道客户</v>
          </cell>
          <cell r="G1366" t="e">
            <v>#N/A</v>
          </cell>
          <cell r="H1366" t="str">
            <v>第一大区</v>
          </cell>
        </row>
        <row r="1367">
          <cell r="A1367">
            <v>1000084</v>
          </cell>
          <cell r="B1367" t="str">
            <v>合肥中轩商贸</v>
          </cell>
          <cell r="C1367" t="str">
            <v>不合作</v>
          </cell>
          <cell r="D1367" t="str">
            <v>安徽</v>
          </cell>
          <cell r="E1367" t="str">
            <v>皖北区域</v>
          </cell>
          <cell r="F1367" t="str">
            <v>渠道客户</v>
          </cell>
          <cell r="G1367" t="e">
            <v>#N/A</v>
          </cell>
          <cell r="H1367" t="str">
            <v>第三大区</v>
          </cell>
        </row>
        <row r="1368">
          <cell r="A1368">
            <v>1110057</v>
          </cell>
          <cell r="B1368" t="str">
            <v>宜昌晋年商贸</v>
          </cell>
          <cell r="C1368" t="str">
            <v>F</v>
          </cell>
          <cell r="D1368" t="str">
            <v>湖北</v>
          </cell>
          <cell r="E1368" t="str">
            <v>鄂西南区域</v>
          </cell>
          <cell r="F1368" t="str">
            <v>渠道客户</v>
          </cell>
          <cell r="G1368" t="str">
            <v>龙志国</v>
          </cell>
          <cell r="H1368" t="str">
            <v>第四大区</v>
          </cell>
        </row>
        <row r="1369">
          <cell r="A1369">
            <v>1220093</v>
          </cell>
          <cell r="B1369" t="str">
            <v>西安高春平</v>
          </cell>
          <cell r="C1369" t="str">
            <v>不合作</v>
          </cell>
          <cell r="D1369" t="str">
            <v>蒙晋陕宁</v>
          </cell>
          <cell r="E1369" t="str">
            <v>陕西区域</v>
          </cell>
          <cell r="F1369" t="str">
            <v>渠道客户</v>
          </cell>
          <cell r="G1369" t="str">
            <v>郝亮虹（代）</v>
          </cell>
          <cell r="H1369" t="str">
            <v>第五大区</v>
          </cell>
        </row>
        <row r="1370">
          <cell r="A1370">
            <v>1220095</v>
          </cell>
          <cell r="B1370" t="str">
            <v>安康国清食品</v>
          </cell>
          <cell r="C1370" t="str">
            <v>不合作</v>
          </cell>
          <cell r="D1370" t="str">
            <v>蒙晋陕宁</v>
          </cell>
          <cell r="E1370" t="str">
            <v>陕西区域</v>
          </cell>
          <cell r="F1370" t="str">
            <v>渠道客户</v>
          </cell>
          <cell r="G1370" t="str">
            <v>郝亮虹（代）</v>
          </cell>
          <cell r="H1370" t="str">
            <v>第五大区</v>
          </cell>
        </row>
        <row r="1371">
          <cell r="A1371">
            <v>1230036</v>
          </cell>
          <cell r="B1371" t="str">
            <v>上海冯卫英</v>
          </cell>
          <cell r="C1371" t="str">
            <v>不合作</v>
          </cell>
          <cell r="D1371" t="str">
            <v>上海</v>
          </cell>
          <cell r="E1371" t="str">
            <v>上海区域</v>
          </cell>
          <cell r="F1371" t="str">
            <v>渠道客户</v>
          </cell>
          <cell r="G1371" t="str">
            <v>上海汪伟</v>
          </cell>
          <cell r="H1371" t="str">
            <v>第三大区</v>
          </cell>
        </row>
        <row r="1372">
          <cell r="A1372">
            <v>1140089</v>
          </cell>
          <cell r="B1372" t="str">
            <v>苏州正大食品有限公司</v>
          </cell>
          <cell r="C1372" t="str">
            <v>不合作</v>
          </cell>
          <cell r="D1372" t="str">
            <v>江苏</v>
          </cell>
          <cell r="E1372" t="str">
            <v>苏南区域</v>
          </cell>
          <cell r="F1372" t="str">
            <v>渠道客户</v>
          </cell>
          <cell r="G1372" t="e">
            <v>#N/A</v>
          </cell>
          <cell r="H1372" t="str">
            <v>第三大区</v>
          </cell>
        </row>
        <row r="1373">
          <cell r="A1373">
            <v>1220094</v>
          </cell>
          <cell r="B1373" t="str">
            <v>汉阴欧氏贸易</v>
          </cell>
          <cell r="C1373" t="str">
            <v>不合作</v>
          </cell>
          <cell r="D1373" t="str">
            <v>蒙晋陕宁</v>
          </cell>
          <cell r="E1373" t="str">
            <v>陕西区域</v>
          </cell>
          <cell r="F1373" t="str">
            <v>渠道客户</v>
          </cell>
          <cell r="G1373" t="str">
            <v>郝亮虹（代）</v>
          </cell>
          <cell r="H1373" t="str">
            <v>第五大区</v>
          </cell>
        </row>
        <row r="1374">
          <cell r="A1374">
            <v>1120036</v>
          </cell>
          <cell r="B1374" t="str">
            <v>长沙创飞商行</v>
          </cell>
          <cell r="C1374" t="str">
            <v>不合作</v>
          </cell>
          <cell r="D1374" t="str">
            <v>湖南</v>
          </cell>
          <cell r="E1374" t="str">
            <v>湘北区域</v>
          </cell>
          <cell r="F1374" t="str">
            <v>渠道客户</v>
          </cell>
          <cell r="G1374" t="e">
            <v>#N/A</v>
          </cell>
          <cell r="H1374" t="str">
            <v>第一大区</v>
          </cell>
        </row>
        <row r="1375">
          <cell r="A1375">
            <v>1140090</v>
          </cell>
          <cell r="B1375" t="str">
            <v>常州易之得商贸有限公司</v>
          </cell>
          <cell r="C1375" t="str">
            <v>F</v>
          </cell>
          <cell r="D1375" t="str">
            <v>江苏</v>
          </cell>
          <cell r="E1375" t="str">
            <v>苏南区域</v>
          </cell>
          <cell r="F1375" t="str">
            <v>渠道客户</v>
          </cell>
          <cell r="G1375" t="str">
            <v>易峰峰</v>
          </cell>
          <cell r="H1375" t="str">
            <v>第三大区</v>
          </cell>
        </row>
        <row r="1376">
          <cell r="A1376">
            <v>1080092</v>
          </cell>
          <cell r="B1376" t="str">
            <v>廊坊燕郊宏光批发</v>
          </cell>
          <cell r="C1376" t="str">
            <v>不合作</v>
          </cell>
          <cell r="D1376" t="str">
            <v>河北</v>
          </cell>
          <cell r="E1376" t="str">
            <v>京津区域</v>
          </cell>
          <cell r="F1376" t="str">
            <v>渠道客户</v>
          </cell>
          <cell r="G1376" t="str">
            <v>张硕</v>
          </cell>
          <cell r="H1376" t="str">
            <v>第五大区</v>
          </cell>
        </row>
        <row r="1377">
          <cell r="A1377">
            <v>1300065</v>
          </cell>
          <cell r="B1377" t="str">
            <v>天津日月星副食批发部</v>
          </cell>
          <cell r="C1377" t="str">
            <v>F</v>
          </cell>
          <cell r="D1377" t="str">
            <v>河北</v>
          </cell>
          <cell r="E1377" t="str">
            <v>天津区域</v>
          </cell>
          <cell r="F1377" t="str">
            <v>渠道客户</v>
          </cell>
          <cell r="G1377" t="str">
            <v>张硕</v>
          </cell>
          <cell r="H1377" t="str">
            <v>第五大区</v>
          </cell>
        </row>
        <row r="1378">
          <cell r="A1378">
            <v>1110058</v>
          </cell>
          <cell r="B1378" t="str">
            <v>宜昌福勋商贸有限公司</v>
          </cell>
          <cell r="C1378" t="str">
            <v>不合作</v>
          </cell>
          <cell r="D1378" t="str">
            <v>湖北</v>
          </cell>
          <cell r="E1378" t="str">
            <v>鄂西南区域</v>
          </cell>
          <cell r="F1378" t="str">
            <v>渠道客户</v>
          </cell>
          <cell r="G1378" t="e">
            <v>#N/A</v>
          </cell>
          <cell r="H1378" t="str">
            <v>第四大区</v>
          </cell>
        </row>
        <row r="1379">
          <cell r="A1379">
            <v>1030020</v>
          </cell>
          <cell r="B1379" t="str">
            <v>兰州大统昌商贸</v>
          </cell>
          <cell r="C1379" t="str">
            <v>E</v>
          </cell>
          <cell r="D1379" t="str">
            <v>甘青藏</v>
          </cell>
          <cell r="E1379" t="str">
            <v>甘青区域</v>
          </cell>
          <cell r="F1379" t="str">
            <v>渠道客户</v>
          </cell>
          <cell r="G1379" t="str">
            <v>曹惠丽</v>
          </cell>
          <cell r="H1379" t="str">
            <v>第五大区</v>
          </cell>
        </row>
        <row r="1380">
          <cell r="A1380">
            <v>1270033</v>
          </cell>
          <cell r="B1380" t="str">
            <v>普洱景谷周科华</v>
          </cell>
          <cell r="C1380" t="str">
            <v>F</v>
          </cell>
          <cell r="D1380" t="str">
            <v>云南</v>
          </cell>
          <cell r="E1380" t="str">
            <v>滇南区域</v>
          </cell>
          <cell r="F1380" t="str">
            <v>渠道客户</v>
          </cell>
          <cell r="G1380" t="str">
            <v>李白</v>
          </cell>
          <cell r="H1380" t="str">
            <v>第二大区</v>
          </cell>
        </row>
        <row r="1381">
          <cell r="A1381">
            <v>1270034</v>
          </cell>
          <cell r="B1381" t="str">
            <v>普洱镇沅罗锦清</v>
          </cell>
          <cell r="C1381" t="str">
            <v>F</v>
          </cell>
          <cell r="D1381" t="str">
            <v>云南</v>
          </cell>
          <cell r="E1381" t="str">
            <v>滇南区域</v>
          </cell>
          <cell r="F1381" t="str">
            <v>渠道客户</v>
          </cell>
          <cell r="G1381" t="str">
            <v>李白</v>
          </cell>
          <cell r="H1381" t="str">
            <v>第二大区</v>
          </cell>
        </row>
        <row r="1382">
          <cell r="A1382">
            <v>1190008</v>
          </cell>
          <cell r="B1382" t="str">
            <v>西宁恒祥食品有限公司</v>
          </cell>
          <cell r="C1382" t="str">
            <v>不合作</v>
          </cell>
          <cell r="D1382" t="str">
            <v>甘青藏</v>
          </cell>
          <cell r="E1382" t="str">
            <v>甘青区域</v>
          </cell>
          <cell r="F1382" t="str">
            <v>渠道客户</v>
          </cell>
          <cell r="G1382" t="str">
            <v>曹惠丽</v>
          </cell>
          <cell r="H1382" t="str">
            <v>第五大区</v>
          </cell>
        </row>
        <row r="1383">
          <cell r="A1383">
            <v>1300066</v>
          </cell>
          <cell r="B1383" t="str">
            <v>天津蓟县赵志会</v>
          </cell>
          <cell r="C1383" t="str">
            <v>不合作</v>
          </cell>
          <cell r="D1383" t="str">
            <v>河北</v>
          </cell>
          <cell r="E1383" t="str">
            <v>京津区域</v>
          </cell>
          <cell r="F1383" t="str">
            <v>渠道客户</v>
          </cell>
          <cell r="G1383" t="str">
            <v>张硕</v>
          </cell>
          <cell r="H1383" t="str">
            <v>第五大区</v>
          </cell>
        </row>
        <row r="1384">
          <cell r="A1384">
            <v>1270036</v>
          </cell>
          <cell r="B1384" t="str">
            <v>文山广信食品配送</v>
          </cell>
          <cell r="C1384" t="str">
            <v>不合作</v>
          </cell>
          <cell r="D1384" t="str">
            <v>云南</v>
          </cell>
          <cell r="E1384" t="str">
            <v>滇南区域</v>
          </cell>
          <cell r="F1384" t="str">
            <v>渠道客户</v>
          </cell>
          <cell r="G1384" t="e">
            <v>#N/A</v>
          </cell>
          <cell r="H1384" t="str">
            <v>第二大区</v>
          </cell>
        </row>
        <row r="1385">
          <cell r="A1385">
            <v>1270035</v>
          </cell>
          <cell r="B1385" t="str">
            <v>镇雄旺旺副食</v>
          </cell>
          <cell r="C1385" t="str">
            <v>不合作</v>
          </cell>
          <cell r="D1385" t="str">
            <v>云南</v>
          </cell>
          <cell r="E1385" t="str">
            <v>滇北区域</v>
          </cell>
          <cell r="F1385" t="str">
            <v>渠道客户</v>
          </cell>
          <cell r="G1385" t="e">
            <v>#N/A</v>
          </cell>
          <cell r="H1385" t="str">
            <v>第二大区</v>
          </cell>
        </row>
        <row r="1386">
          <cell r="A1386">
            <v>1080093</v>
          </cell>
          <cell r="B1386" t="str">
            <v>秦皇岛清良商贸</v>
          </cell>
          <cell r="C1386" t="str">
            <v>不合作</v>
          </cell>
          <cell r="D1386" t="str">
            <v>河北</v>
          </cell>
          <cell r="E1386" t="str">
            <v>京津区域</v>
          </cell>
          <cell r="F1386" t="str">
            <v>渠道客户</v>
          </cell>
          <cell r="G1386" t="str">
            <v>张硕</v>
          </cell>
          <cell r="H1386" t="str">
            <v>第五大区</v>
          </cell>
        </row>
        <row r="1387">
          <cell r="A1387">
            <v>1060040</v>
          </cell>
          <cell r="B1387" t="str">
            <v>遵义绥阳江美配送</v>
          </cell>
          <cell r="C1387" t="str">
            <v>不合作</v>
          </cell>
          <cell r="D1387" t="str">
            <v>贵州</v>
          </cell>
          <cell r="E1387" t="str">
            <v>黔中区域</v>
          </cell>
          <cell r="F1387" t="str">
            <v>渠道客户</v>
          </cell>
          <cell r="G1387" t="e">
            <v>#N/A</v>
          </cell>
          <cell r="H1387" t="str">
            <v>第二大区</v>
          </cell>
        </row>
        <row r="1388">
          <cell r="A1388">
            <v>1230037</v>
          </cell>
          <cell r="B1388" t="str">
            <v>上海奇福食品有限公司</v>
          </cell>
          <cell r="C1388" t="str">
            <v>不合作</v>
          </cell>
          <cell r="D1388" t="str">
            <v>上海</v>
          </cell>
          <cell r="E1388" t="str">
            <v>上海区域</v>
          </cell>
          <cell r="F1388" t="str">
            <v>渠道客户</v>
          </cell>
          <cell r="G1388" t="str">
            <v>上海汪伟</v>
          </cell>
          <cell r="H1388" t="str">
            <v>第三大区</v>
          </cell>
        </row>
        <row r="1389">
          <cell r="A1389">
            <v>1090044</v>
          </cell>
          <cell r="B1389" t="str">
            <v>南阳方城张东</v>
          </cell>
          <cell r="C1389" t="str">
            <v>不合作</v>
          </cell>
          <cell r="D1389" t="str">
            <v>河南</v>
          </cell>
          <cell r="E1389" t="str">
            <v>豫东南区域</v>
          </cell>
          <cell r="F1389" t="str">
            <v>渠道客户</v>
          </cell>
          <cell r="G1389" t="e">
            <v>#N/A</v>
          </cell>
          <cell r="H1389" t="str">
            <v>第四大区</v>
          </cell>
        </row>
        <row r="1390">
          <cell r="A1390">
            <v>1040155</v>
          </cell>
          <cell r="B1390" t="str">
            <v>兴宁市浩平食品商行（原锦丰凉果店）</v>
          </cell>
          <cell r="C1390" t="str">
            <v>F</v>
          </cell>
          <cell r="D1390" t="str">
            <v>莞深、广东</v>
          </cell>
          <cell r="E1390" t="str">
            <v>粤东区域</v>
          </cell>
          <cell r="F1390" t="str">
            <v>渠道客户</v>
          </cell>
          <cell r="G1390" t="str">
            <v>陈海如（代）</v>
          </cell>
          <cell r="H1390" t="str">
            <v>第一大区</v>
          </cell>
        </row>
        <row r="1391">
          <cell r="A1391">
            <v>1040158</v>
          </cell>
          <cell r="B1391" t="str">
            <v>梅县永丰年</v>
          </cell>
          <cell r="C1391" t="str">
            <v>不合作</v>
          </cell>
          <cell r="D1391" t="str">
            <v>莞深、广东</v>
          </cell>
          <cell r="E1391" t="str">
            <v>粤东区域</v>
          </cell>
          <cell r="F1391" t="str">
            <v>渠道客户</v>
          </cell>
          <cell r="G1391" t="e">
            <v>#N/A</v>
          </cell>
          <cell r="H1391" t="str">
            <v>第一大区</v>
          </cell>
        </row>
        <row r="1392">
          <cell r="A1392">
            <v>1110059</v>
          </cell>
          <cell r="B1392" t="str">
            <v>荆州洪湖王艳</v>
          </cell>
          <cell r="C1392" t="str">
            <v>不合作</v>
          </cell>
          <cell r="D1392" t="str">
            <v>湖北</v>
          </cell>
          <cell r="E1392" t="str">
            <v>鄂西南区域</v>
          </cell>
          <cell r="F1392" t="str">
            <v>渠道客户</v>
          </cell>
          <cell r="G1392" t="e">
            <v>#N/A</v>
          </cell>
          <cell r="H1392" t="str">
            <v>第四大区</v>
          </cell>
        </row>
        <row r="1393">
          <cell r="A1393">
            <v>1040157</v>
          </cell>
          <cell r="B1393" t="str">
            <v>深圳万仕达</v>
          </cell>
          <cell r="C1393" t="str">
            <v>不合作</v>
          </cell>
          <cell r="D1393" t="str">
            <v>莞深、广东</v>
          </cell>
          <cell r="E1393" t="str">
            <v>深圳区域</v>
          </cell>
          <cell r="F1393" t="str">
            <v>渠道客户</v>
          </cell>
          <cell r="G1393" t="e">
            <v>#N/A</v>
          </cell>
          <cell r="H1393" t="str">
            <v>第一大区</v>
          </cell>
        </row>
        <row r="1394">
          <cell r="A1394">
            <v>1120037</v>
          </cell>
          <cell r="B1394" t="str">
            <v>长沙奥年商贸公司</v>
          </cell>
          <cell r="C1394" t="str">
            <v>不合作</v>
          </cell>
          <cell r="D1394" t="str">
            <v>湖南</v>
          </cell>
          <cell r="E1394" t="str">
            <v>湘北区域</v>
          </cell>
          <cell r="F1394" t="str">
            <v>渠道客户</v>
          </cell>
          <cell r="G1394" t="e">
            <v>#N/A</v>
          </cell>
          <cell r="H1394" t="str">
            <v>第一大区</v>
          </cell>
        </row>
        <row r="1395">
          <cell r="A1395">
            <v>1050037</v>
          </cell>
          <cell r="B1395" t="str">
            <v>横县黄永文</v>
          </cell>
          <cell r="C1395" t="str">
            <v>不合作</v>
          </cell>
          <cell r="D1395" t="str">
            <v>广西</v>
          </cell>
          <cell r="E1395" t="str">
            <v>桂西区域</v>
          </cell>
          <cell r="F1395" t="str">
            <v>渠道客户</v>
          </cell>
          <cell r="G1395" t="e">
            <v>#N/A</v>
          </cell>
          <cell r="H1395" t="str">
            <v>第一大区</v>
          </cell>
        </row>
        <row r="1396">
          <cell r="A1396">
            <v>1270039</v>
          </cell>
          <cell r="B1396" t="str">
            <v>六库恒升经营部</v>
          </cell>
          <cell r="C1396" t="str">
            <v>不合作</v>
          </cell>
          <cell r="D1396" t="str">
            <v>云南</v>
          </cell>
          <cell r="E1396" t="str">
            <v>滇西区域</v>
          </cell>
          <cell r="F1396" t="str">
            <v>渠道客户</v>
          </cell>
          <cell r="G1396" t="e">
            <v>#N/A</v>
          </cell>
          <cell r="H1396" t="str">
            <v>第二大区</v>
          </cell>
        </row>
        <row r="1397">
          <cell r="A1397">
            <v>1300067</v>
          </cell>
          <cell r="B1397" t="str">
            <v>天津鑫牛食品有限公司</v>
          </cell>
          <cell r="C1397" t="str">
            <v>不合作</v>
          </cell>
          <cell r="D1397" t="str">
            <v>河北</v>
          </cell>
          <cell r="E1397" t="str">
            <v>天津区域</v>
          </cell>
          <cell r="F1397" t="str">
            <v>渠道客户</v>
          </cell>
          <cell r="G1397" t="str">
            <v>张硕</v>
          </cell>
          <cell r="H1397" t="str">
            <v>第五大区</v>
          </cell>
        </row>
        <row r="1398">
          <cell r="A1398">
            <v>1210016</v>
          </cell>
          <cell r="B1398" t="str">
            <v>晋中榆社张永辉</v>
          </cell>
          <cell r="C1398" t="str">
            <v>不合作</v>
          </cell>
          <cell r="D1398" t="str">
            <v>蒙晋陕宁</v>
          </cell>
          <cell r="E1398" t="str">
            <v>晋北区域</v>
          </cell>
          <cell r="F1398" t="str">
            <v>渠道客户</v>
          </cell>
          <cell r="G1398" t="str">
            <v>刘高峰</v>
          </cell>
          <cell r="H1398" t="str">
            <v>第五大区</v>
          </cell>
        </row>
        <row r="1399">
          <cell r="A1399">
            <v>1100038</v>
          </cell>
          <cell r="B1399" t="str">
            <v>哈尔滨超达食品</v>
          </cell>
          <cell r="C1399" t="str">
            <v>不合作</v>
          </cell>
          <cell r="D1399" t="str">
            <v>河北</v>
          </cell>
          <cell r="E1399" t="str">
            <v>东北区域</v>
          </cell>
          <cell r="F1399" t="str">
            <v>渠道客户</v>
          </cell>
          <cell r="G1399" t="str">
            <v>刘阳</v>
          </cell>
          <cell r="H1399" t="str">
            <v>第五大区</v>
          </cell>
        </row>
        <row r="1400">
          <cell r="A1400">
            <v>1190009</v>
          </cell>
          <cell r="B1400" t="str">
            <v>西宁胡克银</v>
          </cell>
          <cell r="C1400" t="str">
            <v>不合作</v>
          </cell>
          <cell r="D1400" t="str">
            <v>甘青藏</v>
          </cell>
          <cell r="E1400" t="str">
            <v>甘青区域</v>
          </cell>
          <cell r="F1400" t="str">
            <v>渠道客户</v>
          </cell>
          <cell r="G1400" t="str">
            <v>曹惠丽</v>
          </cell>
          <cell r="H1400" t="str">
            <v>第五大区</v>
          </cell>
        </row>
        <row r="1401">
          <cell r="A1401">
            <v>1270038</v>
          </cell>
          <cell r="B1401" t="str">
            <v>大理宝翔商贸有限公司</v>
          </cell>
          <cell r="C1401" t="str">
            <v>不合作</v>
          </cell>
          <cell r="D1401" t="str">
            <v>云南</v>
          </cell>
          <cell r="E1401" t="str">
            <v>滇西区域</v>
          </cell>
          <cell r="F1401" t="str">
            <v>渠道客户</v>
          </cell>
          <cell r="G1401" t="e">
            <v>#N/A</v>
          </cell>
          <cell r="H1401" t="str">
            <v>第二大区</v>
          </cell>
        </row>
        <row r="1402">
          <cell r="A1402">
            <v>1090045</v>
          </cell>
          <cell r="B1402" t="str">
            <v>驻马店平舆户春兰</v>
          </cell>
          <cell r="C1402" t="str">
            <v>不合作</v>
          </cell>
          <cell r="D1402" t="str">
            <v>河南</v>
          </cell>
          <cell r="E1402" t="str">
            <v>豫东南区域</v>
          </cell>
          <cell r="F1402" t="str">
            <v>渠道客户</v>
          </cell>
          <cell r="G1402" t="e">
            <v>#N/A</v>
          </cell>
          <cell r="H1402" t="str">
            <v>第四大区</v>
          </cell>
        </row>
        <row r="1403">
          <cell r="A1403">
            <v>1100039</v>
          </cell>
          <cell r="B1403" t="str">
            <v>鹤岗王保富</v>
          </cell>
          <cell r="C1403" t="str">
            <v>不合作</v>
          </cell>
          <cell r="D1403" t="str">
            <v>东北</v>
          </cell>
          <cell r="E1403" t="str">
            <v>东北区域</v>
          </cell>
          <cell r="F1403" t="str">
            <v>渠道客户</v>
          </cell>
          <cell r="G1403" t="str">
            <v>刘阳</v>
          </cell>
          <cell r="H1403" t="str">
            <v>第五大区</v>
          </cell>
        </row>
        <row r="1404">
          <cell r="A1404">
            <v>1010015</v>
          </cell>
          <cell r="B1404" t="str">
            <v>北京蓝天盛业经贸有限公司 
</v>
          </cell>
          <cell r="C1404" t="str">
            <v>不合作</v>
          </cell>
          <cell r="D1404" t="str">
            <v>河北</v>
          </cell>
          <cell r="E1404" t="str">
            <v>北京区域</v>
          </cell>
          <cell r="F1404" t="str">
            <v>渠道客户</v>
          </cell>
          <cell r="G1404" t="str">
            <v>张硕</v>
          </cell>
          <cell r="H1404" t="str">
            <v>第五大区</v>
          </cell>
        </row>
        <row r="1405">
          <cell r="A1405">
            <v>1120038</v>
          </cell>
          <cell r="B1405" t="str">
            <v>平江县三豪商行</v>
          </cell>
          <cell r="C1405" t="str">
            <v>不合作</v>
          </cell>
          <cell r="D1405" t="str">
            <v>湖南</v>
          </cell>
          <cell r="E1405" t="str">
            <v>湘北区域</v>
          </cell>
          <cell r="F1405" t="str">
            <v>渠道客户</v>
          </cell>
          <cell r="G1405" t="e">
            <v>#N/A</v>
          </cell>
          <cell r="H1405" t="str">
            <v>第一大区</v>
          </cell>
        </row>
        <row r="1406">
          <cell r="A1406">
            <v>1040153</v>
          </cell>
          <cell r="B1406" t="str">
            <v>湛江吴川旺兴商行</v>
          </cell>
          <cell r="C1406" t="str">
            <v>不合作</v>
          </cell>
          <cell r="D1406" t="str">
            <v>莞深、广东</v>
          </cell>
          <cell r="E1406" t="str">
            <v>粤西区域</v>
          </cell>
          <cell r="F1406" t="str">
            <v>渠道客户</v>
          </cell>
          <cell r="G1406" t="e">
            <v>#N/A</v>
          </cell>
          <cell r="H1406" t="str">
            <v>第一大区</v>
          </cell>
        </row>
        <row r="1407">
          <cell r="A1407">
            <v>1270040</v>
          </cell>
          <cell r="B1407" t="str">
            <v>昭通市多福副食</v>
          </cell>
          <cell r="C1407" t="str">
            <v>不合作</v>
          </cell>
          <cell r="D1407" t="str">
            <v>云南</v>
          </cell>
          <cell r="E1407" t="str">
            <v>滇北区域</v>
          </cell>
          <cell r="F1407" t="str">
            <v>渠道客户</v>
          </cell>
          <cell r="G1407" t="e">
            <v>#N/A</v>
          </cell>
          <cell r="H1407" t="str">
            <v>第二大区</v>
          </cell>
        </row>
        <row r="1408">
          <cell r="A1408">
            <v>1140091</v>
          </cell>
          <cell r="B1408" t="str">
            <v>海安杨优食品商行</v>
          </cell>
          <cell r="C1408" t="str">
            <v>不合作</v>
          </cell>
          <cell r="D1408" t="str">
            <v>江苏</v>
          </cell>
          <cell r="E1408" t="str">
            <v>南通区域</v>
          </cell>
          <cell r="F1408" t="str">
            <v>渠道客户</v>
          </cell>
          <cell r="G1408" t="e">
            <v>#N/A</v>
          </cell>
          <cell r="H1408" t="str">
            <v>第三大区</v>
          </cell>
        </row>
        <row r="1409">
          <cell r="A1409">
            <v>1140092</v>
          </cell>
          <cell r="B1409" t="str">
            <v>丹阳洁臣</v>
          </cell>
          <cell r="C1409" t="str">
            <v>F</v>
          </cell>
          <cell r="D1409" t="str">
            <v>江苏</v>
          </cell>
          <cell r="E1409" t="str">
            <v>苏中区域</v>
          </cell>
          <cell r="F1409" t="str">
            <v>渠道客户</v>
          </cell>
          <cell r="G1409" t="str">
            <v>赵迎旭(业务)</v>
          </cell>
          <cell r="H1409" t="str">
            <v>第三大区</v>
          </cell>
        </row>
        <row r="1410">
          <cell r="A1410">
            <v>1050038</v>
          </cell>
          <cell r="B1410" t="str">
            <v>来宾市溢祥商贸有限公司（原来宾馨惠百货）</v>
          </cell>
          <cell r="C1410" t="str">
            <v>F</v>
          </cell>
          <cell r="D1410" t="str">
            <v>广西</v>
          </cell>
          <cell r="E1410" t="str">
            <v>桂中区域</v>
          </cell>
          <cell r="F1410" t="str">
            <v>渠道客户</v>
          </cell>
          <cell r="G1410" t="str">
            <v>陆智</v>
          </cell>
          <cell r="H1410" t="str">
            <v>第一大区</v>
          </cell>
        </row>
        <row r="1411">
          <cell r="A1411">
            <v>1220096</v>
          </cell>
          <cell r="B1411" t="str">
            <v>延安清涧红枣门市部</v>
          </cell>
          <cell r="C1411" t="str">
            <v>不合作</v>
          </cell>
          <cell r="D1411" t="str">
            <v>蒙晋陕宁</v>
          </cell>
          <cell r="E1411" t="str">
            <v>陕西区域</v>
          </cell>
          <cell r="F1411" t="str">
            <v>渠道客户</v>
          </cell>
          <cell r="G1411" t="str">
            <v>郝亮虹（代）</v>
          </cell>
          <cell r="H1411" t="str">
            <v>第五大区</v>
          </cell>
        </row>
        <row r="1412">
          <cell r="A1412">
            <v>1040159</v>
          </cell>
          <cell r="B1412" t="str">
            <v>白云华富辉煌</v>
          </cell>
          <cell r="C1412" t="str">
            <v>不合作</v>
          </cell>
          <cell r="D1412" t="str">
            <v>莞深、广东</v>
          </cell>
          <cell r="E1412" t="str">
            <v>粤南区域</v>
          </cell>
          <cell r="F1412" t="str">
            <v>渠道客户</v>
          </cell>
          <cell r="G1412" t="e">
            <v>#N/A</v>
          </cell>
          <cell r="H1412" t="str">
            <v>第一大区</v>
          </cell>
        </row>
        <row r="1413">
          <cell r="A1413">
            <v>1150032</v>
          </cell>
          <cell r="B1413" t="str">
            <v>吉安新红日食品商行</v>
          </cell>
          <cell r="C1413" t="str">
            <v>不合作</v>
          </cell>
          <cell r="D1413" t="str">
            <v>江西</v>
          </cell>
          <cell r="E1413" t="str">
            <v>赣南区域</v>
          </cell>
          <cell r="F1413" t="str">
            <v>渠道客户</v>
          </cell>
          <cell r="G1413" t="e">
            <v>#N/A</v>
          </cell>
          <cell r="H1413" t="str">
            <v>第一大区</v>
          </cell>
        </row>
        <row r="1414">
          <cell r="A1414">
            <v>1090046</v>
          </cell>
          <cell r="B1414" t="str">
            <v>洛阳王春花</v>
          </cell>
          <cell r="C1414" t="str">
            <v>F</v>
          </cell>
          <cell r="D1414" t="str">
            <v>河南</v>
          </cell>
          <cell r="E1414" t="str">
            <v>豫北区域</v>
          </cell>
          <cell r="F1414" t="str">
            <v>渠道客户</v>
          </cell>
          <cell r="G1414" t="str">
            <v>康玉高（代）</v>
          </cell>
          <cell r="H1414" t="str">
            <v>第四大区</v>
          </cell>
        </row>
        <row r="1415">
          <cell r="A1415">
            <v>1270041</v>
          </cell>
          <cell r="B1415" t="str">
            <v>普洱思茅黄华百货经营部</v>
          </cell>
          <cell r="C1415" t="str">
            <v>F</v>
          </cell>
          <cell r="D1415" t="str">
            <v>云南</v>
          </cell>
          <cell r="E1415" t="str">
            <v>滇南区域</v>
          </cell>
          <cell r="F1415" t="str">
            <v>渠道客户</v>
          </cell>
          <cell r="G1415" t="str">
            <v>李白</v>
          </cell>
          <cell r="H1415" t="str">
            <v>第二大区</v>
          </cell>
        </row>
        <row r="1416">
          <cell r="A1416">
            <v>1270042</v>
          </cell>
          <cell r="B1416" t="str">
            <v>楚雄金香源副食经营部</v>
          </cell>
          <cell r="C1416" t="str">
            <v>F</v>
          </cell>
          <cell r="D1416" t="str">
            <v>云南</v>
          </cell>
          <cell r="E1416" t="str">
            <v>滇北区域</v>
          </cell>
          <cell r="F1416" t="str">
            <v>渠道客户</v>
          </cell>
          <cell r="G1416" t="e">
            <v>#N/A</v>
          </cell>
          <cell r="H1416" t="str">
            <v>第二大区</v>
          </cell>
        </row>
        <row r="1417">
          <cell r="A1417">
            <v>1200045</v>
          </cell>
          <cell r="B1417" t="str">
            <v>枣庄市宝源进出口有限公司</v>
          </cell>
          <cell r="C1417" t="str">
            <v>不合作</v>
          </cell>
          <cell r="D1417" t="str">
            <v>山东</v>
          </cell>
          <cell r="E1417" t="str">
            <v>鲁南区域</v>
          </cell>
          <cell r="F1417" t="str">
            <v>渠道客户</v>
          </cell>
          <cell r="G1417" t="e">
            <v>#N/A</v>
          </cell>
          <cell r="H1417" t="str">
            <v>第四大区</v>
          </cell>
        </row>
        <row r="1418">
          <cell r="A1418">
            <v>1280041</v>
          </cell>
          <cell r="B1418" t="str">
            <v>台州市三门县凯乐副食品经营部</v>
          </cell>
          <cell r="C1418" t="str">
            <v>不合作</v>
          </cell>
          <cell r="D1418" t="str">
            <v>浙江</v>
          </cell>
          <cell r="E1418" t="str">
            <v>浙北区域</v>
          </cell>
          <cell r="F1418" t="str">
            <v>渠道客户</v>
          </cell>
          <cell r="G1418" t="e">
            <v>#N/A</v>
          </cell>
          <cell r="H1418" t="str">
            <v>第三大区</v>
          </cell>
        </row>
        <row r="1419">
          <cell r="A1419">
            <v>1130049</v>
          </cell>
          <cell r="B1419" t="str">
            <v>长春市惠祥经贸有限公司</v>
          </cell>
          <cell r="C1419" t="str">
            <v>不合作</v>
          </cell>
          <cell r="D1419" t="str">
            <v>东北</v>
          </cell>
          <cell r="E1419" t="str">
            <v>东北区域</v>
          </cell>
          <cell r="F1419" t="str">
            <v>渠道客户</v>
          </cell>
          <cell r="G1419" t="str">
            <v>刘阳</v>
          </cell>
          <cell r="H1419" t="str">
            <v>第五大区</v>
          </cell>
        </row>
        <row r="1420">
          <cell r="A1420">
            <v>1270043</v>
          </cell>
          <cell r="B1420" t="str">
            <v>文山市国荣副食批发部</v>
          </cell>
          <cell r="C1420" t="str">
            <v>不合作</v>
          </cell>
          <cell r="D1420" t="str">
            <v>云南</v>
          </cell>
          <cell r="E1420" t="str">
            <v>滇南区域</v>
          </cell>
          <cell r="F1420" t="str">
            <v>渠道客户</v>
          </cell>
          <cell r="G1420" t="e">
            <v>#N/A</v>
          </cell>
          <cell r="H1420" t="str">
            <v>第二大区</v>
          </cell>
        </row>
        <row r="1421">
          <cell r="A1421">
            <v>1200046</v>
          </cell>
          <cell r="B1421" t="str">
            <v>青岛正恒基商贸有限公司</v>
          </cell>
          <cell r="C1421" t="str">
            <v>不合作</v>
          </cell>
          <cell r="D1421" t="str">
            <v>山东</v>
          </cell>
          <cell r="E1421" t="str">
            <v>鲁东区域</v>
          </cell>
          <cell r="F1421" t="str">
            <v>渠道客户</v>
          </cell>
          <cell r="G1421" t="e">
            <v>#N/A</v>
          </cell>
          <cell r="H1421" t="str">
            <v>第四大区</v>
          </cell>
        </row>
        <row r="1422">
          <cell r="A1422">
            <v>1280042</v>
          </cell>
          <cell r="B1422" t="str">
            <v>丽水华丰商贸有限公司</v>
          </cell>
          <cell r="C1422" t="str">
            <v>不合作</v>
          </cell>
          <cell r="D1422" t="str">
            <v>浙江</v>
          </cell>
          <cell r="E1422" t="str">
            <v>浙南区域</v>
          </cell>
          <cell r="F1422" t="str">
            <v>渠道客户</v>
          </cell>
          <cell r="G1422" t="e">
            <v>#N/A</v>
          </cell>
          <cell r="H1422" t="str">
            <v>第三大区</v>
          </cell>
        </row>
        <row r="1423">
          <cell r="A1423">
            <v>1280040</v>
          </cell>
          <cell r="B1423" t="str">
            <v>杭州深洋贸易有限公司</v>
          </cell>
          <cell r="C1423" t="str">
            <v>E</v>
          </cell>
          <cell r="D1423" t="str">
            <v>浙江</v>
          </cell>
          <cell r="E1423" t="str">
            <v>浙南区域</v>
          </cell>
          <cell r="F1423" t="str">
            <v>渠道客户</v>
          </cell>
          <cell r="G1423" t="str">
            <v>胡海英（代）</v>
          </cell>
          <cell r="H1423" t="str">
            <v>第三大区</v>
          </cell>
        </row>
        <row r="1424">
          <cell r="A1424">
            <v>1290021</v>
          </cell>
          <cell r="B1424" t="str">
            <v>合川曾庆华</v>
          </cell>
          <cell r="C1424" t="str">
            <v>F</v>
          </cell>
          <cell r="D1424" t="str">
            <v>重庆</v>
          </cell>
          <cell r="E1424" t="str">
            <v>渝西区域</v>
          </cell>
          <cell r="F1424" t="str">
            <v>渠道客户</v>
          </cell>
          <cell r="G1424" t="str">
            <v>牟维毅（代）</v>
          </cell>
          <cell r="H1424" t="str">
            <v>第二大区</v>
          </cell>
        </row>
        <row r="1425">
          <cell r="A1425">
            <v>1240062</v>
          </cell>
          <cell r="B1425" t="str">
            <v>江油市向太阳奶粉店</v>
          </cell>
          <cell r="C1425" t="str">
            <v>不合作</v>
          </cell>
          <cell r="D1425" t="str">
            <v>四川</v>
          </cell>
          <cell r="E1425" t="str">
            <v>川中区域</v>
          </cell>
          <cell r="F1425" t="str">
            <v>渠道客户</v>
          </cell>
          <cell r="G1425" t="e">
            <v>#N/A</v>
          </cell>
          <cell r="H1425" t="str">
            <v>第二大区</v>
          </cell>
        </row>
        <row r="1426">
          <cell r="A1426">
            <v>1110060</v>
          </cell>
          <cell r="B1426" t="str">
            <v>罗田林希商行</v>
          </cell>
          <cell r="C1426" t="str">
            <v>不合作</v>
          </cell>
          <cell r="D1426" t="str">
            <v>湖北</v>
          </cell>
          <cell r="E1426" t="str">
            <v>鄂东南区域</v>
          </cell>
          <cell r="F1426" t="str">
            <v>渠道客户</v>
          </cell>
          <cell r="G1426" t="e">
            <v>#N/A</v>
          </cell>
          <cell r="H1426" t="str">
            <v>第四大区</v>
          </cell>
        </row>
        <row r="1427">
          <cell r="A1427">
            <v>1110061</v>
          </cell>
          <cell r="B1427" t="str">
            <v>汉川鹏程副食</v>
          </cell>
          <cell r="C1427" t="str">
            <v>不合作</v>
          </cell>
          <cell r="D1427" t="str">
            <v>湖北</v>
          </cell>
          <cell r="E1427" t="str">
            <v>鄂西北区域</v>
          </cell>
          <cell r="F1427" t="str">
            <v>渠道客户</v>
          </cell>
          <cell r="G1427" t="e">
            <v>#N/A</v>
          </cell>
          <cell r="H1427" t="str">
            <v>第四大区</v>
          </cell>
        </row>
        <row r="1428">
          <cell r="A1428">
            <v>1280043</v>
          </cell>
          <cell r="B1428" t="str">
            <v>杭州鑫红螺食品有限公司</v>
          </cell>
          <cell r="C1428" t="str">
            <v>不合作</v>
          </cell>
          <cell r="D1428" t="str">
            <v>浙江</v>
          </cell>
          <cell r="E1428" t="str">
            <v>浙南区域</v>
          </cell>
          <cell r="F1428" t="str">
            <v>渠道客户</v>
          </cell>
          <cell r="G1428" t="str">
            <v>胡海英（代）</v>
          </cell>
          <cell r="H1428" t="str">
            <v>第三大区</v>
          </cell>
        </row>
        <row r="1429">
          <cell r="A1429">
            <v>1240063</v>
          </cell>
          <cell r="B1429" t="str">
            <v>绵阳泽明副食经营部</v>
          </cell>
          <cell r="C1429" t="str">
            <v>不合作</v>
          </cell>
          <cell r="D1429" t="str">
            <v>四川</v>
          </cell>
          <cell r="E1429" t="str">
            <v>川中区域</v>
          </cell>
          <cell r="F1429" t="str">
            <v>渠道客户</v>
          </cell>
          <cell r="G1429" t="e">
            <v>#N/A</v>
          </cell>
          <cell r="H1429" t="str">
            <v>第二大区</v>
          </cell>
        </row>
        <row r="1430">
          <cell r="A1430">
            <v>1220097</v>
          </cell>
          <cell r="B1430" t="str">
            <v>榆林绥德兴盛商行</v>
          </cell>
          <cell r="C1430" t="str">
            <v>不合作</v>
          </cell>
          <cell r="D1430" t="str">
            <v>蒙晋陕宁</v>
          </cell>
          <cell r="E1430" t="str">
            <v>陕西区域</v>
          </cell>
          <cell r="F1430" t="str">
            <v>渠道客户</v>
          </cell>
          <cell r="G1430" t="str">
            <v>郝亮虹（代）</v>
          </cell>
          <cell r="H1430" t="str">
            <v>第五大区</v>
          </cell>
        </row>
        <row r="1431">
          <cell r="A1431">
            <v>1290022</v>
          </cell>
          <cell r="B1431" t="str">
            <v>万州巫山乔巴子副食</v>
          </cell>
          <cell r="C1431" t="str">
            <v>不合作</v>
          </cell>
          <cell r="D1431" t="str">
            <v>重庆</v>
          </cell>
          <cell r="E1431" t="str">
            <v>渝东区域</v>
          </cell>
          <cell r="F1431" t="str">
            <v>渠道客户</v>
          </cell>
          <cell r="G1431" t="str">
            <v>牟维毅（代）</v>
          </cell>
          <cell r="H1431" t="str">
            <v>第二大区</v>
          </cell>
        </row>
        <row r="1432">
          <cell r="A1432">
            <v>1080096</v>
          </cell>
          <cell r="B1432" t="str">
            <v>涞源县恒隆商贸有限责任公司</v>
          </cell>
          <cell r="C1432" t="str">
            <v>不合作</v>
          </cell>
          <cell r="D1432" t="str">
            <v>河北</v>
          </cell>
          <cell r="E1432" t="str">
            <v>冀中区域</v>
          </cell>
          <cell r="F1432" t="str">
            <v>渠道客户</v>
          </cell>
          <cell r="G1432" t="str">
            <v>高海录（代）</v>
          </cell>
          <cell r="H1432" t="str">
            <v>第五大区</v>
          </cell>
        </row>
        <row r="1433">
          <cell r="A1433">
            <v>1040161</v>
          </cell>
          <cell r="B1433" t="str">
            <v>屯昌刘桂兰</v>
          </cell>
          <cell r="C1433" t="str">
            <v>不合作</v>
          </cell>
          <cell r="D1433" t="str">
            <v>海南</v>
          </cell>
          <cell r="E1433" t="str">
            <v>海南区域</v>
          </cell>
          <cell r="F1433" t="str">
            <v>渠道客户</v>
          </cell>
          <cell r="G1433" t="e">
            <v>#N/A</v>
          </cell>
          <cell r="H1433" t="str">
            <v>第一大区</v>
          </cell>
        </row>
        <row r="1434">
          <cell r="A1434">
            <v>1080094</v>
          </cell>
          <cell r="B1434" t="str">
            <v>邯郸李强国</v>
          </cell>
          <cell r="C1434" t="str">
            <v>不合作</v>
          </cell>
          <cell r="D1434" t="str">
            <v>河北</v>
          </cell>
          <cell r="E1434" t="str">
            <v>冀中区域</v>
          </cell>
          <cell r="F1434" t="str">
            <v>渠道客户</v>
          </cell>
          <cell r="G1434" t="str">
            <v>高海录（代）</v>
          </cell>
          <cell r="H1434" t="str">
            <v>第五大区</v>
          </cell>
        </row>
        <row r="1435">
          <cell r="A1435">
            <v>1280044</v>
          </cell>
          <cell r="B1435" t="str">
            <v>缙云美丹食品</v>
          </cell>
          <cell r="C1435" t="str">
            <v>不合作</v>
          </cell>
          <cell r="D1435" t="str">
            <v>浙江</v>
          </cell>
          <cell r="E1435" t="str">
            <v>浙南区域</v>
          </cell>
          <cell r="F1435" t="str">
            <v>渠道客户</v>
          </cell>
          <cell r="G1435" t="e">
            <v>#N/A</v>
          </cell>
          <cell r="H1435" t="str">
            <v>第三大区</v>
          </cell>
        </row>
        <row r="1436">
          <cell r="A1436">
            <v>1200047</v>
          </cell>
          <cell r="B1436" t="str">
            <v>沂源南麻圣川商行</v>
          </cell>
          <cell r="C1436" t="str">
            <v>F</v>
          </cell>
          <cell r="D1436" t="str">
            <v>山东</v>
          </cell>
          <cell r="E1436" t="str">
            <v>鲁中区域</v>
          </cell>
          <cell r="F1436" t="str">
            <v>渠道客户</v>
          </cell>
          <cell r="G1436" t="str">
            <v>陈学兵（代）</v>
          </cell>
          <cell r="H1436" t="str">
            <v>第四大区</v>
          </cell>
        </row>
        <row r="1437">
          <cell r="A1437">
            <v>1080095</v>
          </cell>
          <cell r="B1437" t="str">
            <v>廊坊香河香百商贸有限公司</v>
          </cell>
          <cell r="C1437" t="str">
            <v>F</v>
          </cell>
          <cell r="D1437" t="str">
            <v>河北</v>
          </cell>
          <cell r="E1437" t="str">
            <v>天津区域</v>
          </cell>
          <cell r="F1437" t="str">
            <v>渠道客户</v>
          </cell>
          <cell r="G1437" t="str">
            <v>张硕</v>
          </cell>
          <cell r="H1437" t="str">
            <v>第五大区</v>
          </cell>
        </row>
        <row r="1438">
          <cell r="A1438">
            <v>1000085</v>
          </cell>
          <cell r="B1438" t="str">
            <v>合肥市武康商贸有限责任公司</v>
          </cell>
          <cell r="C1438" t="str">
            <v>不合作</v>
          </cell>
          <cell r="D1438" t="str">
            <v>安徽</v>
          </cell>
          <cell r="E1438" t="str">
            <v>皖北区域</v>
          </cell>
          <cell r="F1438" t="str">
            <v>渠道客户</v>
          </cell>
          <cell r="G1438" t="e">
            <v>#N/A</v>
          </cell>
          <cell r="H1438" t="str">
            <v>第三大区</v>
          </cell>
        </row>
        <row r="1439">
          <cell r="A1439">
            <v>1120039</v>
          </cell>
          <cell r="B1439" t="str">
            <v>安乡天贵副食批发</v>
          </cell>
          <cell r="C1439" t="str">
            <v>不合作</v>
          </cell>
          <cell r="D1439" t="str">
            <v>湖南</v>
          </cell>
          <cell r="E1439" t="str">
            <v>湘北区域</v>
          </cell>
          <cell r="F1439" t="str">
            <v>渠道客户</v>
          </cell>
          <cell r="G1439" t="e">
            <v>#N/A</v>
          </cell>
          <cell r="H1439" t="str">
            <v>第一大区</v>
          </cell>
        </row>
        <row r="1440">
          <cell r="A1440">
            <v>1300068</v>
          </cell>
          <cell r="B1440" t="str">
            <v>天津静海大芳裕德逸食品批发</v>
          </cell>
          <cell r="C1440" t="str">
            <v>不合作</v>
          </cell>
          <cell r="D1440" t="str">
            <v>河北</v>
          </cell>
          <cell r="E1440" t="str">
            <v>京津区域</v>
          </cell>
          <cell r="F1440" t="str">
            <v>渠道客户</v>
          </cell>
          <cell r="G1440" t="str">
            <v>张硕</v>
          </cell>
          <cell r="H1440" t="str">
            <v>第五大区</v>
          </cell>
        </row>
        <row r="1441">
          <cell r="A1441">
            <v>1040162</v>
          </cell>
          <cell r="B1441" t="str">
            <v>广州市灵诚贸易有限公司</v>
          </cell>
          <cell r="C1441" t="str">
            <v>不合作</v>
          </cell>
          <cell r="D1441" t="str">
            <v>莞深、广东</v>
          </cell>
          <cell r="E1441" t="str">
            <v>粤南区域</v>
          </cell>
          <cell r="F1441" t="str">
            <v>渠道客户</v>
          </cell>
          <cell r="G1441" t="e">
            <v>#N/A</v>
          </cell>
          <cell r="H1441" t="str">
            <v>第一大区</v>
          </cell>
        </row>
        <row r="1442">
          <cell r="A1442">
            <v>1000086</v>
          </cell>
          <cell r="B1442" t="str">
            <v>合肥市绿晶商贸有限责任公司</v>
          </cell>
          <cell r="C1442" t="str">
            <v>不合作</v>
          </cell>
          <cell r="D1442" t="str">
            <v>安徽</v>
          </cell>
          <cell r="E1442" t="str">
            <v>皖南区域</v>
          </cell>
          <cell r="F1442" t="str">
            <v>渠道客户</v>
          </cell>
          <cell r="G1442" t="e">
            <v>#N/A</v>
          </cell>
          <cell r="H1442" t="str">
            <v>第三大区</v>
          </cell>
        </row>
        <row r="1443">
          <cell r="A1443">
            <v>1220098</v>
          </cell>
          <cell r="B1443" t="str">
            <v>西安懋华食品</v>
          </cell>
          <cell r="C1443" t="str">
            <v>不合作</v>
          </cell>
          <cell r="D1443" t="str">
            <v>蒙晋陕宁</v>
          </cell>
          <cell r="E1443" t="str">
            <v>陕西区域</v>
          </cell>
          <cell r="F1443" t="str">
            <v>渠道客户</v>
          </cell>
          <cell r="G1443" t="str">
            <v>郝亮虹（代）</v>
          </cell>
          <cell r="H1443" t="str">
            <v>第五大区</v>
          </cell>
        </row>
        <row r="1444">
          <cell r="A1444">
            <v>1040164</v>
          </cell>
          <cell r="B1444" t="str">
            <v>中山旭涵食品商行</v>
          </cell>
          <cell r="C1444" t="str">
            <v>E</v>
          </cell>
          <cell r="D1444" t="str">
            <v>莞深、广东</v>
          </cell>
          <cell r="E1444" t="str">
            <v>粤南区域</v>
          </cell>
          <cell r="F1444" t="str">
            <v>渠道客户</v>
          </cell>
          <cell r="G1444" t="str">
            <v>何金汉</v>
          </cell>
          <cell r="H1444" t="str">
            <v>第一大区</v>
          </cell>
        </row>
        <row r="1445">
          <cell r="A1445">
            <v>1040163</v>
          </cell>
          <cell r="B1445" t="str">
            <v>中山市润琪贸易商行</v>
          </cell>
          <cell r="C1445" t="str">
            <v>F</v>
          </cell>
          <cell r="D1445" t="str">
            <v>莞深、广东</v>
          </cell>
          <cell r="E1445" t="str">
            <v>粤南区域</v>
          </cell>
          <cell r="F1445" t="str">
            <v>渠道客户</v>
          </cell>
          <cell r="G1445" t="str">
            <v>何金汉</v>
          </cell>
          <cell r="H1445" t="str">
            <v>第一大区</v>
          </cell>
        </row>
        <row r="1446">
          <cell r="A1446">
            <v>1220100</v>
          </cell>
          <cell r="B1446" t="str">
            <v>榆林府谷卢氏批发</v>
          </cell>
          <cell r="C1446" t="str">
            <v>不合作</v>
          </cell>
          <cell r="D1446" t="str">
            <v>蒙晋陕宁</v>
          </cell>
          <cell r="E1446" t="str">
            <v>陕西区域</v>
          </cell>
          <cell r="F1446" t="str">
            <v>渠道客户</v>
          </cell>
          <cell r="G1446" t="str">
            <v>郝亮虹（代）</v>
          </cell>
          <cell r="H1446" t="str">
            <v>第五大区</v>
          </cell>
        </row>
        <row r="1447">
          <cell r="A1447">
            <v>1220099</v>
          </cell>
          <cell r="B1447" t="str">
            <v>西安闫宝生</v>
          </cell>
          <cell r="C1447" t="str">
            <v>不合作</v>
          </cell>
          <cell r="D1447" t="str">
            <v>蒙晋陕宁</v>
          </cell>
          <cell r="E1447" t="str">
            <v>陕西区域</v>
          </cell>
          <cell r="F1447" t="str">
            <v>渠道客户</v>
          </cell>
          <cell r="G1447" t="str">
            <v>郝亮虹（代）</v>
          </cell>
          <cell r="H1447" t="str">
            <v>第五大区</v>
          </cell>
        </row>
        <row r="1448">
          <cell r="A1448">
            <v>1080097</v>
          </cell>
          <cell r="B1448" t="str">
            <v>邯郸好太太</v>
          </cell>
          <cell r="C1448" t="str">
            <v>不合作</v>
          </cell>
          <cell r="D1448" t="str">
            <v>河北</v>
          </cell>
          <cell r="E1448" t="str">
            <v>冀中区域</v>
          </cell>
          <cell r="F1448" t="str">
            <v>渠道客户</v>
          </cell>
          <cell r="G1448" t="str">
            <v>高海录（代）</v>
          </cell>
          <cell r="H1448" t="str">
            <v>第五大区</v>
          </cell>
        </row>
        <row r="1449">
          <cell r="A1449">
            <v>1240064</v>
          </cell>
          <cell r="B1449" t="str">
            <v>宜宾市珙泉李昭琴副食</v>
          </cell>
          <cell r="C1449" t="str">
            <v>不合作</v>
          </cell>
          <cell r="D1449" t="str">
            <v>四川</v>
          </cell>
          <cell r="E1449" t="str">
            <v>川南区域</v>
          </cell>
          <cell r="F1449" t="str">
            <v>渠道客户</v>
          </cell>
          <cell r="G1449" t="e">
            <v>#N/A</v>
          </cell>
          <cell r="H1449" t="str">
            <v>第二大区</v>
          </cell>
        </row>
        <row r="1450">
          <cell r="A1450">
            <v>1240065</v>
          </cell>
          <cell r="B1450" t="str">
            <v>达州李波副食</v>
          </cell>
          <cell r="C1450" t="str">
            <v>不合作</v>
          </cell>
          <cell r="D1450" t="str">
            <v>四川</v>
          </cell>
          <cell r="E1450" t="str">
            <v>川东区域</v>
          </cell>
          <cell r="F1450" t="str">
            <v>渠道客户</v>
          </cell>
          <cell r="G1450" t="e">
            <v>#N/A</v>
          </cell>
          <cell r="H1450" t="str">
            <v>第二大区</v>
          </cell>
        </row>
        <row r="1451">
          <cell r="A1451">
            <v>1070044</v>
          </cell>
          <cell r="B1451" t="str">
            <v>文昌黄昌财</v>
          </cell>
          <cell r="C1451" t="str">
            <v>F</v>
          </cell>
          <cell r="D1451" t="str">
            <v>海南</v>
          </cell>
          <cell r="E1451" t="str">
            <v>海南区域</v>
          </cell>
          <cell r="F1451" t="str">
            <v>渠道客户</v>
          </cell>
          <cell r="G1451" t="e">
            <v>#N/A</v>
          </cell>
          <cell r="H1451" t="str">
            <v>第一大区</v>
          </cell>
        </row>
        <row r="1452">
          <cell r="A1452">
            <v>1280045</v>
          </cell>
          <cell r="B1452" t="str">
            <v>温州梧田金源</v>
          </cell>
          <cell r="C1452" t="str">
            <v>不合作</v>
          </cell>
          <cell r="D1452" t="str">
            <v>浙江</v>
          </cell>
          <cell r="E1452" t="str">
            <v>浙南区域</v>
          </cell>
          <cell r="F1452" t="str">
            <v>渠道客户</v>
          </cell>
          <cell r="G1452" t="e">
            <v>#N/A</v>
          </cell>
          <cell r="H1452" t="str">
            <v>第三大区</v>
          </cell>
        </row>
        <row r="1453">
          <cell r="A1453">
            <v>1290023</v>
          </cell>
          <cell r="B1453" t="str">
            <v>梁平利源食品</v>
          </cell>
          <cell r="C1453" t="str">
            <v>F</v>
          </cell>
          <cell r="D1453" t="str">
            <v>重庆</v>
          </cell>
          <cell r="E1453" t="str">
            <v>渝西区域</v>
          </cell>
          <cell r="F1453" t="str">
            <v>渠道客户</v>
          </cell>
          <cell r="G1453" t="str">
            <v>牟维毅（代）</v>
          </cell>
          <cell r="H1453" t="str">
            <v>第二大区</v>
          </cell>
        </row>
        <row r="1454">
          <cell r="A1454">
            <v>1240066</v>
          </cell>
          <cell r="B1454" t="str">
            <v>隆昌顺康副食</v>
          </cell>
          <cell r="C1454" t="str">
            <v>不合作</v>
          </cell>
          <cell r="D1454" t="str">
            <v>四川</v>
          </cell>
          <cell r="E1454" t="str">
            <v>川南区域</v>
          </cell>
          <cell r="F1454" t="str">
            <v>渠道客户</v>
          </cell>
          <cell r="G1454" t="e">
            <v>#N/A</v>
          </cell>
          <cell r="H1454" t="str">
            <v>第二大区</v>
          </cell>
        </row>
        <row r="1455">
          <cell r="A1455">
            <v>1050039</v>
          </cell>
          <cell r="B1455" t="str">
            <v>桂林嘉韵副食</v>
          </cell>
          <cell r="C1455" t="str">
            <v>不合作</v>
          </cell>
          <cell r="D1455" t="str">
            <v>广西</v>
          </cell>
          <cell r="E1455" t="str">
            <v>桂中区域</v>
          </cell>
          <cell r="F1455" t="str">
            <v>渠道客户</v>
          </cell>
          <cell r="G1455" t="str">
            <v>陆智</v>
          </cell>
          <cell r="H1455" t="str">
            <v>第一大区</v>
          </cell>
        </row>
        <row r="1456">
          <cell r="A1456">
            <v>1220101</v>
          </cell>
          <cell r="B1456" t="str">
            <v>汉中洋县王琦批发</v>
          </cell>
          <cell r="C1456" t="str">
            <v>不合作</v>
          </cell>
          <cell r="D1456" t="str">
            <v>蒙晋陕宁</v>
          </cell>
          <cell r="E1456" t="str">
            <v>陕西区域</v>
          </cell>
          <cell r="F1456" t="str">
            <v>渠道客户</v>
          </cell>
          <cell r="G1456" t="str">
            <v>郝亮虹（代）</v>
          </cell>
          <cell r="H1456" t="str">
            <v>第五大区</v>
          </cell>
        </row>
        <row r="1457">
          <cell r="A1457">
            <v>1040165</v>
          </cell>
          <cell r="B1457" t="str">
            <v>东莞驭龙贸易有限公司</v>
          </cell>
          <cell r="C1457" t="str">
            <v>E</v>
          </cell>
          <cell r="D1457" t="str">
            <v>莞深、广东</v>
          </cell>
          <cell r="E1457" t="str">
            <v>东莞区域</v>
          </cell>
          <cell r="F1457" t="str">
            <v>渠道客户</v>
          </cell>
          <cell r="G1457" t="str">
            <v>李俊霖</v>
          </cell>
          <cell r="H1457" t="str">
            <v>第一大区</v>
          </cell>
        </row>
        <row r="1458">
          <cell r="A1458">
            <v>1140093</v>
          </cell>
          <cell r="B1458" t="str">
            <v>南京果芝林</v>
          </cell>
          <cell r="C1458" t="str">
            <v>不合作</v>
          </cell>
          <cell r="D1458" t="str">
            <v>江苏</v>
          </cell>
          <cell r="E1458" t="str">
            <v>苏中区域</v>
          </cell>
          <cell r="F1458" t="str">
            <v>渠道客户</v>
          </cell>
          <cell r="G1458" t="e">
            <v>#N/A</v>
          </cell>
          <cell r="H1458" t="str">
            <v>第三大区</v>
          </cell>
        </row>
        <row r="1459">
          <cell r="A1459">
            <v>1150036</v>
          </cell>
          <cell r="B1459" t="str">
            <v>南昌新建上官占武</v>
          </cell>
          <cell r="C1459" t="str">
            <v>不合作</v>
          </cell>
          <cell r="D1459" t="str">
            <v>江西</v>
          </cell>
          <cell r="E1459" t="str">
            <v>赣东北区域</v>
          </cell>
          <cell r="F1459" t="str">
            <v>渠道客户</v>
          </cell>
          <cell r="G1459" t="e">
            <v>#N/A</v>
          </cell>
          <cell r="H1459" t="str">
            <v>第一大区</v>
          </cell>
        </row>
        <row r="1460">
          <cell r="A1460">
            <v>1150034</v>
          </cell>
          <cell r="B1460" t="str">
            <v>高安王华商行</v>
          </cell>
          <cell r="C1460" t="str">
            <v>不合作</v>
          </cell>
          <cell r="D1460" t="str">
            <v>江西</v>
          </cell>
          <cell r="E1460" t="str">
            <v>赣北区域</v>
          </cell>
          <cell r="F1460" t="str">
            <v>渠道客户</v>
          </cell>
          <cell r="G1460" t="e">
            <v>#N/A</v>
          </cell>
          <cell r="H1460" t="str">
            <v>第一大区</v>
          </cell>
        </row>
        <row r="1461">
          <cell r="A1461">
            <v>1200048</v>
          </cell>
          <cell r="B1461" t="str">
            <v>临沂蒙阴晟昊商贸</v>
          </cell>
          <cell r="C1461" t="str">
            <v>不合作</v>
          </cell>
          <cell r="D1461" t="str">
            <v>山东</v>
          </cell>
          <cell r="E1461" t="str">
            <v>鲁南区域</v>
          </cell>
          <cell r="F1461" t="str">
            <v>渠道客户</v>
          </cell>
          <cell r="G1461" t="e">
            <v>#N/A</v>
          </cell>
          <cell r="H1461" t="str">
            <v>第四大区</v>
          </cell>
        </row>
        <row r="1462">
          <cell r="A1462">
            <v>1000088</v>
          </cell>
          <cell r="B1462" t="str">
            <v>宣城阳光商贸</v>
          </cell>
          <cell r="C1462" t="str">
            <v>不合作</v>
          </cell>
          <cell r="D1462" t="str">
            <v>安徽</v>
          </cell>
          <cell r="E1462" t="str">
            <v>皖南区域</v>
          </cell>
          <cell r="F1462" t="str">
            <v>渠道客户</v>
          </cell>
          <cell r="G1462" t="e">
            <v>#N/A</v>
          </cell>
          <cell r="H1462" t="str">
            <v>第三大区</v>
          </cell>
        </row>
        <row r="1463">
          <cell r="A1463">
            <v>1000087</v>
          </cell>
          <cell r="B1463" t="str">
            <v>桐城快活林</v>
          </cell>
          <cell r="C1463" t="str">
            <v>不合作</v>
          </cell>
          <cell r="D1463" t="str">
            <v>安徽</v>
          </cell>
          <cell r="E1463" t="str">
            <v>皖南区域</v>
          </cell>
          <cell r="F1463" t="str">
            <v>渠道客户</v>
          </cell>
          <cell r="G1463" t="e">
            <v>#N/A</v>
          </cell>
          <cell r="H1463" t="str">
            <v>第三大区</v>
          </cell>
        </row>
        <row r="1464">
          <cell r="A1464">
            <v>1050041</v>
          </cell>
          <cell r="B1464" t="str">
            <v>全州嘉里乐副食</v>
          </cell>
          <cell r="C1464" t="str">
            <v>F</v>
          </cell>
          <cell r="D1464" t="str">
            <v>广西</v>
          </cell>
          <cell r="E1464" t="str">
            <v>桂中区域</v>
          </cell>
          <cell r="F1464" t="str">
            <v>渠道客户</v>
          </cell>
          <cell r="G1464" t="str">
            <v>陆智</v>
          </cell>
          <cell r="H1464" t="str">
            <v>第一大区</v>
          </cell>
        </row>
        <row r="1465">
          <cell r="A1465">
            <v>1050040</v>
          </cell>
          <cell r="B1465" t="str">
            <v>桂林丽盈</v>
          </cell>
          <cell r="C1465" t="str">
            <v>F</v>
          </cell>
          <cell r="D1465" t="str">
            <v>广西</v>
          </cell>
          <cell r="E1465" t="str">
            <v>桂中区域</v>
          </cell>
          <cell r="F1465" t="str">
            <v>渠道客户</v>
          </cell>
          <cell r="G1465" t="str">
            <v>陆智</v>
          </cell>
          <cell r="H1465" t="str">
            <v>第一大区</v>
          </cell>
        </row>
        <row r="1466">
          <cell r="A1466">
            <v>1240067</v>
          </cell>
          <cell r="B1466" t="str">
            <v>仁寿万好副食</v>
          </cell>
          <cell r="C1466" t="str">
            <v>不合作</v>
          </cell>
          <cell r="D1466" t="str">
            <v>四川</v>
          </cell>
          <cell r="E1466" t="str">
            <v>川西区域</v>
          </cell>
          <cell r="F1466" t="str">
            <v>渠道客户</v>
          </cell>
          <cell r="G1466" t="e">
            <v>#N/A</v>
          </cell>
          <cell r="H1466" t="str">
            <v>第二大区</v>
          </cell>
        </row>
        <row r="1467">
          <cell r="A1467">
            <v>1220102</v>
          </cell>
          <cell r="B1467" t="str">
            <v>西安马国红</v>
          </cell>
          <cell r="C1467" t="str">
            <v>不合作</v>
          </cell>
          <cell r="D1467" t="str">
            <v>蒙晋陕宁</v>
          </cell>
          <cell r="E1467" t="str">
            <v>陕西区域</v>
          </cell>
          <cell r="F1467" t="str">
            <v>渠道客户</v>
          </cell>
          <cell r="G1467" t="str">
            <v>郝亮虹（代）</v>
          </cell>
          <cell r="H1467" t="str">
            <v>第五大区</v>
          </cell>
        </row>
        <row r="1468">
          <cell r="A1468">
            <v>1280046</v>
          </cell>
          <cell r="B1468" t="str">
            <v>绍兴市福峰食品有限公司</v>
          </cell>
          <cell r="C1468" t="str">
            <v>不合作</v>
          </cell>
          <cell r="D1468" t="str">
            <v>浙江</v>
          </cell>
          <cell r="E1468" t="str">
            <v>浙北区域</v>
          </cell>
          <cell r="F1468" t="str">
            <v>渠道客户</v>
          </cell>
          <cell r="G1468" t="e">
            <v>#N/A</v>
          </cell>
          <cell r="H1468" t="str">
            <v>第三大区</v>
          </cell>
        </row>
        <row r="1469">
          <cell r="A1469">
            <v>1000089</v>
          </cell>
          <cell r="B1469" t="str">
            <v>六安明成物流配送</v>
          </cell>
          <cell r="C1469" t="str">
            <v>不合作</v>
          </cell>
          <cell r="D1469" t="str">
            <v>安徽</v>
          </cell>
          <cell r="E1469" t="str">
            <v>皖南区域</v>
          </cell>
          <cell r="F1469" t="str">
            <v>渠道客户</v>
          </cell>
          <cell r="G1469" t="e">
            <v>#N/A</v>
          </cell>
          <cell r="H1469" t="str">
            <v>第三大区</v>
          </cell>
        </row>
        <row r="1470">
          <cell r="A1470">
            <v>1150038</v>
          </cell>
          <cell r="B1470" t="str">
            <v>上饶鄱阳县裕兴食品商行</v>
          </cell>
          <cell r="C1470" t="str">
            <v>不合作</v>
          </cell>
          <cell r="D1470" t="str">
            <v>江西</v>
          </cell>
          <cell r="E1470" t="str">
            <v>赣东北区域</v>
          </cell>
          <cell r="F1470" t="str">
            <v>渠道客户</v>
          </cell>
          <cell r="G1470" t="e">
            <v>#N/A</v>
          </cell>
          <cell r="H1470" t="str">
            <v>第一大区</v>
          </cell>
        </row>
        <row r="1471">
          <cell r="A1471">
            <v>1240069</v>
          </cell>
          <cell r="B1471" t="str">
            <v>南充营山宇涛商贸经营部</v>
          </cell>
          <cell r="C1471" t="str">
            <v>不合作</v>
          </cell>
          <cell r="D1471" t="str">
            <v>四川</v>
          </cell>
          <cell r="E1471" t="str">
            <v>川东区域</v>
          </cell>
          <cell r="F1471" t="str">
            <v>渠道客户</v>
          </cell>
          <cell r="G1471" t="e">
            <v>#N/A</v>
          </cell>
          <cell r="H1471" t="str">
            <v>第二大区</v>
          </cell>
        </row>
        <row r="1472">
          <cell r="A1472">
            <v>1060042</v>
          </cell>
          <cell r="B1472" t="str">
            <v>凯里庭鑫经营部</v>
          </cell>
          <cell r="C1472" t="str">
            <v>不合作</v>
          </cell>
          <cell r="D1472" t="str">
            <v>贵州</v>
          </cell>
          <cell r="E1472" t="str">
            <v>黔南区域</v>
          </cell>
          <cell r="F1472" t="str">
            <v>渠道客户</v>
          </cell>
          <cell r="G1472" t="e">
            <v>#N/A</v>
          </cell>
          <cell r="H1472" t="str">
            <v>第二大区</v>
          </cell>
        </row>
        <row r="1473">
          <cell r="A1473">
            <v>1000090</v>
          </cell>
          <cell r="B1473" t="str">
            <v>巢湖市红林商贸有限公司</v>
          </cell>
          <cell r="C1473" t="str">
            <v>不合作</v>
          </cell>
          <cell r="D1473" t="str">
            <v>安徽</v>
          </cell>
          <cell r="E1473" t="str">
            <v>皖南区域</v>
          </cell>
          <cell r="F1473" t="str">
            <v>渠道客户</v>
          </cell>
          <cell r="G1473" t="e">
            <v>#N/A</v>
          </cell>
          <cell r="H1473" t="str">
            <v>第三大区</v>
          </cell>
        </row>
        <row r="1474">
          <cell r="A1474">
            <v>1270044</v>
          </cell>
          <cell r="B1474" t="str">
            <v>会泽恒晖冷饮店</v>
          </cell>
          <cell r="C1474" t="str">
            <v>不合作</v>
          </cell>
          <cell r="D1474" t="str">
            <v>云南</v>
          </cell>
          <cell r="E1474" t="str">
            <v>滇北区域</v>
          </cell>
          <cell r="F1474" t="str">
            <v>渠道客户</v>
          </cell>
          <cell r="G1474" t="e">
            <v>#N/A</v>
          </cell>
          <cell r="H1474" t="str">
            <v>第二大区</v>
          </cell>
        </row>
        <row r="1475">
          <cell r="A1475">
            <v>1210017</v>
          </cell>
          <cell r="B1475" t="str">
            <v>运城新中联副食</v>
          </cell>
          <cell r="C1475" t="str">
            <v>不合作</v>
          </cell>
          <cell r="D1475" t="str">
            <v>蒙晋陕宁</v>
          </cell>
          <cell r="E1475" t="str">
            <v>晋南区域</v>
          </cell>
          <cell r="F1475" t="str">
            <v>渠道客户</v>
          </cell>
          <cell r="G1475" t="str">
            <v>李霞</v>
          </cell>
          <cell r="H1475" t="str">
            <v>第五大区</v>
          </cell>
        </row>
        <row r="1476">
          <cell r="A1476">
            <v>1150037</v>
          </cell>
          <cell r="B1476" t="str">
            <v>九江彭泽吴刚</v>
          </cell>
          <cell r="C1476" t="str">
            <v>不合作</v>
          </cell>
          <cell r="D1476" t="str">
            <v>江西</v>
          </cell>
          <cell r="E1476" t="str">
            <v>赣东北区域</v>
          </cell>
          <cell r="F1476" t="str">
            <v>渠道客户</v>
          </cell>
          <cell r="G1476" t="e">
            <v>#N/A</v>
          </cell>
          <cell r="H1476" t="str">
            <v>第一大区</v>
          </cell>
        </row>
        <row r="1477">
          <cell r="A1477">
            <v>1040166</v>
          </cell>
          <cell r="B1477" t="str">
            <v>深圳金广源营销策划公司</v>
          </cell>
          <cell r="C1477" t="str">
            <v>不合作</v>
          </cell>
          <cell r="D1477" t="str">
            <v>莞深、广东</v>
          </cell>
          <cell r="E1477" t="str">
            <v>深圳区域</v>
          </cell>
          <cell r="F1477" t="str">
            <v>渠道客户</v>
          </cell>
          <cell r="G1477" t="e">
            <v>#N/A</v>
          </cell>
          <cell r="H1477" t="str">
            <v>第一大区</v>
          </cell>
        </row>
        <row r="1478">
          <cell r="A1478">
            <v>1040167</v>
          </cell>
          <cell r="B1478" t="str">
            <v>江门市真之味贸易有限公司</v>
          </cell>
          <cell r="C1478" t="str">
            <v>不合作</v>
          </cell>
          <cell r="D1478" t="str">
            <v>莞深、广东</v>
          </cell>
          <cell r="E1478" t="str">
            <v>粤南区域</v>
          </cell>
          <cell r="F1478" t="str">
            <v>渠道客户</v>
          </cell>
          <cell r="G1478" t="e">
            <v>#N/A</v>
          </cell>
          <cell r="H1478" t="str">
            <v>第一大区</v>
          </cell>
        </row>
        <row r="1479">
          <cell r="A1479">
            <v>1290024</v>
          </cell>
          <cell r="B1479" t="str">
            <v>大足县永华副食经营部</v>
          </cell>
          <cell r="C1479" t="str">
            <v>不合作</v>
          </cell>
          <cell r="D1479" t="str">
            <v>重庆</v>
          </cell>
          <cell r="E1479" t="str">
            <v>渝西区域</v>
          </cell>
          <cell r="F1479" t="str">
            <v>渠道客户</v>
          </cell>
          <cell r="G1479" t="str">
            <v>牟维毅（代）</v>
          </cell>
          <cell r="H1479" t="str">
            <v>第二大区</v>
          </cell>
        </row>
        <row r="1480">
          <cell r="A1480">
            <v>1090047</v>
          </cell>
          <cell r="B1480" t="str">
            <v>商丘赵静</v>
          </cell>
          <cell r="C1480" t="str">
            <v>不合作</v>
          </cell>
          <cell r="D1480" t="str">
            <v>河南</v>
          </cell>
          <cell r="E1480" t="str">
            <v>豫东南区域</v>
          </cell>
          <cell r="F1480" t="str">
            <v>渠道客户</v>
          </cell>
          <cell r="G1480" t="e">
            <v>#N/A</v>
          </cell>
          <cell r="H1480" t="str">
            <v>第四大区</v>
          </cell>
        </row>
        <row r="1481">
          <cell r="A1481">
            <v>1220103</v>
          </cell>
          <cell r="B1481" t="str">
            <v>宝鸡岐山美达商行</v>
          </cell>
          <cell r="C1481" t="str">
            <v>不合作</v>
          </cell>
          <cell r="D1481" t="str">
            <v>蒙晋陕宁</v>
          </cell>
          <cell r="E1481" t="str">
            <v>陕西区域</v>
          </cell>
          <cell r="F1481" t="str">
            <v>渠道客户</v>
          </cell>
          <cell r="G1481" t="str">
            <v>郝亮虹（代）</v>
          </cell>
          <cell r="H1481" t="str">
            <v>第五大区</v>
          </cell>
        </row>
        <row r="1482">
          <cell r="A1482">
            <v>1140094</v>
          </cell>
          <cell r="B1482" t="str">
            <v>盐城市仁伟贸易有限公司</v>
          </cell>
          <cell r="C1482" t="str">
            <v>F</v>
          </cell>
          <cell r="D1482" t="str">
            <v>江苏</v>
          </cell>
          <cell r="E1482" t="str">
            <v>苏北区域</v>
          </cell>
          <cell r="F1482" t="str">
            <v>渠道客户</v>
          </cell>
          <cell r="G1482" t="str">
            <v>刘书贵</v>
          </cell>
          <cell r="H1482" t="str">
            <v>第三大区</v>
          </cell>
        </row>
        <row r="1483">
          <cell r="A1483">
            <v>1040169</v>
          </cell>
          <cell r="B1483" t="str">
            <v>高州市鸿翔贸易有限公司</v>
          </cell>
          <cell r="C1483" t="str">
            <v>不合作</v>
          </cell>
          <cell r="D1483" t="str">
            <v>莞深、广东</v>
          </cell>
          <cell r="E1483" t="str">
            <v>粤西区域</v>
          </cell>
          <cell r="F1483" t="str">
            <v>渠道客户</v>
          </cell>
          <cell r="G1483" t="e">
            <v>#N/A</v>
          </cell>
          <cell r="H1483" t="str">
            <v>第一大区</v>
          </cell>
        </row>
        <row r="1484">
          <cell r="A1484">
            <v>1040170</v>
          </cell>
          <cell r="B1484" t="str">
            <v>茂名市茂南区广兴百货商行（原茂名高云）</v>
          </cell>
          <cell r="C1484" t="str">
            <v>F</v>
          </cell>
          <cell r="D1484" t="str">
            <v>莞深、广东</v>
          </cell>
          <cell r="E1484" t="str">
            <v>粤西区域</v>
          </cell>
          <cell r="F1484" t="str">
            <v>渠道客户</v>
          </cell>
          <cell r="G1484" t="str">
            <v>冼智烨</v>
          </cell>
          <cell r="H1484" t="str">
            <v>第一大区</v>
          </cell>
        </row>
        <row r="1485">
          <cell r="A1485">
            <v>1040171</v>
          </cell>
          <cell r="B1485" t="str">
            <v>阳江詹栋梁</v>
          </cell>
          <cell r="C1485" t="str">
            <v>不合作</v>
          </cell>
          <cell r="D1485" t="str">
            <v>莞深、广东</v>
          </cell>
          <cell r="E1485" t="str">
            <v>粤西区域</v>
          </cell>
          <cell r="F1485" t="str">
            <v>渠道客户</v>
          </cell>
          <cell r="G1485" t="e">
            <v>#N/A</v>
          </cell>
          <cell r="H1485" t="str">
            <v>第一大区</v>
          </cell>
        </row>
        <row r="1486">
          <cell r="A1486">
            <v>1040172</v>
          </cell>
          <cell r="B1486" t="str">
            <v>黄埔詹俊旋</v>
          </cell>
          <cell r="C1486" t="str">
            <v>不合作</v>
          </cell>
          <cell r="D1486" t="str">
            <v>莞深、广东</v>
          </cell>
          <cell r="E1486" t="str">
            <v>粤南区域</v>
          </cell>
          <cell r="F1486" t="str">
            <v>渠道客户</v>
          </cell>
          <cell r="G1486" t="e">
            <v>#N/A</v>
          </cell>
          <cell r="H1486" t="str">
            <v>第一大区</v>
          </cell>
        </row>
        <row r="1487">
          <cell r="A1487">
            <v>1230038</v>
          </cell>
          <cell r="B1487" t="str">
            <v>上海久福商贸有限公司（原上海福鑫旺食品销售有限公司）</v>
          </cell>
          <cell r="C1487" t="str">
            <v>不合作</v>
          </cell>
          <cell r="D1487" t="str">
            <v>上海</v>
          </cell>
          <cell r="E1487" t="str">
            <v>上海区域</v>
          </cell>
          <cell r="F1487" t="str">
            <v>渠道客户</v>
          </cell>
          <cell r="G1487" t="str">
            <v>上海汪伟</v>
          </cell>
          <cell r="H1487" t="str">
            <v>第三大区</v>
          </cell>
        </row>
        <row r="1488">
          <cell r="A1488">
            <v>1080100</v>
          </cell>
          <cell r="B1488" t="str">
            <v>邢台威县威一副食</v>
          </cell>
          <cell r="C1488" t="str">
            <v>不合作</v>
          </cell>
          <cell r="D1488" t="str">
            <v>河北</v>
          </cell>
          <cell r="E1488" t="str">
            <v>冀中区域</v>
          </cell>
          <cell r="F1488" t="str">
            <v>渠道客户</v>
          </cell>
          <cell r="G1488" t="str">
            <v>高海录（代）</v>
          </cell>
          <cell r="H1488" t="str">
            <v>第五大区</v>
          </cell>
        </row>
        <row r="1489">
          <cell r="A1489">
            <v>1080099</v>
          </cell>
          <cell r="B1489" t="str">
            <v>馆陶县朋辉食品</v>
          </cell>
          <cell r="C1489" t="str">
            <v>不合作</v>
          </cell>
          <cell r="D1489" t="str">
            <v>河北</v>
          </cell>
          <cell r="E1489" t="str">
            <v>冀中区域</v>
          </cell>
          <cell r="F1489" t="str">
            <v>渠道客户</v>
          </cell>
          <cell r="G1489" t="str">
            <v>高海录（代）</v>
          </cell>
          <cell r="H1489" t="str">
            <v>第五大区</v>
          </cell>
        </row>
        <row r="1490">
          <cell r="A1490">
            <v>1290025</v>
          </cell>
          <cell r="B1490" t="str">
            <v>昆明诚通经贸有限责任公司</v>
          </cell>
          <cell r="C1490" t="str">
            <v>不合作</v>
          </cell>
          <cell r="D1490" t="str">
            <v>云南</v>
          </cell>
          <cell r="E1490" t="str">
            <v>滇北区域</v>
          </cell>
          <cell r="F1490" t="str">
            <v>渠道客户</v>
          </cell>
          <cell r="G1490" t="e">
            <v>#N/A</v>
          </cell>
          <cell r="H1490" t="str">
            <v>第二大区</v>
          </cell>
        </row>
        <row r="1491">
          <cell r="A1491">
            <v>1070045</v>
          </cell>
          <cell r="B1491" t="str">
            <v>南宁市泰丰恒食品有限责任公司</v>
          </cell>
          <cell r="C1491" t="str">
            <v>不合作</v>
          </cell>
          <cell r="D1491" t="str">
            <v>广西</v>
          </cell>
          <cell r="E1491" t="str">
            <v>桂西区域</v>
          </cell>
          <cell r="F1491" t="str">
            <v>渠道客户</v>
          </cell>
          <cell r="G1491" t="e">
            <v>#N/A</v>
          </cell>
          <cell r="H1491" t="str">
            <v>第一大区</v>
          </cell>
        </row>
        <row r="1492">
          <cell r="A1492">
            <v>1120040</v>
          </cell>
          <cell r="B1492" t="str">
            <v>永顺河西薄利商行</v>
          </cell>
          <cell r="C1492" t="str">
            <v>不合作</v>
          </cell>
          <cell r="D1492" t="str">
            <v>湖南</v>
          </cell>
          <cell r="E1492" t="str">
            <v>湘西区域</v>
          </cell>
          <cell r="F1492" t="str">
            <v>渠道客户</v>
          </cell>
          <cell r="G1492" t="e">
            <v>#N/A</v>
          </cell>
          <cell r="H1492" t="str">
            <v>第一大区</v>
          </cell>
        </row>
        <row r="1493">
          <cell r="A1493">
            <v>1110062</v>
          </cell>
          <cell r="B1493" t="str">
            <v>黄石市华卿商贸有限公司</v>
          </cell>
          <cell r="C1493" t="str">
            <v>F</v>
          </cell>
          <cell r="D1493" t="str">
            <v>湖北</v>
          </cell>
          <cell r="E1493" t="str">
            <v>鄂东南区域</v>
          </cell>
          <cell r="F1493" t="str">
            <v>渠道客户</v>
          </cell>
          <cell r="G1493" t="e">
            <v>#N/A</v>
          </cell>
          <cell r="H1493" t="str">
            <v>第四大区</v>
          </cell>
        </row>
        <row r="1494">
          <cell r="A1494">
            <v>1140096</v>
          </cell>
          <cell r="B1494" t="str">
            <v>盐城响水恒源商店</v>
          </cell>
          <cell r="C1494" t="str">
            <v>不合作</v>
          </cell>
          <cell r="D1494" t="str">
            <v>江苏</v>
          </cell>
          <cell r="E1494" t="str">
            <v>苏北区域</v>
          </cell>
          <cell r="F1494" t="str">
            <v>渠道客户</v>
          </cell>
          <cell r="G1494" t="e">
            <v>#N/A</v>
          </cell>
          <cell r="H1494" t="str">
            <v>第三大区</v>
          </cell>
        </row>
        <row r="1495">
          <cell r="A1495">
            <v>1240071</v>
          </cell>
          <cell r="B1495" t="str">
            <v>成都群惠商贸有限公司</v>
          </cell>
          <cell r="C1495" t="str">
            <v>不合作</v>
          </cell>
          <cell r="D1495" t="str">
            <v>四川</v>
          </cell>
          <cell r="E1495" t="str">
            <v>川中区域</v>
          </cell>
          <cell r="F1495" t="str">
            <v>渠道客户</v>
          </cell>
          <cell r="G1495" t="e">
            <v>#N/A</v>
          </cell>
          <cell r="H1495" t="str">
            <v>第二大区</v>
          </cell>
        </row>
        <row r="1496">
          <cell r="A1496">
            <v>1120041</v>
          </cell>
          <cell r="B1496" t="str">
            <v>湘乡市南津路自强商行</v>
          </cell>
          <cell r="C1496" t="str">
            <v>不合作</v>
          </cell>
          <cell r="D1496" t="str">
            <v>湖南</v>
          </cell>
          <cell r="E1496" t="str">
            <v>湘南区域</v>
          </cell>
          <cell r="F1496" t="str">
            <v>渠道客户</v>
          </cell>
          <cell r="G1496" t="e">
            <v>#N/A</v>
          </cell>
          <cell r="H1496" t="str">
            <v>第一大区</v>
          </cell>
        </row>
        <row r="1497">
          <cell r="A1497">
            <v>1010016</v>
          </cell>
          <cell r="B1497" t="str">
            <v>北京市八里桥欣航食品经营部</v>
          </cell>
          <cell r="C1497" t="str">
            <v>不合作</v>
          </cell>
          <cell r="D1497" t="str">
            <v>河北</v>
          </cell>
          <cell r="E1497" t="str">
            <v>北京区域</v>
          </cell>
          <cell r="F1497" t="str">
            <v>渠道客户</v>
          </cell>
          <cell r="G1497" t="str">
            <v>张硕</v>
          </cell>
          <cell r="H1497" t="str">
            <v>第五大区</v>
          </cell>
        </row>
        <row r="1498">
          <cell r="A1498">
            <v>1050042</v>
          </cell>
          <cell r="B1498" t="str">
            <v>横县横州镇陆绍红副食店</v>
          </cell>
          <cell r="C1498" t="str">
            <v>不合作</v>
          </cell>
          <cell r="D1498" t="str">
            <v>广西</v>
          </cell>
          <cell r="E1498" t="str">
            <v>桂西区域</v>
          </cell>
          <cell r="F1498" t="str">
            <v>渠道客户</v>
          </cell>
          <cell r="G1498" t="e">
            <v>#N/A</v>
          </cell>
          <cell r="H1498" t="str">
            <v>第一大区</v>
          </cell>
        </row>
        <row r="1499">
          <cell r="A1499">
            <v>1120042</v>
          </cell>
          <cell r="B1499" t="str">
            <v>株洲瞿孝吉</v>
          </cell>
          <cell r="C1499" t="str">
            <v>不合作</v>
          </cell>
          <cell r="D1499" t="str">
            <v>湖南</v>
          </cell>
          <cell r="E1499" t="str">
            <v>湘南区域</v>
          </cell>
          <cell r="F1499" t="str">
            <v>渠道客户</v>
          </cell>
          <cell r="G1499" t="e">
            <v>#N/A</v>
          </cell>
          <cell r="H1499" t="str">
            <v>第一大区</v>
          </cell>
        </row>
        <row r="1500">
          <cell r="A1500">
            <v>1040168</v>
          </cell>
          <cell r="B1500" t="str">
            <v>怀集县鑫宇食品贸易有限公司（原贺州市宏鑫贸易有限公司怀集分部）</v>
          </cell>
          <cell r="C1500" t="str">
            <v>F</v>
          </cell>
          <cell r="D1500" t="str">
            <v>莞深、广东</v>
          </cell>
          <cell r="E1500" t="str">
            <v>粤西区域</v>
          </cell>
          <cell r="F1500" t="str">
            <v>渠道客户</v>
          </cell>
          <cell r="G1500" t="str">
            <v>冼智烨</v>
          </cell>
          <cell r="H1500" t="str">
            <v>第一大区</v>
          </cell>
        </row>
        <row r="1501">
          <cell r="A1501">
            <v>1140099</v>
          </cell>
          <cell r="B1501" t="str">
            <v>徐州佳仑</v>
          </cell>
          <cell r="C1501" t="str">
            <v>不合作</v>
          </cell>
          <cell r="D1501" t="str">
            <v>江苏</v>
          </cell>
          <cell r="E1501" t="str">
            <v>苏北区域</v>
          </cell>
          <cell r="F1501" t="str">
            <v>渠道客户</v>
          </cell>
          <cell r="G1501" t="e">
            <v>#N/A</v>
          </cell>
          <cell r="H1501" t="str">
            <v>第三大区</v>
          </cell>
        </row>
        <row r="1502">
          <cell r="A1502">
            <v>1220104</v>
          </cell>
          <cell r="B1502" t="str">
            <v>西安市东勋食品有限公司</v>
          </cell>
          <cell r="C1502" t="str">
            <v>不合作</v>
          </cell>
          <cell r="D1502" t="str">
            <v>蒙晋陕宁</v>
          </cell>
          <cell r="E1502" t="str">
            <v>陕西区域</v>
          </cell>
          <cell r="F1502" t="str">
            <v>渠道客户</v>
          </cell>
          <cell r="G1502" t="str">
            <v>郝亮虹（代）</v>
          </cell>
          <cell r="H1502" t="str">
            <v>第五大区</v>
          </cell>
        </row>
        <row r="1503">
          <cell r="A1503">
            <v>1110063</v>
          </cell>
          <cell r="B1503" t="str">
            <v>麻城市徐贵副食商行</v>
          </cell>
          <cell r="C1503" t="str">
            <v>F</v>
          </cell>
          <cell r="D1503" t="str">
            <v>湖北</v>
          </cell>
          <cell r="E1503" t="str">
            <v>鄂东南区域</v>
          </cell>
          <cell r="F1503" t="str">
            <v>渠道客户</v>
          </cell>
          <cell r="G1503" t="str">
            <v>龙志国</v>
          </cell>
          <cell r="H1503" t="str">
            <v>第四大区</v>
          </cell>
        </row>
        <row r="1504">
          <cell r="A1504">
            <v>1240072</v>
          </cell>
          <cell r="B1504" t="str">
            <v>南部县南隆镇新鸿副食店</v>
          </cell>
          <cell r="C1504" t="str">
            <v>F</v>
          </cell>
          <cell r="D1504" t="str">
            <v>四川</v>
          </cell>
          <cell r="E1504" t="str">
            <v>川东区域</v>
          </cell>
          <cell r="F1504" t="str">
            <v>渠道客户</v>
          </cell>
          <cell r="G1504" t="str">
            <v>周岚（代）</v>
          </cell>
          <cell r="H1504" t="str">
            <v>第二大区</v>
          </cell>
        </row>
        <row r="1505">
          <cell r="A1505">
            <v>1120044</v>
          </cell>
          <cell r="B1505" t="str">
            <v>宁乡华林商行</v>
          </cell>
          <cell r="C1505" t="str">
            <v>不合作</v>
          </cell>
          <cell r="D1505" t="str">
            <v>湖南</v>
          </cell>
          <cell r="E1505" t="str">
            <v>湘北区域</v>
          </cell>
          <cell r="F1505" t="str">
            <v>渠道客户</v>
          </cell>
          <cell r="G1505" t="e">
            <v>#N/A</v>
          </cell>
          <cell r="H1505" t="str">
            <v>第一大区</v>
          </cell>
        </row>
        <row r="1506">
          <cell r="A1506">
            <v>1070046</v>
          </cell>
          <cell r="B1506" t="str">
            <v>东方张有成</v>
          </cell>
          <cell r="C1506" t="str">
            <v>F</v>
          </cell>
          <cell r="D1506" t="str">
            <v>海南</v>
          </cell>
          <cell r="E1506" t="str">
            <v>海南区域</v>
          </cell>
          <cell r="F1506" t="str">
            <v>渠道客户</v>
          </cell>
          <cell r="G1506" t="str">
            <v>周政军（代）</v>
          </cell>
          <cell r="H1506" t="str">
            <v>第一大区</v>
          </cell>
        </row>
        <row r="1507">
          <cell r="A1507">
            <v>1140098</v>
          </cell>
          <cell r="B1507" t="str">
            <v>南京江宁帅仔食品经营部</v>
          </cell>
          <cell r="C1507" t="str">
            <v>不合作</v>
          </cell>
          <cell r="D1507" t="str">
            <v>江苏</v>
          </cell>
          <cell r="E1507" t="str">
            <v>苏中区域</v>
          </cell>
          <cell r="F1507" t="str">
            <v>渠道客户</v>
          </cell>
          <cell r="G1507" t="e">
            <v>#N/A</v>
          </cell>
          <cell r="H1507" t="str">
            <v>第三大区</v>
          </cell>
        </row>
        <row r="1508">
          <cell r="A1508">
            <v>1040173</v>
          </cell>
          <cell r="B1508" t="str">
            <v>东莞市寮步鸿冠食品经营部（原寮步李兴国）</v>
          </cell>
          <cell r="C1508" t="str">
            <v>B</v>
          </cell>
          <cell r="D1508" t="str">
            <v>莞深、广东</v>
          </cell>
          <cell r="E1508" t="str">
            <v>东莞区域</v>
          </cell>
          <cell r="F1508" t="str">
            <v>渠道客户</v>
          </cell>
          <cell r="G1508" t="str">
            <v>李俊霖</v>
          </cell>
          <cell r="H1508" t="str">
            <v>第一大区</v>
          </cell>
        </row>
        <row r="1509">
          <cell r="A1509">
            <v>1040174</v>
          </cell>
          <cell r="B1509" t="str">
            <v>佛山市禅城区嘉乐信经营部</v>
          </cell>
          <cell r="C1509" t="str">
            <v>F</v>
          </cell>
          <cell r="D1509" t="str">
            <v>莞深、广东</v>
          </cell>
          <cell r="E1509" t="str">
            <v>粤南区域</v>
          </cell>
          <cell r="F1509" t="str">
            <v>渠道客户</v>
          </cell>
          <cell r="G1509" t="str">
            <v>何金汉</v>
          </cell>
          <cell r="H1509" t="str">
            <v>第一大区</v>
          </cell>
        </row>
        <row r="1510">
          <cell r="A1510">
            <v>1110066</v>
          </cell>
          <cell r="B1510" t="str">
            <v>安陆市雷海军副食</v>
          </cell>
          <cell r="C1510" t="str">
            <v>不合作</v>
          </cell>
          <cell r="D1510" t="str">
            <v>湖北</v>
          </cell>
          <cell r="E1510" t="str">
            <v>鄂西北区域</v>
          </cell>
          <cell r="F1510" t="str">
            <v>渠道客户</v>
          </cell>
          <cell r="G1510" t="e">
            <v>#N/A</v>
          </cell>
          <cell r="H1510" t="str">
            <v>第四大区</v>
          </cell>
        </row>
        <row r="1511">
          <cell r="A1511">
            <v>1110067</v>
          </cell>
          <cell r="B1511" t="str">
            <v>黄梅县黄梅镇杏林超市</v>
          </cell>
          <cell r="C1511" t="str">
            <v>不合作</v>
          </cell>
          <cell r="D1511" t="str">
            <v>湖北</v>
          </cell>
          <cell r="E1511" t="str">
            <v>鄂东南区域</v>
          </cell>
          <cell r="F1511" t="str">
            <v>渠道客户</v>
          </cell>
          <cell r="G1511" t="e">
            <v>#N/A</v>
          </cell>
          <cell r="H1511" t="str">
            <v>第四大区</v>
          </cell>
        </row>
        <row r="1512">
          <cell r="A1512">
            <v>1210018</v>
          </cell>
          <cell r="B1512" t="str">
            <v>阳泉民生联采商贸有限责任公司</v>
          </cell>
          <cell r="C1512" t="str">
            <v>不合作</v>
          </cell>
          <cell r="D1512" t="str">
            <v>蒙晋陕宁</v>
          </cell>
          <cell r="E1512" t="str">
            <v>晋北区域</v>
          </cell>
          <cell r="F1512" t="str">
            <v>渠道客户</v>
          </cell>
          <cell r="G1512" t="str">
            <v>刘高峰</v>
          </cell>
          <cell r="H1512" t="str">
            <v>第五大区</v>
          </cell>
        </row>
        <row r="1513">
          <cell r="A1513">
            <v>1120043</v>
          </cell>
          <cell r="B1513" t="str">
            <v>安化县杨丽食品商店</v>
          </cell>
          <cell r="C1513" t="str">
            <v>不合作</v>
          </cell>
          <cell r="D1513" t="str">
            <v>湖南</v>
          </cell>
          <cell r="E1513" t="str">
            <v>湘北区域</v>
          </cell>
          <cell r="F1513" t="str">
            <v>渠道客户</v>
          </cell>
          <cell r="G1513" t="e">
            <v>#N/A</v>
          </cell>
          <cell r="H1513" t="str">
            <v>第一大区</v>
          </cell>
        </row>
        <row r="1514">
          <cell r="A1514">
            <v>1140100</v>
          </cell>
          <cell r="B1514" t="str">
            <v>泗阳李立富批发部</v>
          </cell>
          <cell r="C1514" t="str">
            <v>不合作</v>
          </cell>
          <cell r="D1514" t="str">
            <v>江苏</v>
          </cell>
          <cell r="E1514" t="str">
            <v>苏北区域</v>
          </cell>
          <cell r="F1514" t="str">
            <v>渠道客户</v>
          </cell>
          <cell r="G1514" t="e">
            <v>#N/A</v>
          </cell>
          <cell r="H1514" t="str">
            <v>第三大区</v>
          </cell>
        </row>
        <row r="1515">
          <cell r="A1515">
            <v>1290026</v>
          </cell>
          <cell r="B1515" t="str">
            <v>酉阳县广达副食商行</v>
          </cell>
          <cell r="C1515" t="str">
            <v>不合作</v>
          </cell>
          <cell r="D1515" t="str">
            <v>重庆</v>
          </cell>
          <cell r="E1515" t="str">
            <v>渝西区域</v>
          </cell>
          <cell r="F1515" t="str">
            <v>渠道客户</v>
          </cell>
          <cell r="G1515" t="str">
            <v>牟维毅（代）</v>
          </cell>
          <cell r="H1515" t="str">
            <v>第二大区</v>
          </cell>
        </row>
        <row r="1516">
          <cell r="A1516">
            <v>1080101</v>
          </cell>
          <cell r="B1516" t="str">
            <v>邢台县长信利源便利店</v>
          </cell>
          <cell r="C1516" t="str">
            <v>不合作</v>
          </cell>
          <cell r="D1516" t="str">
            <v>河北</v>
          </cell>
          <cell r="E1516" t="str">
            <v>冀中区域</v>
          </cell>
          <cell r="F1516" t="str">
            <v>渠道客户</v>
          </cell>
          <cell r="G1516" t="str">
            <v>高海录（代）</v>
          </cell>
          <cell r="H1516" t="str">
            <v>第五大区</v>
          </cell>
        </row>
        <row r="1517">
          <cell r="A1517">
            <v>1140097</v>
          </cell>
          <cell r="B1517" t="str">
            <v>连云港家得福商贸有限公司</v>
          </cell>
          <cell r="C1517" t="str">
            <v>不合作</v>
          </cell>
          <cell r="D1517" t="str">
            <v>江苏</v>
          </cell>
          <cell r="E1517" t="str">
            <v>苏北区域</v>
          </cell>
          <cell r="F1517" t="str">
            <v>渠道客户</v>
          </cell>
          <cell r="G1517" t="e">
            <v>#N/A</v>
          </cell>
          <cell r="H1517" t="str">
            <v>第三大区</v>
          </cell>
        </row>
        <row r="1518">
          <cell r="A1518">
            <v>1240073</v>
          </cell>
          <cell r="B1518" t="str">
            <v>自贡市高新区利华食品销售部</v>
          </cell>
          <cell r="C1518" t="str">
            <v>不合作</v>
          </cell>
          <cell r="D1518" t="str">
            <v>四川</v>
          </cell>
          <cell r="E1518" t="str">
            <v>川南区域</v>
          </cell>
          <cell r="F1518" t="str">
            <v>渠道客户</v>
          </cell>
          <cell r="G1518" t="e">
            <v>#N/A</v>
          </cell>
          <cell r="H1518" t="str">
            <v>第二大区</v>
          </cell>
        </row>
        <row r="1519">
          <cell r="A1519">
            <v>1120045</v>
          </cell>
          <cell r="B1519" t="str">
            <v>新化志平食品批发部</v>
          </cell>
          <cell r="C1519" t="str">
            <v>不合作</v>
          </cell>
          <cell r="D1519" t="str">
            <v>湖南</v>
          </cell>
          <cell r="E1519" t="str">
            <v>湘西区域</v>
          </cell>
          <cell r="F1519" t="str">
            <v>渠道客户</v>
          </cell>
          <cell r="G1519" t="e">
            <v>#N/A</v>
          </cell>
          <cell r="H1519" t="str">
            <v>第一大区</v>
          </cell>
        </row>
        <row r="1520">
          <cell r="A1520">
            <v>1060043</v>
          </cell>
          <cell r="B1520" t="str">
            <v>大方县文刚食品贸易经营部</v>
          </cell>
          <cell r="C1520" t="str">
            <v>不合作</v>
          </cell>
          <cell r="D1520" t="str">
            <v>贵州</v>
          </cell>
          <cell r="E1520" t="str">
            <v>黔西区域</v>
          </cell>
          <cell r="F1520" t="str">
            <v>渠道客户</v>
          </cell>
          <cell r="G1520" t="e">
            <v>#N/A</v>
          </cell>
          <cell r="H1520" t="str">
            <v>第二大区</v>
          </cell>
        </row>
        <row r="1521">
          <cell r="A1521">
            <v>1040175</v>
          </cell>
          <cell r="B1521" t="str">
            <v>深圳市鑫好利来商贸有限公司</v>
          </cell>
          <cell r="C1521" t="str">
            <v>F</v>
          </cell>
          <cell r="D1521" t="str">
            <v>莞深、广东</v>
          </cell>
          <cell r="E1521" t="str">
            <v>深圳区域</v>
          </cell>
          <cell r="F1521" t="str">
            <v>渠道客户</v>
          </cell>
          <cell r="G1521" t="str">
            <v>叶连花</v>
          </cell>
          <cell r="H1521" t="str">
            <v>第一大区</v>
          </cell>
        </row>
        <row r="1522">
          <cell r="A1522">
            <v>1050043</v>
          </cell>
          <cell r="B1522" t="str">
            <v>河池市金城江区政新商行</v>
          </cell>
          <cell r="C1522" t="str">
            <v>不合作</v>
          </cell>
          <cell r="D1522" t="str">
            <v>广西</v>
          </cell>
          <cell r="E1522" t="str">
            <v>桂中区域</v>
          </cell>
          <cell r="F1522" t="str">
            <v>渠道客户</v>
          </cell>
          <cell r="G1522" t="e">
            <v>#N/A</v>
          </cell>
          <cell r="H1522" t="str">
            <v>第一大区</v>
          </cell>
        </row>
        <row r="1523">
          <cell r="A1523">
            <v>1290027</v>
          </cell>
          <cell r="B1523" t="str">
            <v>兄弟副食百货配送中心</v>
          </cell>
          <cell r="C1523" t="str">
            <v>不合作</v>
          </cell>
          <cell r="D1523" t="str">
            <v>重庆</v>
          </cell>
          <cell r="E1523" t="str">
            <v>渝西区域</v>
          </cell>
          <cell r="F1523" t="str">
            <v>渠道客户</v>
          </cell>
          <cell r="G1523" t="str">
            <v>牟维毅（代）</v>
          </cell>
          <cell r="H1523" t="str">
            <v>第二大区</v>
          </cell>
        </row>
        <row r="1524">
          <cell r="A1524">
            <v>1070047</v>
          </cell>
          <cell r="B1524" t="str">
            <v>临高王海燕</v>
          </cell>
          <cell r="C1524" t="str">
            <v>F</v>
          </cell>
          <cell r="D1524" t="str">
            <v>海南</v>
          </cell>
          <cell r="E1524" t="str">
            <v>海南区域</v>
          </cell>
          <cell r="F1524" t="str">
            <v>渠道客户</v>
          </cell>
          <cell r="G1524" t="e">
            <v>#N/A</v>
          </cell>
          <cell r="H1524" t="str">
            <v>第一大区</v>
          </cell>
        </row>
        <row r="1525">
          <cell r="A1525">
            <v>1140101</v>
          </cell>
          <cell r="B1525" t="str">
            <v>泗洪县昌正食品经营部</v>
          </cell>
          <cell r="C1525" t="str">
            <v>不合作</v>
          </cell>
          <cell r="D1525" t="str">
            <v>江苏</v>
          </cell>
          <cell r="E1525" t="str">
            <v>苏北区域</v>
          </cell>
          <cell r="F1525" t="str">
            <v>渠道客户</v>
          </cell>
          <cell r="G1525" t="e">
            <v>#N/A</v>
          </cell>
          <cell r="H1525" t="str">
            <v>第三大区</v>
          </cell>
        </row>
        <row r="1526">
          <cell r="A1526">
            <v>1240074</v>
          </cell>
          <cell r="B1526" t="str">
            <v>巴中市巴州区晨晖商贸中心</v>
          </cell>
          <cell r="C1526" t="str">
            <v>不合作</v>
          </cell>
          <cell r="D1526" t="str">
            <v>四川</v>
          </cell>
          <cell r="E1526" t="str">
            <v>川东区域</v>
          </cell>
          <cell r="F1526" t="str">
            <v>渠道客户</v>
          </cell>
          <cell r="G1526" t="e">
            <v>#N/A</v>
          </cell>
          <cell r="H1526" t="str">
            <v>第二大区</v>
          </cell>
        </row>
        <row r="1527">
          <cell r="A1527">
            <v>1090049</v>
          </cell>
          <cell r="B1527" t="str">
            <v>尉氏李现方</v>
          </cell>
          <cell r="C1527" t="str">
            <v>不合作</v>
          </cell>
          <cell r="D1527" t="str">
            <v>河南</v>
          </cell>
          <cell r="E1527" t="str">
            <v>豫东南区域</v>
          </cell>
          <cell r="F1527" t="str">
            <v>渠道客户</v>
          </cell>
          <cell r="G1527" t="e">
            <v>#N/A</v>
          </cell>
          <cell r="H1527" t="str">
            <v>第四大区</v>
          </cell>
        </row>
        <row r="1528">
          <cell r="A1528">
            <v>1120046</v>
          </cell>
          <cell r="B1528" t="str">
            <v>湘潭恒业商贸</v>
          </cell>
          <cell r="C1528" t="str">
            <v>不合作</v>
          </cell>
          <cell r="D1528" t="str">
            <v>湖南</v>
          </cell>
          <cell r="E1528" t="str">
            <v>湘南区域</v>
          </cell>
          <cell r="F1528" t="str">
            <v>渠道客户</v>
          </cell>
          <cell r="G1528" t="e">
            <v>#N/A</v>
          </cell>
          <cell r="H1528" t="str">
            <v>第一大区</v>
          </cell>
        </row>
        <row r="1529">
          <cell r="A1529">
            <v>1280048</v>
          </cell>
          <cell r="B1529" t="str">
            <v>宁波市康佳食品有限公司义乌分公司</v>
          </cell>
          <cell r="C1529" t="str">
            <v>不合作</v>
          </cell>
          <cell r="D1529" t="str">
            <v>浙江</v>
          </cell>
          <cell r="E1529" t="str">
            <v>浙南区域</v>
          </cell>
          <cell r="F1529" t="str">
            <v>渠道客户</v>
          </cell>
          <cell r="G1529" t="str">
            <v>朱美光</v>
          </cell>
          <cell r="H1529" t="str">
            <v>第三大区</v>
          </cell>
        </row>
        <row r="1530">
          <cell r="A1530">
            <v>1050044</v>
          </cell>
          <cell r="B1530" t="str">
            <v>桂平恒祥经营部</v>
          </cell>
          <cell r="C1530" t="str">
            <v>F</v>
          </cell>
          <cell r="D1530" t="str">
            <v>广西</v>
          </cell>
          <cell r="E1530" t="str">
            <v>桂东区域</v>
          </cell>
          <cell r="F1530" t="str">
            <v>渠道客户</v>
          </cell>
          <cell r="G1530" t="str">
            <v>骆小星（代）</v>
          </cell>
          <cell r="H1530" t="str">
            <v>第一大区</v>
          </cell>
        </row>
        <row r="1531">
          <cell r="A1531">
            <v>1110065</v>
          </cell>
          <cell r="B1531" t="str">
            <v>随州市鸿都商贸有限公司</v>
          </cell>
          <cell r="C1531" t="str">
            <v>不合作</v>
          </cell>
          <cell r="D1531" t="str">
            <v>湖北</v>
          </cell>
          <cell r="E1531" t="str">
            <v>鄂西北区域</v>
          </cell>
          <cell r="F1531" t="str">
            <v>渠道客户</v>
          </cell>
          <cell r="G1531" t="e">
            <v>#N/A</v>
          </cell>
          <cell r="H1531" t="str">
            <v>第四大区</v>
          </cell>
        </row>
        <row r="1532">
          <cell r="A1532">
            <v>1290028</v>
          </cell>
          <cell r="B1532" t="str">
            <v>重庆市得福乐商贸有限责任公司</v>
          </cell>
          <cell r="C1532" t="str">
            <v>不合作</v>
          </cell>
          <cell r="D1532" t="str">
            <v>重庆</v>
          </cell>
          <cell r="E1532" t="str">
            <v>渝西区域</v>
          </cell>
          <cell r="F1532" t="str">
            <v>渠道客户</v>
          </cell>
          <cell r="G1532" t="str">
            <v>牟维毅（代）</v>
          </cell>
          <cell r="H1532" t="str">
            <v>第二大区</v>
          </cell>
        </row>
        <row r="1533">
          <cell r="A1533">
            <v>1210019</v>
          </cell>
          <cell r="B1533" t="str">
            <v>忻州繁峙侯利兵</v>
          </cell>
          <cell r="C1533" t="str">
            <v>不合作</v>
          </cell>
          <cell r="D1533" t="str">
            <v>蒙晋陕宁</v>
          </cell>
          <cell r="E1533" t="str">
            <v>晋北区域</v>
          </cell>
          <cell r="F1533" t="str">
            <v>渠道客户</v>
          </cell>
          <cell r="G1533" t="str">
            <v>刘高峰</v>
          </cell>
          <cell r="H1533" t="str">
            <v>第五大区</v>
          </cell>
        </row>
        <row r="1534">
          <cell r="A1534">
            <v>1220106</v>
          </cell>
          <cell r="B1534" t="str">
            <v>定边县贺圈镇杨老五综合门市部</v>
          </cell>
          <cell r="C1534" t="str">
            <v>不合作</v>
          </cell>
          <cell r="D1534" t="str">
            <v>蒙晋陕宁</v>
          </cell>
          <cell r="E1534" t="str">
            <v>陕西区域</v>
          </cell>
          <cell r="F1534" t="str">
            <v>渠道客户</v>
          </cell>
          <cell r="G1534" t="str">
            <v>郝亮虹（代）</v>
          </cell>
          <cell r="H1534" t="str">
            <v>第五大区</v>
          </cell>
        </row>
        <row r="1535">
          <cell r="A1535">
            <v>1270045</v>
          </cell>
          <cell r="B1535" t="str">
            <v>富宁富云酒水销售中心</v>
          </cell>
          <cell r="C1535" t="str">
            <v>F</v>
          </cell>
          <cell r="D1535" t="str">
            <v>云南</v>
          </cell>
          <cell r="E1535" t="str">
            <v>滇南区域</v>
          </cell>
          <cell r="F1535" t="str">
            <v>渠道客户</v>
          </cell>
          <cell r="G1535" t="str">
            <v>赵建春</v>
          </cell>
          <cell r="H1535" t="str">
            <v>第二大区</v>
          </cell>
        </row>
        <row r="1536">
          <cell r="A1536">
            <v>1280051</v>
          </cell>
          <cell r="B1536" t="str">
            <v>宁波市江东奥斌食品有限公司</v>
          </cell>
          <cell r="C1536" t="str">
            <v>不合作</v>
          </cell>
          <cell r="D1536" t="str">
            <v>浙江</v>
          </cell>
          <cell r="E1536" t="str">
            <v>浙北区域</v>
          </cell>
          <cell r="F1536" t="str">
            <v>渠道客户</v>
          </cell>
          <cell r="G1536" t="e">
            <v>#N/A</v>
          </cell>
          <cell r="H1536" t="str">
            <v>第三大区</v>
          </cell>
        </row>
        <row r="1537">
          <cell r="A1537">
            <v>1280050</v>
          </cell>
          <cell r="B1537" t="str">
            <v>台州市路桥区悦腾食品商行</v>
          </cell>
          <cell r="C1537" t="str">
            <v>不合作</v>
          </cell>
          <cell r="D1537" t="str">
            <v>浙江</v>
          </cell>
          <cell r="E1537" t="str">
            <v>浙北区域</v>
          </cell>
          <cell r="F1537" t="str">
            <v>渠道客户</v>
          </cell>
          <cell r="G1537" t="e">
            <v>#N/A</v>
          </cell>
          <cell r="H1537" t="str">
            <v>第三大区</v>
          </cell>
        </row>
        <row r="1538">
          <cell r="A1538">
            <v>1170077</v>
          </cell>
          <cell r="B1538" t="str">
            <v>包头市东河区马背缘草原特产经销部</v>
          </cell>
          <cell r="C1538" t="str">
            <v>不合作</v>
          </cell>
          <cell r="D1538" t="str">
            <v>蒙晋陕宁</v>
          </cell>
          <cell r="E1538" t="str">
            <v>内蒙古区域</v>
          </cell>
          <cell r="F1538" t="str">
            <v>渠道客户</v>
          </cell>
          <cell r="G1538" t="str">
            <v>刘高峰</v>
          </cell>
          <cell r="H1538" t="str">
            <v>第五大区</v>
          </cell>
        </row>
        <row r="1539">
          <cell r="A1539">
            <v>1280052</v>
          </cell>
          <cell r="B1539" t="str">
            <v>苍南鸣盛食品商行</v>
          </cell>
          <cell r="C1539" t="str">
            <v>不合作</v>
          </cell>
          <cell r="D1539" t="str">
            <v>浙江</v>
          </cell>
          <cell r="E1539" t="str">
            <v>浙南区域</v>
          </cell>
          <cell r="F1539" t="str">
            <v>渠道客户</v>
          </cell>
          <cell r="G1539" t="e">
            <v>#N/A</v>
          </cell>
          <cell r="H1539" t="str">
            <v>第三大区</v>
          </cell>
        </row>
        <row r="1540">
          <cell r="A1540">
            <v>1120047</v>
          </cell>
          <cell r="B1540" t="str">
            <v>汨罗市津乐饼业商行</v>
          </cell>
          <cell r="C1540" t="str">
            <v>不合作</v>
          </cell>
          <cell r="D1540" t="str">
            <v>湖南</v>
          </cell>
          <cell r="E1540" t="str">
            <v>湘北区域</v>
          </cell>
          <cell r="F1540" t="str">
            <v>渠道客户</v>
          </cell>
          <cell r="G1540" t="e">
            <v>#N/A</v>
          </cell>
          <cell r="H1540" t="str">
            <v>第一大区</v>
          </cell>
        </row>
        <row r="1541">
          <cell r="A1541">
            <v>1290029</v>
          </cell>
          <cell r="B1541" t="str">
            <v>荣昌县昌州街道乐哈哈副食经营部</v>
          </cell>
          <cell r="C1541" t="str">
            <v>不合作</v>
          </cell>
          <cell r="D1541" t="str">
            <v>重庆</v>
          </cell>
          <cell r="E1541" t="str">
            <v>渝西区域</v>
          </cell>
          <cell r="F1541" t="str">
            <v>渠道客户</v>
          </cell>
          <cell r="G1541" t="str">
            <v>牟维毅（代）</v>
          </cell>
          <cell r="H1541" t="str">
            <v>第二大区</v>
          </cell>
        </row>
        <row r="1542">
          <cell r="A1542">
            <v>1060044</v>
          </cell>
          <cell r="B1542" t="str">
            <v>遵义金雨泉商贸有限公司</v>
          </cell>
          <cell r="C1542" t="str">
            <v>不合作</v>
          </cell>
          <cell r="D1542" t="str">
            <v>贵州</v>
          </cell>
          <cell r="E1542" t="str">
            <v>黔中区域</v>
          </cell>
          <cell r="F1542" t="str">
            <v>渠道客户</v>
          </cell>
          <cell r="G1542" t="e">
            <v>#N/A</v>
          </cell>
          <cell r="H1542" t="str">
            <v>第二大区</v>
          </cell>
        </row>
        <row r="1543">
          <cell r="A1543">
            <v>1050045</v>
          </cell>
          <cell r="B1543" t="str">
            <v>南通健龙食品有限公司</v>
          </cell>
          <cell r="C1543" t="str">
            <v>不合作</v>
          </cell>
          <cell r="D1543" t="str">
            <v>销售</v>
          </cell>
          <cell r="E1543" t="str">
            <v>南通区域</v>
          </cell>
          <cell r="F1543" t="str">
            <v>渠道客户</v>
          </cell>
          <cell r="G1543" t="e">
            <v>#N/A</v>
          </cell>
          <cell r="H1543" t="str">
            <v>无</v>
          </cell>
        </row>
        <row r="1544">
          <cell r="A1544">
            <v>1200049</v>
          </cell>
          <cell r="B1544" t="str">
            <v>潍坊市好伙伴商贸有限公司（原安丘鸿宇食品有限公司）</v>
          </cell>
          <cell r="C1544" t="str">
            <v>F</v>
          </cell>
          <cell r="D1544" t="str">
            <v>山东</v>
          </cell>
          <cell r="E1544" t="str">
            <v>鲁东区域</v>
          </cell>
          <cell r="F1544" t="str">
            <v>渠道客户</v>
          </cell>
          <cell r="G1544" t="str">
            <v>陈学兵（代）</v>
          </cell>
          <cell r="H1544" t="str">
            <v>第四大区</v>
          </cell>
        </row>
        <row r="1545">
          <cell r="A1545">
            <v>1280053</v>
          </cell>
          <cell r="B1545" t="str">
            <v>嵊州环北批发</v>
          </cell>
          <cell r="C1545" t="str">
            <v>不合作</v>
          </cell>
          <cell r="D1545" t="str">
            <v>浙江</v>
          </cell>
          <cell r="E1545" t="str">
            <v>浙北区域</v>
          </cell>
          <cell r="F1545" t="str">
            <v>渠道客户</v>
          </cell>
          <cell r="G1545" t="e">
            <v>#N/A</v>
          </cell>
          <cell r="H1545" t="str">
            <v>第三大区</v>
          </cell>
        </row>
        <row r="1546">
          <cell r="A1546">
            <v>1040176</v>
          </cell>
          <cell r="B1546" t="str">
            <v>白云骆卫清</v>
          </cell>
          <cell r="C1546" t="str">
            <v>不合作</v>
          </cell>
          <cell r="D1546" t="str">
            <v>莞深、广东</v>
          </cell>
          <cell r="E1546" t="str">
            <v>粤南区域</v>
          </cell>
          <cell r="F1546" t="str">
            <v>渠道客户</v>
          </cell>
          <cell r="G1546" t="e">
            <v>#N/A</v>
          </cell>
          <cell r="H1546" t="str">
            <v>第一大区</v>
          </cell>
        </row>
        <row r="1547">
          <cell r="A1547">
            <v>1090050</v>
          </cell>
          <cell r="B1547" t="str">
            <v>开封县张治忠</v>
          </cell>
          <cell r="C1547" t="str">
            <v>不合作</v>
          </cell>
          <cell r="D1547" t="str">
            <v>河南</v>
          </cell>
          <cell r="E1547" t="str">
            <v>豫东南区域</v>
          </cell>
          <cell r="F1547" t="str">
            <v>渠道客户</v>
          </cell>
          <cell r="G1547" t="e">
            <v>#N/A</v>
          </cell>
          <cell r="H1547" t="str">
            <v>第四大区</v>
          </cell>
        </row>
        <row r="1548">
          <cell r="A1548">
            <v>1290030</v>
          </cell>
          <cell r="B1548" t="str">
            <v>石柱马兹喜</v>
          </cell>
          <cell r="C1548" t="str">
            <v>不合作</v>
          </cell>
          <cell r="D1548" t="str">
            <v>重庆</v>
          </cell>
          <cell r="E1548" t="str">
            <v>渝西区域</v>
          </cell>
          <cell r="F1548" t="str">
            <v>渠道客户</v>
          </cell>
          <cell r="G1548" t="str">
            <v>牟维毅（代）</v>
          </cell>
          <cell r="H1548" t="str">
            <v>第二大区</v>
          </cell>
        </row>
        <row r="1549">
          <cell r="A1549">
            <v>1240075</v>
          </cell>
          <cell r="B1549" t="str">
            <v>成都市松哥食品有限公司（攀枝花经营部）</v>
          </cell>
          <cell r="C1549" t="str">
            <v>不合作</v>
          </cell>
          <cell r="D1549" t="str">
            <v>四川</v>
          </cell>
          <cell r="E1549" t="str">
            <v>川中区域</v>
          </cell>
          <cell r="F1549" t="str">
            <v>渠道客户</v>
          </cell>
          <cell r="G1549" t="e">
            <v>#N/A</v>
          </cell>
          <cell r="H1549" t="str">
            <v>第二大区</v>
          </cell>
        </row>
        <row r="1550">
          <cell r="A1550">
            <v>1280054</v>
          </cell>
          <cell r="B1550" t="str">
            <v>临海市鸿翔食品商行</v>
          </cell>
          <cell r="C1550" t="str">
            <v>不合作</v>
          </cell>
          <cell r="D1550" t="str">
            <v>浙江</v>
          </cell>
          <cell r="E1550" t="str">
            <v>浙北区域</v>
          </cell>
          <cell r="F1550" t="str">
            <v>渠道客户</v>
          </cell>
          <cell r="G1550" t="e">
            <v>#N/A</v>
          </cell>
          <cell r="H1550" t="str">
            <v>第三大区</v>
          </cell>
        </row>
        <row r="1551">
          <cell r="A1551">
            <v>1280055</v>
          </cell>
          <cell r="B1551" t="str">
            <v>嘉善商城嘉伟副食品经营部</v>
          </cell>
          <cell r="C1551" t="str">
            <v>不合作</v>
          </cell>
          <cell r="D1551" t="str">
            <v>浙江</v>
          </cell>
          <cell r="E1551" t="str">
            <v>浙北区域</v>
          </cell>
          <cell r="F1551" t="str">
            <v>渠道客户</v>
          </cell>
          <cell r="G1551" t="e">
            <v>#N/A</v>
          </cell>
          <cell r="H1551" t="str">
            <v>第三大区</v>
          </cell>
        </row>
        <row r="1552">
          <cell r="A1552">
            <v>1120048</v>
          </cell>
          <cell r="B1552" t="str">
            <v>鑫盛副食商行(原娄底市娄星区多磨好吃副食商行)</v>
          </cell>
          <cell r="C1552" t="str">
            <v>不合作</v>
          </cell>
          <cell r="D1552" t="str">
            <v>湖南</v>
          </cell>
          <cell r="E1552" t="str">
            <v>湘西区域</v>
          </cell>
          <cell r="F1552" t="str">
            <v>渠道客户</v>
          </cell>
          <cell r="G1552" t="e">
            <v>#N/A</v>
          </cell>
          <cell r="H1552" t="str">
            <v>第一大区</v>
          </cell>
        </row>
        <row r="1553">
          <cell r="A1553">
            <v>1280056</v>
          </cell>
          <cell r="B1553" t="str">
            <v>宁波市鄞州一郎食品有限公司</v>
          </cell>
          <cell r="C1553" t="str">
            <v>不合作</v>
          </cell>
          <cell r="D1553" t="str">
            <v>浙江</v>
          </cell>
          <cell r="E1553" t="str">
            <v>浙北区域</v>
          </cell>
          <cell r="F1553" t="str">
            <v>渠道客户</v>
          </cell>
          <cell r="G1553" t="str">
            <v>朱美光</v>
          </cell>
          <cell r="H1553" t="str">
            <v>第三大区</v>
          </cell>
        </row>
        <row r="1554">
          <cell r="A1554">
            <v>1170078</v>
          </cell>
          <cell r="B1554" t="str">
            <v>赤峰一航商贸有限公司（原赤峰市红山区福大佐糖铺）</v>
          </cell>
          <cell r="C1554" t="str">
            <v>F</v>
          </cell>
          <cell r="D1554" t="str">
            <v>河北</v>
          </cell>
          <cell r="E1554" t="str">
            <v>天津区域</v>
          </cell>
          <cell r="F1554" t="str">
            <v>渠道客户</v>
          </cell>
          <cell r="G1554" t="str">
            <v>张硕</v>
          </cell>
          <cell r="H1554" t="str">
            <v>第五大区</v>
          </cell>
        </row>
        <row r="1555">
          <cell r="A1555">
            <v>1170079</v>
          </cell>
          <cell r="B1555" t="str">
            <v>锡林浩特王文军</v>
          </cell>
          <cell r="C1555" t="str">
            <v>不合作</v>
          </cell>
          <cell r="D1555" t="str">
            <v>蒙晋陕宁</v>
          </cell>
          <cell r="E1555" t="str">
            <v>内蒙古区域</v>
          </cell>
          <cell r="F1555" t="str">
            <v>渠道客户</v>
          </cell>
          <cell r="G1555" t="str">
            <v>刘高峰</v>
          </cell>
          <cell r="H1555" t="str">
            <v>第五大区</v>
          </cell>
        </row>
        <row r="1556">
          <cell r="A1556">
            <v>1080102</v>
          </cell>
          <cell r="B1556" t="str">
            <v>唐山市丰南区西葛镇乔开元商店</v>
          </cell>
          <cell r="C1556" t="str">
            <v>不合作</v>
          </cell>
          <cell r="D1556" t="str">
            <v>河北</v>
          </cell>
          <cell r="E1556" t="str">
            <v>天津区域</v>
          </cell>
          <cell r="F1556" t="str">
            <v>渠道客户</v>
          </cell>
          <cell r="G1556" t="str">
            <v>张硕</v>
          </cell>
          <cell r="H1556" t="str">
            <v>第五大区</v>
          </cell>
        </row>
        <row r="1557">
          <cell r="A1557">
            <v>1040177</v>
          </cell>
          <cell r="B1557" t="str">
            <v>凤岗钟国光</v>
          </cell>
          <cell r="C1557" t="str">
            <v>F</v>
          </cell>
          <cell r="D1557" t="str">
            <v>莞深、广东</v>
          </cell>
          <cell r="E1557" t="str">
            <v>东莞区域</v>
          </cell>
          <cell r="F1557" t="str">
            <v>渠道客户</v>
          </cell>
          <cell r="G1557" t="str">
            <v>李俊霖</v>
          </cell>
          <cell r="H1557" t="str">
            <v>第一大区</v>
          </cell>
        </row>
        <row r="1558">
          <cell r="A1558">
            <v>1240076</v>
          </cell>
          <cell r="B1558" t="str">
            <v>达州因心食品</v>
          </cell>
          <cell r="C1558" t="str">
            <v>不合作</v>
          </cell>
          <cell r="D1558" t="str">
            <v>四川</v>
          </cell>
          <cell r="E1558" t="str">
            <v>川东区域</v>
          </cell>
          <cell r="F1558" t="str">
            <v>渠道客户</v>
          </cell>
          <cell r="G1558" t="e">
            <v>#N/A</v>
          </cell>
          <cell r="H1558" t="str">
            <v>第二大区</v>
          </cell>
        </row>
        <row r="1559">
          <cell r="A1559">
            <v>1200050</v>
          </cell>
          <cell r="B1559" t="str">
            <v>济阳宪柱学生用品服务部</v>
          </cell>
          <cell r="C1559" t="str">
            <v>不合作</v>
          </cell>
          <cell r="D1559" t="str">
            <v>山东</v>
          </cell>
          <cell r="E1559" t="str">
            <v>鲁中区域</v>
          </cell>
          <cell r="F1559" t="str">
            <v>渠道客户</v>
          </cell>
          <cell r="G1559" t="e">
            <v>#N/A</v>
          </cell>
          <cell r="H1559" t="str">
            <v>第四大区</v>
          </cell>
        </row>
        <row r="1560">
          <cell r="A1560">
            <v>1280059</v>
          </cell>
          <cell r="B1560" t="str">
            <v>宁海赵营</v>
          </cell>
          <cell r="C1560" t="str">
            <v>F</v>
          </cell>
          <cell r="D1560" t="str">
            <v>浙江</v>
          </cell>
          <cell r="E1560" t="str">
            <v>浙北区域</v>
          </cell>
          <cell r="F1560" t="str">
            <v>渠道客户</v>
          </cell>
          <cell r="G1560" t="str">
            <v>朱美光</v>
          </cell>
          <cell r="H1560" t="str">
            <v>第三大区</v>
          </cell>
        </row>
        <row r="1561">
          <cell r="A1561">
            <v>1280060</v>
          </cell>
          <cell r="B1561" t="str">
            <v>杭州豪飞贸易有限公司</v>
          </cell>
          <cell r="C1561" t="str">
            <v>F</v>
          </cell>
          <cell r="D1561" t="str">
            <v>浙江</v>
          </cell>
          <cell r="E1561" t="str">
            <v>浙南区域</v>
          </cell>
          <cell r="F1561" t="str">
            <v>渠道客户</v>
          </cell>
          <cell r="G1561" t="str">
            <v>闭户</v>
          </cell>
          <cell r="H1561" t="str">
            <v>第三大区</v>
          </cell>
        </row>
        <row r="1562">
          <cell r="A1562">
            <v>1040178</v>
          </cell>
          <cell r="B1562" t="str">
            <v>石岩覃跃刚</v>
          </cell>
          <cell r="C1562" t="str">
            <v>F</v>
          </cell>
          <cell r="D1562" t="str">
            <v>莞深、广东</v>
          </cell>
          <cell r="E1562" t="str">
            <v>深圳区域</v>
          </cell>
          <cell r="F1562" t="str">
            <v>渠道客户</v>
          </cell>
          <cell r="G1562" t="str">
            <v>叶连花</v>
          </cell>
          <cell r="H1562" t="str">
            <v>第一大区</v>
          </cell>
        </row>
        <row r="1563">
          <cell r="A1563">
            <v>1270046</v>
          </cell>
          <cell r="B1563" t="str">
            <v>曲靖德丰经营部</v>
          </cell>
          <cell r="C1563" t="str">
            <v>不合作</v>
          </cell>
          <cell r="D1563" t="str">
            <v>云南</v>
          </cell>
          <cell r="E1563" t="str">
            <v>滇北区域</v>
          </cell>
          <cell r="F1563" t="str">
            <v>渠道客户</v>
          </cell>
          <cell r="G1563" t="e">
            <v>#N/A</v>
          </cell>
          <cell r="H1563" t="str">
            <v>第二大区</v>
          </cell>
        </row>
        <row r="1564">
          <cell r="A1564">
            <v>1240077</v>
          </cell>
          <cell r="B1564" t="str">
            <v>会理肖继开副食</v>
          </cell>
          <cell r="C1564" t="str">
            <v>不合作</v>
          </cell>
          <cell r="D1564" t="str">
            <v>四川</v>
          </cell>
          <cell r="E1564" t="str">
            <v>川西区域</v>
          </cell>
          <cell r="F1564" t="str">
            <v>渠道客户</v>
          </cell>
          <cell r="G1564" t="e">
            <v>#N/A</v>
          </cell>
          <cell r="H1564" t="str">
            <v>第二大区</v>
          </cell>
        </row>
        <row r="1565">
          <cell r="A1565">
            <v>1090051</v>
          </cell>
          <cell r="B1565" t="str">
            <v>郑州林新城</v>
          </cell>
          <cell r="C1565" t="str">
            <v>E</v>
          </cell>
          <cell r="D1565" t="str">
            <v>河南</v>
          </cell>
          <cell r="E1565" t="str">
            <v>豫东南区域</v>
          </cell>
          <cell r="F1565" t="str">
            <v>渠道客户</v>
          </cell>
          <cell r="G1565" t="str">
            <v>康玉高（代）</v>
          </cell>
          <cell r="H1565" t="str">
            <v>第四大区</v>
          </cell>
        </row>
        <row r="1566">
          <cell r="A1566">
            <v>1040179</v>
          </cell>
          <cell r="B1566" t="str">
            <v>深圳坂田阚杰</v>
          </cell>
          <cell r="C1566" t="str">
            <v>不合作</v>
          </cell>
          <cell r="D1566" t="str">
            <v>莞深、广东</v>
          </cell>
          <cell r="E1566" t="str">
            <v>深圳区域</v>
          </cell>
          <cell r="F1566" t="str">
            <v>渠道客户</v>
          </cell>
          <cell r="G1566" t="e">
            <v>#N/A</v>
          </cell>
          <cell r="H1566" t="str">
            <v>第一大区</v>
          </cell>
        </row>
        <row r="1567">
          <cell r="A1567">
            <v>1030021</v>
          </cell>
          <cell r="B1567" t="str">
            <v>庆阳市佳美瑞商贸有限公司</v>
          </cell>
          <cell r="C1567" t="str">
            <v>F</v>
          </cell>
          <cell r="D1567" t="str">
            <v>甘青藏</v>
          </cell>
          <cell r="E1567" t="str">
            <v>甘青区域</v>
          </cell>
          <cell r="F1567" t="str">
            <v>渠道客户</v>
          </cell>
          <cell r="G1567" t="str">
            <v>曹惠丽</v>
          </cell>
          <cell r="H1567" t="str">
            <v>第五大区</v>
          </cell>
        </row>
        <row r="1568">
          <cell r="A1568">
            <v>1040180</v>
          </cell>
          <cell r="B1568" t="str">
            <v>万宁王景</v>
          </cell>
          <cell r="C1568" t="str">
            <v>不合作</v>
          </cell>
          <cell r="D1568" t="str">
            <v>海南</v>
          </cell>
          <cell r="E1568" t="str">
            <v>海南区域</v>
          </cell>
          <cell r="F1568" t="str">
            <v>渠道客户</v>
          </cell>
          <cell r="G1568" t="e">
            <v>#N/A</v>
          </cell>
          <cell r="H1568" t="str">
            <v>第一大区</v>
          </cell>
        </row>
        <row r="1569">
          <cell r="A1569">
            <v>1060045</v>
          </cell>
          <cell r="B1569" t="str">
            <v>都匀昌盛食品经营部</v>
          </cell>
          <cell r="C1569" t="str">
            <v>不合作</v>
          </cell>
          <cell r="D1569" t="str">
            <v>贵州</v>
          </cell>
          <cell r="E1569" t="str">
            <v>黔南区域</v>
          </cell>
          <cell r="F1569" t="str">
            <v>渠道客户</v>
          </cell>
          <cell r="G1569" t="e">
            <v>#N/A</v>
          </cell>
          <cell r="H1569" t="str">
            <v>第二大区</v>
          </cell>
        </row>
        <row r="1570">
          <cell r="A1570">
            <v>1060046</v>
          </cell>
          <cell r="B1570" t="str">
            <v>安顺鸿鑫食品经营部</v>
          </cell>
          <cell r="C1570" t="str">
            <v>E</v>
          </cell>
          <cell r="D1570" t="str">
            <v>贵州</v>
          </cell>
          <cell r="E1570" t="str">
            <v>黔中区域</v>
          </cell>
          <cell r="F1570" t="str">
            <v>渠道客户</v>
          </cell>
          <cell r="G1570" t="str">
            <v>徐红萍</v>
          </cell>
          <cell r="H1570" t="str">
            <v>第二大区</v>
          </cell>
        </row>
        <row r="1571">
          <cell r="A1571">
            <v>1290031</v>
          </cell>
          <cell r="B1571" t="str">
            <v>开县兴隆副食经营部</v>
          </cell>
          <cell r="C1571" t="str">
            <v>不合作</v>
          </cell>
          <cell r="D1571" t="str">
            <v>重庆</v>
          </cell>
          <cell r="E1571" t="str">
            <v>渝东区域</v>
          </cell>
          <cell r="F1571" t="str">
            <v>渠道客户</v>
          </cell>
          <cell r="G1571" t="str">
            <v>牟维毅（代）</v>
          </cell>
          <cell r="H1571" t="str">
            <v>第二大区</v>
          </cell>
        </row>
        <row r="1572">
          <cell r="A1572">
            <v>1040182</v>
          </cell>
          <cell r="B1572" t="str">
            <v>茂名市天天贸易有限公司</v>
          </cell>
          <cell r="C1572" t="str">
            <v>E</v>
          </cell>
          <cell r="D1572" t="str">
            <v>莞深、广东</v>
          </cell>
          <cell r="E1572" t="str">
            <v>粤西区域</v>
          </cell>
          <cell r="F1572" t="str">
            <v>渠道客户</v>
          </cell>
          <cell r="G1572" t="str">
            <v>冼智烨</v>
          </cell>
          <cell r="H1572" t="str">
            <v>第一大区</v>
          </cell>
        </row>
        <row r="1573">
          <cell r="A1573">
            <v>1040181</v>
          </cell>
          <cell r="B1573" t="str">
            <v>深圳市华丽辉科技有限公司</v>
          </cell>
          <cell r="C1573" t="str">
            <v>不合作</v>
          </cell>
          <cell r="D1573" t="str">
            <v>莞深、广东</v>
          </cell>
          <cell r="E1573" t="str">
            <v>深圳区域</v>
          </cell>
          <cell r="F1573" t="str">
            <v>渠道客户</v>
          </cell>
          <cell r="G1573" t="e">
            <v>#N/A</v>
          </cell>
          <cell r="H1573" t="str">
            <v>第一大区</v>
          </cell>
        </row>
        <row r="1574">
          <cell r="A1574">
            <v>1140103</v>
          </cell>
          <cell r="B1574" t="str">
            <v>邳州张平</v>
          </cell>
          <cell r="C1574" t="str">
            <v>不合作</v>
          </cell>
          <cell r="D1574" t="str">
            <v>江苏</v>
          </cell>
          <cell r="E1574" t="str">
            <v>苏北区域</v>
          </cell>
          <cell r="F1574" t="str">
            <v>渠道客户</v>
          </cell>
          <cell r="G1574" t="e">
            <v>#N/A</v>
          </cell>
          <cell r="H1574" t="str">
            <v>第三大区</v>
          </cell>
        </row>
        <row r="1575">
          <cell r="A1575">
            <v>1080103</v>
          </cell>
          <cell r="B1575" t="str">
            <v>石家庄绿颂商贸有限公司</v>
          </cell>
          <cell r="C1575" t="str">
            <v>F</v>
          </cell>
          <cell r="D1575" t="str">
            <v>河北</v>
          </cell>
          <cell r="E1575" t="str">
            <v>冀中区域</v>
          </cell>
          <cell r="F1575" t="str">
            <v>渠道客户</v>
          </cell>
          <cell r="G1575" t="str">
            <v>高海录（代）</v>
          </cell>
          <cell r="H1575" t="str">
            <v>第五大区</v>
          </cell>
        </row>
        <row r="1576">
          <cell r="A1576">
            <v>1240079</v>
          </cell>
          <cell r="B1576" t="str">
            <v>德阳什邡腾兴商贸</v>
          </cell>
          <cell r="C1576" t="str">
            <v>不合作</v>
          </cell>
          <cell r="D1576" t="str">
            <v>四川</v>
          </cell>
          <cell r="E1576" t="str">
            <v>川中区域</v>
          </cell>
          <cell r="F1576" t="str">
            <v>渠道客户</v>
          </cell>
          <cell r="G1576" t="e">
            <v>#N/A</v>
          </cell>
          <cell r="H1576" t="str">
            <v>第二大区</v>
          </cell>
        </row>
        <row r="1577">
          <cell r="A1577">
            <v>1290032</v>
          </cell>
          <cell r="B1577" t="str">
            <v>彭水王贞洪</v>
          </cell>
          <cell r="C1577" t="str">
            <v>不合作</v>
          </cell>
          <cell r="D1577" t="str">
            <v>重庆</v>
          </cell>
          <cell r="E1577" t="str">
            <v>渝西区域</v>
          </cell>
          <cell r="F1577" t="str">
            <v>渠道客户</v>
          </cell>
          <cell r="G1577" t="str">
            <v>牟维毅（代）</v>
          </cell>
          <cell r="H1577" t="str">
            <v>第二大区</v>
          </cell>
        </row>
        <row r="1578">
          <cell r="A1578">
            <v>1290033</v>
          </cell>
          <cell r="B1578" t="str">
            <v>长寿区凤城街道联英副食店</v>
          </cell>
          <cell r="C1578" t="str">
            <v>不合作</v>
          </cell>
          <cell r="D1578" t="str">
            <v>重庆</v>
          </cell>
          <cell r="E1578" t="str">
            <v>渝西区域</v>
          </cell>
          <cell r="F1578" t="str">
            <v>渠道客户</v>
          </cell>
          <cell r="G1578" t="str">
            <v>牟维毅（代）</v>
          </cell>
          <cell r="H1578" t="str">
            <v>第二大区</v>
          </cell>
        </row>
        <row r="1579">
          <cell r="A1579">
            <v>1200051</v>
          </cell>
          <cell r="B1579" t="str">
            <v>枣庄张亚</v>
          </cell>
          <cell r="C1579" t="str">
            <v>不合作</v>
          </cell>
          <cell r="D1579" t="str">
            <v>山东</v>
          </cell>
          <cell r="E1579" t="str">
            <v>鲁南区域</v>
          </cell>
          <cell r="F1579" t="str">
            <v>渠道客户</v>
          </cell>
          <cell r="G1579" t="e">
            <v>#N/A</v>
          </cell>
          <cell r="H1579" t="str">
            <v>第四大区</v>
          </cell>
        </row>
        <row r="1580">
          <cell r="A1580">
            <v>1040183</v>
          </cell>
          <cell r="B1580" t="str">
            <v>东莞市三优食品有限公司</v>
          </cell>
          <cell r="C1580" t="str">
            <v>E</v>
          </cell>
          <cell r="D1580" t="str">
            <v>莞深、广东</v>
          </cell>
          <cell r="E1580" t="str">
            <v>东莞区域</v>
          </cell>
          <cell r="F1580" t="str">
            <v>渠道客户</v>
          </cell>
          <cell r="G1580" t="str">
            <v>李俊霖</v>
          </cell>
          <cell r="H1580" t="str">
            <v>第一大区</v>
          </cell>
        </row>
        <row r="1581">
          <cell r="A1581">
            <v>1120049</v>
          </cell>
          <cell r="B1581" t="str">
            <v>宁远县锋达食品商行</v>
          </cell>
          <cell r="C1581" t="str">
            <v>F</v>
          </cell>
          <cell r="D1581" t="str">
            <v>湖南</v>
          </cell>
          <cell r="E1581" t="str">
            <v>湘南区域</v>
          </cell>
          <cell r="F1581" t="str">
            <v>渠道客户</v>
          </cell>
          <cell r="G1581" t="str">
            <v>谭杰（代）</v>
          </cell>
          <cell r="H1581" t="str">
            <v>第一大区</v>
          </cell>
        </row>
        <row r="1582">
          <cell r="A1582">
            <v>1120050</v>
          </cell>
          <cell r="B1582" t="str">
            <v>浏阳福喜源商行</v>
          </cell>
          <cell r="C1582" t="str">
            <v>不合作</v>
          </cell>
          <cell r="D1582" t="str">
            <v>湖南</v>
          </cell>
          <cell r="E1582" t="str">
            <v>湘北区域</v>
          </cell>
          <cell r="F1582" t="str">
            <v>渠道客户</v>
          </cell>
          <cell r="G1582" t="e">
            <v>#N/A</v>
          </cell>
          <cell r="H1582" t="str">
            <v>第一大区</v>
          </cell>
        </row>
        <row r="1583">
          <cell r="A1583">
            <v>1270047</v>
          </cell>
          <cell r="B1583" t="str">
            <v>文山建华商贸</v>
          </cell>
          <cell r="C1583" t="str">
            <v>不合作</v>
          </cell>
          <cell r="D1583" t="str">
            <v>云南</v>
          </cell>
          <cell r="E1583" t="str">
            <v>滇南区域</v>
          </cell>
          <cell r="F1583" t="str">
            <v>渠道客户</v>
          </cell>
          <cell r="G1583" t="e">
            <v>#N/A</v>
          </cell>
          <cell r="H1583" t="str">
            <v>第二大区</v>
          </cell>
        </row>
        <row r="1584">
          <cell r="A1584">
            <v>1000091</v>
          </cell>
          <cell r="B1584" t="str">
            <v>长丰县水湖镇金玲烟酒商店</v>
          </cell>
          <cell r="C1584" t="str">
            <v>不合作</v>
          </cell>
          <cell r="D1584" t="str">
            <v>安徽</v>
          </cell>
          <cell r="E1584" t="str">
            <v>皖南区域</v>
          </cell>
          <cell r="F1584" t="str">
            <v>渠道客户</v>
          </cell>
          <cell r="G1584" t="e">
            <v>#N/A</v>
          </cell>
          <cell r="H1584" t="str">
            <v>第三大区</v>
          </cell>
        </row>
        <row r="1585">
          <cell r="A1585">
            <v>1110068</v>
          </cell>
          <cell r="B1585" t="str">
            <v>湖北义生隆贸易有限公司</v>
          </cell>
          <cell r="C1585" t="str">
            <v>F</v>
          </cell>
          <cell r="D1585" t="str">
            <v>湖北</v>
          </cell>
          <cell r="E1585" t="str">
            <v>鄂东南区域</v>
          </cell>
          <cell r="F1585" t="str">
            <v>渠道客户</v>
          </cell>
          <cell r="G1585" t="str">
            <v>龙志国</v>
          </cell>
          <cell r="H1585" t="str">
            <v>第四大区</v>
          </cell>
        </row>
        <row r="1586">
          <cell r="A1586">
            <v>1060047</v>
          </cell>
          <cell r="B1586" t="str">
            <v>正安县简启琴副食</v>
          </cell>
          <cell r="C1586" t="str">
            <v>F</v>
          </cell>
          <cell r="D1586" t="str">
            <v>贵州</v>
          </cell>
          <cell r="E1586" t="str">
            <v>黔中区域</v>
          </cell>
          <cell r="F1586" t="str">
            <v>渠道客户</v>
          </cell>
          <cell r="G1586" t="str">
            <v>杨志祥</v>
          </cell>
          <cell r="H1586" t="str">
            <v>第二大区</v>
          </cell>
        </row>
        <row r="1587">
          <cell r="A1587">
            <v>1060048</v>
          </cell>
          <cell r="B1587" t="str">
            <v>兴义辰昊食品经营部</v>
          </cell>
          <cell r="C1587" t="str">
            <v>F</v>
          </cell>
          <cell r="D1587" t="str">
            <v>贵州</v>
          </cell>
          <cell r="E1587" t="str">
            <v>黔西区域</v>
          </cell>
          <cell r="F1587" t="str">
            <v>渠道客户</v>
          </cell>
          <cell r="G1587">
            <v>0</v>
          </cell>
          <cell r="H1587" t="str">
            <v>第二大区</v>
          </cell>
        </row>
        <row r="1588">
          <cell r="A1588">
            <v>1290034</v>
          </cell>
          <cell r="B1588" t="str">
            <v>大足蓉庆食品批发部</v>
          </cell>
          <cell r="C1588" t="str">
            <v>不合作</v>
          </cell>
          <cell r="D1588" t="str">
            <v>重庆</v>
          </cell>
          <cell r="E1588" t="str">
            <v>渝西区域</v>
          </cell>
          <cell r="F1588" t="str">
            <v>渠道客户</v>
          </cell>
          <cell r="G1588" t="str">
            <v>牟维毅（代）</v>
          </cell>
          <cell r="H1588" t="str">
            <v>第二大区</v>
          </cell>
        </row>
        <row r="1589">
          <cell r="A1589">
            <v>1240080</v>
          </cell>
          <cell r="B1589" t="str">
            <v>广元剑阁龙翔副食批发</v>
          </cell>
          <cell r="C1589" t="str">
            <v>F</v>
          </cell>
          <cell r="D1589" t="str">
            <v>四川</v>
          </cell>
          <cell r="E1589" t="str">
            <v>川东区域</v>
          </cell>
          <cell r="F1589" t="str">
            <v>渠道客户</v>
          </cell>
          <cell r="G1589" t="str">
            <v>周岚（代）</v>
          </cell>
          <cell r="H1589" t="str">
            <v>第二大区</v>
          </cell>
        </row>
        <row r="1590">
          <cell r="A1590">
            <v>1090052</v>
          </cell>
          <cell r="B1590" t="str">
            <v>平顶山长香商行</v>
          </cell>
          <cell r="C1590" t="str">
            <v>不合作</v>
          </cell>
          <cell r="D1590" t="str">
            <v>河南</v>
          </cell>
          <cell r="E1590" t="str">
            <v>豫东南区域</v>
          </cell>
          <cell r="F1590" t="str">
            <v>渠道客户</v>
          </cell>
          <cell r="G1590" t="e">
            <v>#N/A</v>
          </cell>
          <cell r="H1590" t="str">
            <v>第四大区</v>
          </cell>
        </row>
        <row r="1591">
          <cell r="A1591">
            <v>1120051</v>
          </cell>
          <cell r="B1591" t="str">
            <v>耒阳市少成商行</v>
          </cell>
          <cell r="C1591" t="str">
            <v>不合作</v>
          </cell>
          <cell r="D1591" t="str">
            <v>湖南</v>
          </cell>
          <cell r="E1591" t="str">
            <v>湘南区域</v>
          </cell>
          <cell r="F1591" t="str">
            <v>渠道客户</v>
          </cell>
          <cell r="G1591" t="e">
            <v>#N/A</v>
          </cell>
          <cell r="H1591" t="str">
            <v>第一大区</v>
          </cell>
        </row>
        <row r="1592">
          <cell r="A1592">
            <v>1080104</v>
          </cell>
          <cell r="B1592" t="str">
            <v>衡水市金全食品公司</v>
          </cell>
          <cell r="C1592" t="str">
            <v>不合作</v>
          </cell>
          <cell r="D1592" t="str">
            <v>河北</v>
          </cell>
          <cell r="E1592" t="str">
            <v>冀中区域</v>
          </cell>
          <cell r="F1592" t="str">
            <v>渠道客户</v>
          </cell>
          <cell r="G1592" t="str">
            <v>高海录（代）</v>
          </cell>
          <cell r="H1592" t="str">
            <v>第五大区</v>
          </cell>
        </row>
        <row r="1593">
          <cell r="A1593">
            <v>1110070</v>
          </cell>
          <cell r="B1593" t="str">
            <v>松滋小唐副食</v>
          </cell>
          <cell r="C1593" t="str">
            <v>F</v>
          </cell>
          <cell r="D1593" t="str">
            <v>湖北</v>
          </cell>
          <cell r="E1593" t="str">
            <v>鄂西南区域</v>
          </cell>
          <cell r="F1593" t="str">
            <v>渠道客户</v>
          </cell>
          <cell r="G1593" t="str">
            <v>龙志国</v>
          </cell>
          <cell r="H1593" t="str">
            <v>第四大区</v>
          </cell>
        </row>
        <row r="1594">
          <cell r="A1594">
            <v>1080105</v>
          </cell>
          <cell r="B1594" t="str">
            <v>唐山东润糖酒</v>
          </cell>
          <cell r="C1594" t="str">
            <v>不合作</v>
          </cell>
          <cell r="D1594" t="str">
            <v>河北</v>
          </cell>
          <cell r="E1594" t="str">
            <v>天津区域</v>
          </cell>
          <cell r="F1594" t="str">
            <v>渠道客户</v>
          </cell>
          <cell r="G1594" t="str">
            <v>张硕</v>
          </cell>
          <cell r="H1594" t="str">
            <v>第五大区</v>
          </cell>
        </row>
        <row r="1595">
          <cell r="A1595">
            <v>1050046</v>
          </cell>
          <cell r="B1595" t="str">
            <v>马山县瑞多贸易有限公司</v>
          </cell>
          <cell r="C1595" t="str">
            <v>F</v>
          </cell>
          <cell r="D1595" t="str">
            <v>广西</v>
          </cell>
          <cell r="E1595" t="str">
            <v>桂中区域</v>
          </cell>
          <cell r="F1595" t="str">
            <v>渠道客户</v>
          </cell>
          <cell r="G1595" t="str">
            <v>陆智</v>
          </cell>
          <cell r="H1595" t="str">
            <v>第一大区</v>
          </cell>
        </row>
        <row r="1596">
          <cell r="A1596">
            <v>1210020</v>
          </cell>
          <cell r="B1596" t="str">
            <v>太原市小店区张富强商行</v>
          </cell>
          <cell r="C1596" t="str">
            <v>不合作</v>
          </cell>
          <cell r="D1596" t="str">
            <v>蒙晋陕宁</v>
          </cell>
          <cell r="E1596" t="str">
            <v>晋北区域</v>
          </cell>
          <cell r="F1596" t="str">
            <v>渠道客户</v>
          </cell>
          <cell r="G1596" t="str">
            <v>刘高峰</v>
          </cell>
          <cell r="H1596" t="str">
            <v>第五大区</v>
          </cell>
        </row>
        <row r="1597">
          <cell r="A1597">
            <v>1000093</v>
          </cell>
          <cell r="B1597" t="str">
            <v>淮南李方安</v>
          </cell>
          <cell r="C1597" t="str">
            <v>不合作</v>
          </cell>
          <cell r="D1597" t="str">
            <v>安徽</v>
          </cell>
          <cell r="E1597" t="str">
            <v>皖北区域</v>
          </cell>
          <cell r="F1597" t="str">
            <v>渠道客户</v>
          </cell>
          <cell r="G1597" t="e">
            <v>#N/A</v>
          </cell>
          <cell r="H1597" t="str">
            <v>第三大区</v>
          </cell>
        </row>
        <row r="1598">
          <cell r="A1598">
            <v>1240081</v>
          </cell>
          <cell r="B1598" t="str">
            <v>内江市吴永梅副食</v>
          </cell>
          <cell r="C1598" t="str">
            <v>不合作</v>
          </cell>
          <cell r="D1598" t="str">
            <v>四川</v>
          </cell>
          <cell r="E1598" t="str">
            <v>川东区域</v>
          </cell>
          <cell r="F1598" t="str">
            <v>渠道客户</v>
          </cell>
          <cell r="G1598" t="e">
            <v>#N/A</v>
          </cell>
          <cell r="H1598" t="str">
            <v>第二大区</v>
          </cell>
        </row>
        <row r="1599">
          <cell r="A1599">
            <v>1120053</v>
          </cell>
          <cell r="B1599" t="str">
            <v>安化小武商行</v>
          </cell>
          <cell r="C1599" t="str">
            <v>不合作</v>
          </cell>
          <cell r="D1599" t="str">
            <v>湖南</v>
          </cell>
          <cell r="E1599" t="str">
            <v>湘北区域</v>
          </cell>
          <cell r="F1599" t="str">
            <v>渠道客户</v>
          </cell>
          <cell r="G1599" t="e">
            <v>#N/A</v>
          </cell>
          <cell r="H1599" t="str">
            <v>第一大区</v>
          </cell>
        </row>
        <row r="1600">
          <cell r="A1600">
            <v>1120052</v>
          </cell>
          <cell r="B1600" t="str">
            <v>衡阳石鼓区辉龙食品</v>
          </cell>
          <cell r="C1600" t="str">
            <v>F</v>
          </cell>
          <cell r="D1600" t="str">
            <v>湖南</v>
          </cell>
          <cell r="E1600" t="str">
            <v>湘南区域</v>
          </cell>
          <cell r="F1600" t="str">
            <v>渠道客户</v>
          </cell>
          <cell r="G1600" t="e">
            <v>#N/A</v>
          </cell>
          <cell r="H1600" t="str">
            <v>第一大区</v>
          </cell>
        </row>
        <row r="1601">
          <cell r="A1601">
            <v>1230039</v>
          </cell>
          <cell r="B1601" t="str">
            <v>上海仙家实业有限公司</v>
          </cell>
          <cell r="C1601" t="str">
            <v>不合作</v>
          </cell>
          <cell r="D1601" t="str">
            <v>上海</v>
          </cell>
          <cell r="E1601" t="str">
            <v>上海区域</v>
          </cell>
          <cell r="F1601" t="str">
            <v>渠道客户</v>
          </cell>
          <cell r="G1601" t="str">
            <v>上海汪伟</v>
          </cell>
          <cell r="H1601" t="str">
            <v>第三大区</v>
          </cell>
        </row>
        <row r="1602">
          <cell r="A1602">
            <v>1090053</v>
          </cell>
          <cell r="B1602" t="str">
            <v>安阳靳金帅</v>
          </cell>
          <cell r="C1602" t="str">
            <v>F</v>
          </cell>
          <cell r="D1602" t="str">
            <v>河南</v>
          </cell>
          <cell r="E1602" t="str">
            <v>豫北区域</v>
          </cell>
          <cell r="F1602" t="str">
            <v>渠道客户</v>
          </cell>
          <cell r="G1602" t="str">
            <v>康玉高（代）</v>
          </cell>
          <cell r="H1602" t="str">
            <v>第四大区</v>
          </cell>
        </row>
        <row r="1603">
          <cell r="A1603">
            <v>1240082</v>
          </cell>
          <cell r="B1603" t="str">
            <v>成都亮点</v>
          </cell>
          <cell r="C1603" t="str">
            <v>F</v>
          </cell>
          <cell r="D1603" t="str">
            <v>四川</v>
          </cell>
          <cell r="E1603" t="str">
            <v>川中区域</v>
          </cell>
          <cell r="F1603" t="str">
            <v>渠道客户</v>
          </cell>
          <cell r="G1603" t="e">
            <v>#N/A</v>
          </cell>
          <cell r="H1603" t="str">
            <v>第二大区</v>
          </cell>
        </row>
        <row r="1604">
          <cell r="A1604">
            <v>1210021</v>
          </cell>
          <cell r="B1604" t="str">
            <v>永济市北城为社副食商行</v>
          </cell>
          <cell r="C1604" t="str">
            <v>不合作</v>
          </cell>
          <cell r="D1604" t="str">
            <v>蒙晋陕宁</v>
          </cell>
          <cell r="E1604" t="str">
            <v>晋南区域</v>
          </cell>
          <cell r="F1604" t="str">
            <v>渠道客户</v>
          </cell>
          <cell r="G1604" t="str">
            <v>李霞</v>
          </cell>
          <cell r="H1604" t="str">
            <v>第五大区</v>
          </cell>
        </row>
        <row r="1605">
          <cell r="A1605">
            <v>1140105</v>
          </cell>
          <cell r="B1605" t="str">
            <v>宜兴张绍华</v>
          </cell>
          <cell r="C1605" t="str">
            <v>不合作</v>
          </cell>
          <cell r="D1605" t="str">
            <v>江苏</v>
          </cell>
          <cell r="E1605" t="str">
            <v>南通区域</v>
          </cell>
          <cell r="F1605" t="str">
            <v>渠道客户</v>
          </cell>
          <cell r="G1605" t="e">
            <v>#N/A</v>
          </cell>
          <cell r="H1605" t="str">
            <v>第三大区</v>
          </cell>
        </row>
        <row r="1606">
          <cell r="A1606">
            <v>1280061</v>
          </cell>
          <cell r="B1606" t="str">
            <v>义乌市圣宝食品有限公司</v>
          </cell>
          <cell r="C1606" t="str">
            <v>不合作</v>
          </cell>
          <cell r="D1606" t="str">
            <v>浙江</v>
          </cell>
          <cell r="E1606" t="str">
            <v>浙南区域</v>
          </cell>
          <cell r="F1606" t="str">
            <v>渠道客户</v>
          </cell>
          <cell r="G1606" t="str">
            <v>胡海英（代）</v>
          </cell>
          <cell r="H1606" t="str">
            <v>第三大区</v>
          </cell>
        </row>
        <row r="1607">
          <cell r="A1607">
            <v>1120054</v>
          </cell>
          <cell r="B1607" t="str">
            <v>湘阴明轩商行</v>
          </cell>
          <cell r="C1607" t="str">
            <v>F</v>
          </cell>
          <cell r="D1607" t="str">
            <v>湖南</v>
          </cell>
          <cell r="E1607" t="str">
            <v>湘北区域</v>
          </cell>
          <cell r="F1607" t="str">
            <v>渠道客户</v>
          </cell>
          <cell r="G1607" t="str">
            <v>谭杰（代）</v>
          </cell>
          <cell r="H1607" t="str">
            <v>第一大区</v>
          </cell>
        </row>
        <row r="1608">
          <cell r="A1608">
            <v>1290035</v>
          </cell>
          <cell r="B1608" t="str">
            <v>奉节县好邻居副食店</v>
          </cell>
          <cell r="C1608" t="str">
            <v>不合作</v>
          </cell>
          <cell r="D1608" t="str">
            <v>重庆</v>
          </cell>
          <cell r="E1608" t="str">
            <v>渝西区域</v>
          </cell>
          <cell r="F1608" t="str">
            <v>渠道客户</v>
          </cell>
          <cell r="G1608" t="str">
            <v>牟维毅（代）</v>
          </cell>
          <cell r="H1608" t="str">
            <v>第二大区</v>
          </cell>
        </row>
        <row r="1609">
          <cell r="A1609">
            <v>1240083</v>
          </cell>
          <cell r="B1609" t="str">
            <v>泸州何格前</v>
          </cell>
          <cell r="C1609" t="str">
            <v>不合作</v>
          </cell>
          <cell r="D1609" t="str">
            <v>四川</v>
          </cell>
          <cell r="E1609" t="str">
            <v>川南区域</v>
          </cell>
          <cell r="F1609" t="str">
            <v>渠道客户</v>
          </cell>
          <cell r="G1609" t="e">
            <v>#N/A</v>
          </cell>
          <cell r="H1609" t="str">
            <v>第二大区</v>
          </cell>
        </row>
        <row r="1610">
          <cell r="A1610">
            <v>1090055</v>
          </cell>
          <cell r="B1610" t="str">
            <v>周口付雷锋</v>
          </cell>
          <cell r="C1610" t="str">
            <v>不合作</v>
          </cell>
          <cell r="D1610" t="str">
            <v>河南</v>
          </cell>
          <cell r="E1610" t="str">
            <v>豫东南区域</v>
          </cell>
          <cell r="F1610" t="str">
            <v>渠道客户</v>
          </cell>
          <cell r="G1610" t="e">
            <v>#N/A</v>
          </cell>
          <cell r="H1610" t="str">
            <v>第四大区</v>
          </cell>
        </row>
        <row r="1611">
          <cell r="A1611">
            <v>1090054</v>
          </cell>
          <cell r="B1611" t="str">
            <v>原阳县富源副食批发部</v>
          </cell>
          <cell r="C1611" t="str">
            <v>不合作</v>
          </cell>
          <cell r="D1611" t="str">
            <v>河南</v>
          </cell>
          <cell r="E1611" t="str">
            <v>豫北区域</v>
          </cell>
          <cell r="F1611" t="str">
            <v>渠道客户</v>
          </cell>
          <cell r="G1611" t="e">
            <v>#N/A</v>
          </cell>
          <cell r="H1611" t="str">
            <v>第四大区</v>
          </cell>
        </row>
        <row r="1612">
          <cell r="A1612">
            <v>1080106</v>
          </cell>
          <cell r="B1612" t="str">
            <v>保定市富龙商贸有限公司</v>
          </cell>
          <cell r="C1612" t="str">
            <v>不合作</v>
          </cell>
          <cell r="D1612" t="str">
            <v>河北</v>
          </cell>
          <cell r="E1612" t="str">
            <v>冀中区域</v>
          </cell>
          <cell r="F1612" t="str">
            <v>渠道客户</v>
          </cell>
          <cell r="G1612" t="str">
            <v>高海录（代）</v>
          </cell>
          <cell r="H1612" t="str">
            <v>第五大区</v>
          </cell>
        </row>
        <row r="1613">
          <cell r="A1613">
            <v>1060049</v>
          </cell>
          <cell r="B1613" t="str">
            <v>凤冈开创副食品经营部</v>
          </cell>
          <cell r="C1613" t="str">
            <v>不合作</v>
          </cell>
          <cell r="D1613" t="str">
            <v>贵州</v>
          </cell>
          <cell r="E1613" t="str">
            <v>黔中区域</v>
          </cell>
          <cell r="F1613" t="str">
            <v>渠道客户</v>
          </cell>
          <cell r="G1613" t="e">
            <v>#N/A</v>
          </cell>
          <cell r="H1613" t="str">
            <v>第二大区</v>
          </cell>
        </row>
        <row r="1614">
          <cell r="A1614">
            <v>1280062</v>
          </cell>
          <cell r="B1614" t="str">
            <v>衢州东江东方农产品配送有限公司</v>
          </cell>
          <cell r="C1614" t="str">
            <v>不合作</v>
          </cell>
          <cell r="D1614" t="str">
            <v>浙江</v>
          </cell>
          <cell r="E1614" t="str">
            <v>浙南区域</v>
          </cell>
          <cell r="F1614" t="str">
            <v>渠道客户</v>
          </cell>
          <cell r="G1614" t="e">
            <v>#N/A</v>
          </cell>
          <cell r="H1614" t="str">
            <v>第三大区</v>
          </cell>
        </row>
        <row r="1615">
          <cell r="A1615">
            <v>1050047</v>
          </cell>
          <cell r="B1615" t="str">
            <v>荔浦县荔江贸易商行</v>
          </cell>
          <cell r="C1615" t="str">
            <v>不合作</v>
          </cell>
          <cell r="D1615" t="str">
            <v>广西</v>
          </cell>
          <cell r="E1615" t="str">
            <v>桂中区域</v>
          </cell>
          <cell r="F1615" t="str">
            <v>渠道客户</v>
          </cell>
          <cell r="G1615" t="e">
            <v>#N/A</v>
          </cell>
          <cell r="H1615" t="str">
            <v>第一大区</v>
          </cell>
        </row>
        <row r="1616">
          <cell r="A1616">
            <v>1150040</v>
          </cell>
          <cell r="B1616" t="str">
            <v>抚州金巢区洪莲商行</v>
          </cell>
          <cell r="C1616" t="str">
            <v>F</v>
          </cell>
          <cell r="D1616" t="str">
            <v>江西</v>
          </cell>
          <cell r="E1616" t="str">
            <v>赣南区域</v>
          </cell>
          <cell r="F1616" t="str">
            <v>渠道客户</v>
          </cell>
          <cell r="G1616" t="str">
            <v>肖军</v>
          </cell>
          <cell r="H1616" t="str">
            <v>第一大区</v>
          </cell>
        </row>
        <row r="1617">
          <cell r="A1617">
            <v>1270048</v>
          </cell>
          <cell r="B1617" t="str">
            <v>昆明哲轩商贸有限公司</v>
          </cell>
          <cell r="C1617" t="str">
            <v>不合作</v>
          </cell>
          <cell r="D1617" t="str">
            <v>云南</v>
          </cell>
          <cell r="E1617" t="str">
            <v>滇北区域</v>
          </cell>
          <cell r="F1617" t="str">
            <v>渠道客户</v>
          </cell>
          <cell r="G1617" t="e">
            <v>#N/A</v>
          </cell>
          <cell r="H1617" t="str">
            <v>第二大区</v>
          </cell>
        </row>
        <row r="1618">
          <cell r="A1618">
            <v>1080107</v>
          </cell>
          <cell r="B1618" t="str">
            <v>德禄商贸</v>
          </cell>
          <cell r="C1618" t="str">
            <v>不合作</v>
          </cell>
          <cell r="D1618" t="str">
            <v>河北</v>
          </cell>
          <cell r="E1618" t="str">
            <v>冀中区域</v>
          </cell>
          <cell r="F1618" t="str">
            <v>渠道客户</v>
          </cell>
          <cell r="G1618" t="str">
            <v>高海录（代）</v>
          </cell>
          <cell r="H1618" t="str">
            <v>第五大区</v>
          </cell>
        </row>
        <row r="1619">
          <cell r="A1619">
            <v>1140106</v>
          </cell>
          <cell r="B1619" t="str">
            <v>句容市便民超市有限公司</v>
          </cell>
          <cell r="C1619" t="str">
            <v>不合作</v>
          </cell>
          <cell r="D1619" t="str">
            <v>江苏</v>
          </cell>
          <cell r="E1619" t="str">
            <v>苏中区域</v>
          </cell>
          <cell r="F1619" t="str">
            <v>渠道客户</v>
          </cell>
          <cell r="G1619" t="e">
            <v>#N/A</v>
          </cell>
          <cell r="H1619" t="str">
            <v>第三大区</v>
          </cell>
        </row>
        <row r="1620">
          <cell r="A1620">
            <v>1120055</v>
          </cell>
          <cell r="B1620" t="str">
            <v>邵东县大禾塘鑫明商行</v>
          </cell>
          <cell r="C1620" t="str">
            <v>不合作</v>
          </cell>
          <cell r="D1620" t="str">
            <v>湖南</v>
          </cell>
          <cell r="E1620" t="str">
            <v>湘西区域</v>
          </cell>
          <cell r="F1620" t="str">
            <v>渠道客户</v>
          </cell>
          <cell r="G1620" t="e">
            <v>#N/A</v>
          </cell>
          <cell r="H1620" t="str">
            <v>第一大区</v>
          </cell>
        </row>
        <row r="1621">
          <cell r="A1621">
            <v>1120056</v>
          </cell>
          <cell r="B1621" t="str">
            <v>湖南九州华康工贸股份有限公司</v>
          </cell>
          <cell r="C1621" t="str">
            <v>不合作</v>
          </cell>
          <cell r="D1621" t="str">
            <v>湖南</v>
          </cell>
          <cell r="E1621" t="str">
            <v>湘北区域</v>
          </cell>
          <cell r="F1621" t="str">
            <v>渠道客户</v>
          </cell>
          <cell r="G1621" t="e">
            <v>#N/A</v>
          </cell>
          <cell r="H1621" t="str">
            <v>第一大区</v>
          </cell>
        </row>
        <row r="1622">
          <cell r="A1622">
            <v>1290036</v>
          </cell>
          <cell r="B1622" t="str">
            <v>永川郭瑶</v>
          </cell>
          <cell r="C1622" t="str">
            <v>不合作</v>
          </cell>
          <cell r="D1622" t="str">
            <v>重庆</v>
          </cell>
          <cell r="E1622" t="str">
            <v>渝西区域</v>
          </cell>
          <cell r="F1622" t="str">
            <v>渠道客户</v>
          </cell>
          <cell r="G1622" t="str">
            <v>牟维毅（代）</v>
          </cell>
          <cell r="H1622" t="str">
            <v>第二大区</v>
          </cell>
        </row>
        <row r="1623">
          <cell r="A1623">
            <v>1110071</v>
          </cell>
          <cell r="B1623" t="str">
            <v>仙桃启力副食商行</v>
          </cell>
          <cell r="C1623" t="str">
            <v>不合作</v>
          </cell>
          <cell r="D1623" t="str">
            <v>湖北</v>
          </cell>
          <cell r="E1623" t="str">
            <v>鄂西南区域</v>
          </cell>
          <cell r="F1623" t="str">
            <v>渠道客户</v>
          </cell>
          <cell r="G1623">
            <v>0</v>
          </cell>
          <cell r="H1623" t="str">
            <v>第四大区</v>
          </cell>
        </row>
        <row r="1624">
          <cell r="A1624">
            <v>1080108</v>
          </cell>
          <cell r="B1624" t="str">
            <v>唐山市良泰商贸有限公司</v>
          </cell>
          <cell r="C1624" t="str">
            <v>F</v>
          </cell>
          <cell r="D1624" t="str">
            <v>河北</v>
          </cell>
          <cell r="E1624" t="str">
            <v>天津区域</v>
          </cell>
          <cell r="F1624" t="str">
            <v>渠道客户</v>
          </cell>
          <cell r="G1624" t="str">
            <v>张硕</v>
          </cell>
          <cell r="H1624" t="str">
            <v>第五大区</v>
          </cell>
        </row>
        <row r="1625">
          <cell r="A1625">
            <v>1080109</v>
          </cell>
          <cell r="B1625" t="str">
            <v>霸州杰达饼业</v>
          </cell>
          <cell r="C1625" t="str">
            <v>不合作</v>
          </cell>
          <cell r="D1625" t="str">
            <v>河北</v>
          </cell>
          <cell r="E1625" t="str">
            <v>天津区域</v>
          </cell>
          <cell r="F1625" t="str">
            <v>渠道客户</v>
          </cell>
          <cell r="G1625" t="str">
            <v>张硕</v>
          </cell>
          <cell r="H1625" t="str">
            <v>第五大区</v>
          </cell>
        </row>
        <row r="1626">
          <cell r="A1626">
            <v>1120057</v>
          </cell>
          <cell r="B1626" t="str">
            <v>祁阳蒋氏商行</v>
          </cell>
          <cell r="C1626" t="str">
            <v>不合作</v>
          </cell>
          <cell r="D1626" t="str">
            <v>湖南</v>
          </cell>
          <cell r="E1626" t="str">
            <v>湘南区域</v>
          </cell>
          <cell r="F1626" t="str">
            <v>渠道客户</v>
          </cell>
          <cell r="G1626" t="e">
            <v>#N/A</v>
          </cell>
          <cell r="H1626" t="str">
            <v>第一大区</v>
          </cell>
        </row>
        <row r="1627">
          <cell r="A1627">
            <v>1040184</v>
          </cell>
          <cell r="B1627" t="str">
            <v>和平县财盛百货经销部</v>
          </cell>
          <cell r="C1627" t="str">
            <v>不合作</v>
          </cell>
          <cell r="D1627" t="str">
            <v>莞深、广东</v>
          </cell>
          <cell r="E1627" t="str">
            <v>粤东区域</v>
          </cell>
          <cell r="F1627" t="str">
            <v>渠道客户</v>
          </cell>
          <cell r="G1627" t="e">
            <v>#N/A</v>
          </cell>
          <cell r="H1627" t="str">
            <v>第一大区</v>
          </cell>
        </row>
        <row r="1628">
          <cell r="A1628">
            <v>1140107</v>
          </cell>
          <cell r="B1628" t="str">
            <v>宿迁市鼎耀商贸有限公司</v>
          </cell>
          <cell r="C1628" t="str">
            <v>不合作</v>
          </cell>
          <cell r="D1628" t="str">
            <v>江苏</v>
          </cell>
          <cell r="E1628" t="str">
            <v>苏北区域</v>
          </cell>
          <cell r="F1628" t="str">
            <v>渠道客户</v>
          </cell>
          <cell r="G1628" t="e">
            <v>#N/A</v>
          </cell>
          <cell r="H1628" t="str">
            <v>第三大区</v>
          </cell>
        </row>
        <row r="1629">
          <cell r="A1629">
            <v>1070048</v>
          </cell>
          <cell r="B1629" t="str">
            <v>儋州秦昭华</v>
          </cell>
          <cell r="C1629" t="str">
            <v>不合作</v>
          </cell>
          <cell r="D1629" t="str">
            <v>海南</v>
          </cell>
          <cell r="E1629" t="str">
            <v>海南区域</v>
          </cell>
          <cell r="F1629" t="str">
            <v>渠道客户</v>
          </cell>
          <cell r="G1629" t="e">
            <v>#N/A</v>
          </cell>
          <cell r="H1629" t="str">
            <v>第一大区</v>
          </cell>
        </row>
        <row r="1630">
          <cell r="A1630">
            <v>1090056</v>
          </cell>
          <cell r="B1630" t="str">
            <v>莹莉统一副食经营部</v>
          </cell>
          <cell r="C1630" t="str">
            <v>不合作</v>
          </cell>
          <cell r="D1630" t="str">
            <v>河南</v>
          </cell>
          <cell r="E1630" t="str">
            <v>豫东南区域</v>
          </cell>
          <cell r="F1630" t="str">
            <v>渠道客户</v>
          </cell>
          <cell r="G1630" t="e">
            <v>#N/A</v>
          </cell>
          <cell r="H1630" t="str">
            <v>第四大区</v>
          </cell>
        </row>
        <row r="1631">
          <cell r="A1631">
            <v>1280063</v>
          </cell>
          <cell r="B1631" t="str">
            <v>温州梁海鸥</v>
          </cell>
          <cell r="C1631" t="str">
            <v>不合作</v>
          </cell>
          <cell r="D1631" t="str">
            <v>浙江</v>
          </cell>
          <cell r="E1631" t="str">
            <v>浙南区域</v>
          </cell>
          <cell r="F1631" t="str">
            <v>渠道客户</v>
          </cell>
          <cell r="G1631" t="e">
            <v>#N/A</v>
          </cell>
          <cell r="H1631" t="str">
            <v>第三大区</v>
          </cell>
        </row>
        <row r="1632">
          <cell r="A1632">
            <v>1220108</v>
          </cell>
          <cell r="B1632" t="str">
            <v>安康张朝生</v>
          </cell>
          <cell r="C1632" t="str">
            <v>不合作</v>
          </cell>
          <cell r="D1632" t="str">
            <v>蒙晋陕宁</v>
          </cell>
          <cell r="E1632" t="str">
            <v>陕西区域</v>
          </cell>
          <cell r="F1632" t="str">
            <v>渠道客户</v>
          </cell>
          <cell r="G1632" t="str">
            <v>郝亮虹（代）</v>
          </cell>
          <cell r="H1632" t="str">
            <v>第五大区</v>
          </cell>
        </row>
        <row r="1633">
          <cell r="A1633">
            <v>1270049</v>
          </cell>
          <cell r="B1633" t="str">
            <v>曲靖市联森商贸有限公司</v>
          </cell>
          <cell r="C1633" t="str">
            <v>不合作</v>
          </cell>
          <cell r="D1633" t="str">
            <v>云南</v>
          </cell>
          <cell r="E1633" t="str">
            <v>滇北区域</v>
          </cell>
          <cell r="F1633" t="str">
            <v>渠道客户</v>
          </cell>
          <cell r="G1633" t="e">
            <v>#N/A</v>
          </cell>
          <cell r="H1633" t="str">
            <v>第二大区</v>
          </cell>
        </row>
        <row r="1634">
          <cell r="A1634">
            <v>1280064</v>
          </cell>
          <cell r="B1634" t="str">
            <v>温州小南三和</v>
          </cell>
          <cell r="C1634" t="str">
            <v>不合作</v>
          </cell>
          <cell r="D1634" t="str">
            <v>浙江</v>
          </cell>
          <cell r="E1634" t="str">
            <v>浙南区域</v>
          </cell>
          <cell r="F1634" t="str">
            <v>渠道客户</v>
          </cell>
          <cell r="G1634" t="e">
            <v>#N/A</v>
          </cell>
          <cell r="H1634" t="str">
            <v>第三大区</v>
          </cell>
        </row>
        <row r="1635">
          <cell r="A1635">
            <v>1150041</v>
          </cell>
          <cell r="B1635" t="str">
            <v>萍乡市华远贸易有限公司</v>
          </cell>
          <cell r="C1635" t="str">
            <v>不合作</v>
          </cell>
          <cell r="D1635" t="str">
            <v>江西</v>
          </cell>
          <cell r="E1635" t="str">
            <v>赣北区域</v>
          </cell>
          <cell r="F1635" t="str">
            <v>渠道客户</v>
          </cell>
          <cell r="G1635" t="e">
            <v>#N/A</v>
          </cell>
          <cell r="H1635" t="str">
            <v>第一大区</v>
          </cell>
        </row>
        <row r="1636">
          <cell r="A1636">
            <v>1240084</v>
          </cell>
          <cell r="B1636" t="str">
            <v>语之煊食品商行</v>
          </cell>
          <cell r="C1636" t="str">
            <v>不合作</v>
          </cell>
          <cell r="D1636" t="str">
            <v>四川</v>
          </cell>
          <cell r="E1636" t="str">
            <v>川中区域</v>
          </cell>
          <cell r="F1636" t="str">
            <v>渠道客户</v>
          </cell>
          <cell r="G1636" t="e">
            <v>#N/A</v>
          </cell>
          <cell r="H1636" t="str">
            <v>第二大区</v>
          </cell>
        </row>
        <row r="1637">
          <cell r="A1637">
            <v>1280065</v>
          </cell>
          <cell r="B1637" t="str">
            <v>德清邵海彬</v>
          </cell>
          <cell r="C1637" t="str">
            <v>F</v>
          </cell>
          <cell r="D1637" t="str">
            <v>浙江</v>
          </cell>
          <cell r="E1637" t="str">
            <v>浙北区域</v>
          </cell>
          <cell r="F1637" t="str">
            <v>渠道客户</v>
          </cell>
          <cell r="G1637" t="str">
            <v>朱美光</v>
          </cell>
          <cell r="H1637" t="str">
            <v>第三大区</v>
          </cell>
        </row>
        <row r="1638">
          <cell r="A1638">
            <v>1080111</v>
          </cell>
          <cell r="B1638" t="str">
            <v>望都万隆批发</v>
          </cell>
          <cell r="C1638" t="str">
            <v>F</v>
          </cell>
          <cell r="D1638" t="str">
            <v>河北</v>
          </cell>
          <cell r="E1638" t="str">
            <v>冀中区域</v>
          </cell>
          <cell r="F1638" t="str">
            <v>渠道客户</v>
          </cell>
          <cell r="G1638" t="str">
            <v>高海录（代）</v>
          </cell>
          <cell r="H1638" t="str">
            <v>第五大区</v>
          </cell>
        </row>
        <row r="1639">
          <cell r="A1639">
            <v>1080110</v>
          </cell>
          <cell r="B1639" t="str">
            <v>丰润区众兴丰源商贸</v>
          </cell>
          <cell r="C1639" t="str">
            <v>F</v>
          </cell>
          <cell r="D1639" t="str">
            <v>河北</v>
          </cell>
          <cell r="E1639" t="str">
            <v>天津区域</v>
          </cell>
          <cell r="F1639" t="str">
            <v>渠道客户</v>
          </cell>
          <cell r="G1639" t="str">
            <v>张硕</v>
          </cell>
          <cell r="H1639" t="str">
            <v>第五大区</v>
          </cell>
        </row>
        <row r="1640">
          <cell r="A1640">
            <v>1230040</v>
          </cell>
          <cell r="B1640" t="str">
            <v>上海市金山区尕尕食品商店</v>
          </cell>
          <cell r="C1640" t="str">
            <v>不合作</v>
          </cell>
          <cell r="D1640" t="str">
            <v>上海</v>
          </cell>
          <cell r="E1640" t="str">
            <v>上海区域</v>
          </cell>
          <cell r="F1640" t="str">
            <v>渠道客户</v>
          </cell>
          <cell r="G1640" t="str">
            <v>上海汪伟</v>
          </cell>
          <cell r="H1640" t="str">
            <v>第三大区</v>
          </cell>
        </row>
        <row r="1641">
          <cell r="A1641">
            <v>1280066</v>
          </cell>
          <cell r="B1641" t="str">
            <v>瑞鑫商贸有限公司</v>
          </cell>
          <cell r="C1641" t="str">
            <v>不合作</v>
          </cell>
          <cell r="D1641" t="str">
            <v>浙江</v>
          </cell>
          <cell r="E1641" t="str">
            <v>浙南区域</v>
          </cell>
          <cell r="F1641" t="str">
            <v>渠道客户</v>
          </cell>
          <cell r="G1641" t="e">
            <v>#N/A</v>
          </cell>
          <cell r="H1641" t="str">
            <v>第三大区</v>
          </cell>
        </row>
        <row r="1642">
          <cell r="A1642">
            <v>1090057</v>
          </cell>
          <cell r="B1642" t="str">
            <v>焦作市凯达利商贸有限公司</v>
          </cell>
          <cell r="C1642" t="str">
            <v>不合作</v>
          </cell>
          <cell r="D1642" t="str">
            <v>河南</v>
          </cell>
          <cell r="E1642" t="str">
            <v>豫北区域</v>
          </cell>
          <cell r="F1642" t="str">
            <v>渠道客户</v>
          </cell>
          <cell r="G1642" t="str">
            <v>康玉高（代）</v>
          </cell>
          <cell r="H1642" t="str">
            <v>第四大区</v>
          </cell>
        </row>
        <row r="1643">
          <cell r="A1643">
            <v>1050048</v>
          </cell>
          <cell r="B1643" t="str">
            <v>南丹县天德贸易有限公司</v>
          </cell>
          <cell r="C1643" t="str">
            <v>不合作</v>
          </cell>
          <cell r="D1643" t="str">
            <v>广西</v>
          </cell>
          <cell r="E1643" t="str">
            <v>桂中区域</v>
          </cell>
          <cell r="F1643" t="str">
            <v>渠道客户</v>
          </cell>
          <cell r="G1643" t="e">
            <v>#N/A</v>
          </cell>
          <cell r="H1643" t="str">
            <v>第一大区</v>
          </cell>
        </row>
        <row r="1644">
          <cell r="A1644">
            <v>1240085</v>
          </cell>
          <cell r="B1644" t="str">
            <v>南充许文</v>
          </cell>
          <cell r="C1644" t="str">
            <v>F</v>
          </cell>
          <cell r="D1644" t="str">
            <v>四川</v>
          </cell>
          <cell r="E1644" t="str">
            <v>川东区域</v>
          </cell>
          <cell r="F1644" t="str">
            <v>渠道客户</v>
          </cell>
          <cell r="G1644" t="str">
            <v>周岚（代）</v>
          </cell>
          <cell r="H1644" t="str">
            <v>第二大区</v>
          </cell>
        </row>
        <row r="1645">
          <cell r="A1645">
            <v>1120060</v>
          </cell>
          <cell r="B1645" t="str">
            <v>郴州李飞</v>
          </cell>
          <cell r="C1645" t="str">
            <v>F</v>
          </cell>
          <cell r="D1645" t="str">
            <v>湖南</v>
          </cell>
          <cell r="E1645" t="str">
            <v>湘南区域</v>
          </cell>
          <cell r="F1645" t="str">
            <v>渠道客户</v>
          </cell>
          <cell r="G1645" t="e">
            <v>#N/A</v>
          </cell>
          <cell r="H1645" t="str">
            <v>第一大区</v>
          </cell>
        </row>
        <row r="1646">
          <cell r="A1646">
            <v>1040185</v>
          </cell>
          <cell r="B1646" t="str">
            <v>东莞市百益食品贸易有限公司</v>
          </cell>
          <cell r="C1646" t="str">
            <v>D</v>
          </cell>
          <cell r="D1646" t="str">
            <v>莞深、广东</v>
          </cell>
          <cell r="E1646" t="str">
            <v>东莞区域</v>
          </cell>
          <cell r="F1646" t="str">
            <v>渠道客户</v>
          </cell>
          <cell r="G1646" t="str">
            <v>李俊霖</v>
          </cell>
          <cell r="H1646" t="str">
            <v>第一大区</v>
          </cell>
        </row>
        <row r="1647">
          <cell r="A1647">
            <v>1170081</v>
          </cell>
          <cell r="B1647" t="str">
            <v>集宁刘胜利</v>
          </cell>
          <cell r="C1647" t="str">
            <v>不合作</v>
          </cell>
          <cell r="D1647" t="str">
            <v>蒙晋陕宁</v>
          </cell>
          <cell r="E1647" t="str">
            <v>内蒙古区域</v>
          </cell>
          <cell r="F1647" t="str">
            <v>渠道客户</v>
          </cell>
          <cell r="G1647" t="str">
            <v>刘高峰</v>
          </cell>
          <cell r="H1647" t="str">
            <v>第五大区</v>
          </cell>
        </row>
        <row r="1648">
          <cell r="A1648">
            <v>1030022</v>
          </cell>
          <cell r="B1648" t="str">
            <v>白银市平川区金利来商店</v>
          </cell>
          <cell r="C1648" t="str">
            <v>不合作</v>
          </cell>
          <cell r="D1648" t="str">
            <v>甘青藏</v>
          </cell>
          <cell r="E1648" t="str">
            <v>甘青区域</v>
          </cell>
          <cell r="F1648" t="str">
            <v>渠道客户</v>
          </cell>
          <cell r="G1648" t="str">
            <v>曹惠丽</v>
          </cell>
          <cell r="H1648" t="str">
            <v>第五大区</v>
          </cell>
        </row>
        <row r="1649">
          <cell r="A1649">
            <v>1140108</v>
          </cell>
          <cell r="B1649" t="str">
            <v>恒旺食品商行</v>
          </cell>
          <cell r="C1649" t="str">
            <v>不合作</v>
          </cell>
          <cell r="D1649" t="str">
            <v>江苏</v>
          </cell>
          <cell r="E1649" t="str">
            <v>苏南区域</v>
          </cell>
          <cell r="F1649" t="str">
            <v>渠道客户</v>
          </cell>
          <cell r="G1649" t="e">
            <v>#N/A</v>
          </cell>
          <cell r="H1649" t="str">
            <v>第三大区</v>
          </cell>
        </row>
        <row r="1650">
          <cell r="A1650">
            <v>1040187</v>
          </cell>
          <cell r="B1650" t="str">
            <v>湛江市霞山诚立商贸有限公司</v>
          </cell>
          <cell r="C1650" t="str">
            <v>F</v>
          </cell>
          <cell r="D1650" t="str">
            <v>莞深、广东</v>
          </cell>
          <cell r="E1650" t="str">
            <v>粤西区域</v>
          </cell>
          <cell r="F1650" t="str">
            <v>渠道客户</v>
          </cell>
          <cell r="G1650" t="e">
            <v>#N/A</v>
          </cell>
          <cell r="H1650" t="str">
            <v>第一大区</v>
          </cell>
        </row>
        <row r="1651">
          <cell r="A1651">
            <v>1050049</v>
          </cell>
          <cell r="B1651" t="str">
            <v>梧州直营</v>
          </cell>
          <cell r="C1651" t="str">
            <v>不合作</v>
          </cell>
          <cell r="D1651" t="str">
            <v>直营</v>
          </cell>
          <cell r="E1651" t="str">
            <v>桂东区域</v>
          </cell>
          <cell r="F1651" t="str">
            <v>渠道客户</v>
          </cell>
          <cell r="G1651" t="e">
            <v>#N/A</v>
          </cell>
          <cell r="H1651" t="str">
            <v>无</v>
          </cell>
        </row>
        <row r="1652">
          <cell r="A1652">
            <v>1200052</v>
          </cell>
          <cell r="B1652" t="str">
            <v>费城天聚副食商店</v>
          </cell>
          <cell r="C1652" t="str">
            <v>不合作</v>
          </cell>
          <cell r="D1652" t="str">
            <v>山东</v>
          </cell>
          <cell r="E1652" t="str">
            <v>鲁南区域</v>
          </cell>
          <cell r="F1652" t="str">
            <v>渠道客户</v>
          </cell>
          <cell r="G1652" t="e">
            <v>#N/A</v>
          </cell>
          <cell r="H1652" t="str">
            <v>第四大区</v>
          </cell>
        </row>
        <row r="1653">
          <cell r="A1653">
            <v>1270051</v>
          </cell>
          <cell r="B1653" t="str">
            <v>田鑫经营部</v>
          </cell>
          <cell r="C1653" t="str">
            <v>不合作</v>
          </cell>
          <cell r="D1653" t="str">
            <v>云南</v>
          </cell>
          <cell r="E1653" t="str">
            <v>滇西区域</v>
          </cell>
          <cell r="F1653" t="str">
            <v>渠道客户</v>
          </cell>
          <cell r="G1653" t="e">
            <v>#N/A</v>
          </cell>
          <cell r="H1653" t="str">
            <v>第二大区</v>
          </cell>
        </row>
        <row r="1654">
          <cell r="A1654">
            <v>1040188</v>
          </cell>
          <cell r="B1654" t="str">
            <v>谢岗郑银山</v>
          </cell>
          <cell r="C1654" t="str">
            <v>不合作</v>
          </cell>
          <cell r="D1654" t="str">
            <v>莞深、广东</v>
          </cell>
          <cell r="E1654" t="str">
            <v>东莞区域</v>
          </cell>
          <cell r="F1654" t="str">
            <v>渠道客户</v>
          </cell>
          <cell r="G1654" t="e">
            <v>#N/A</v>
          </cell>
          <cell r="H1654" t="str">
            <v>第一大区</v>
          </cell>
        </row>
        <row r="1655">
          <cell r="A1655">
            <v>1300069</v>
          </cell>
          <cell r="B1655" t="str">
            <v>通顺达源糕点经营部</v>
          </cell>
          <cell r="C1655" t="str">
            <v>不合作</v>
          </cell>
          <cell r="D1655" t="str">
            <v>河北</v>
          </cell>
          <cell r="E1655" t="str">
            <v>京津区域</v>
          </cell>
          <cell r="F1655" t="str">
            <v>渠道客户</v>
          </cell>
          <cell r="G1655" t="str">
            <v>张硕</v>
          </cell>
          <cell r="H1655" t="str">
            <v>第五大区</v>
          </cell>
        </row>
        <row r="1656">
          <cell r="A1656">
            <v>1120059</v>
          </cell>
          <cell r="B1656" t="str">
            <v>攸县慧慧副食批发部</v>
          </cell>
          <cell r="C1656" t="str">
            <v>不合作</v>
          </cell>
          <cell r="D1656" t="str">
            <v>湖南</v>
          </cell>
          <cell r="E1656" t="str">
            <v>湘南区域</v>
          </cell>
          <cell r="F1656" t="str">
            <v>渠道客户</v>
          </cell>
          <cell r="G1656" t="e">
            <v>#N/A</v>
          </cell>
          <cell r="H1656" t="str">
            <v>第一大区</v>
          </cell>
        </row>
        <row r="1657">
          <cell r="A1657">
            <v>1140110</v>
          </cell>
          <cell r="B1657" t="str">
            <v>扬州市林丹商贸有限公司</v>
          </cell>
          <cell r="C1657" t="str">
            <v>不合作</v>
          </cell>
          <cell r="D1657" t="str">
            <v>销售二部</v>
          </cell>
          <cell r="E1657" t="str">
            <v>扬泰区域</v>
          </cell>
          <cell r="F1657" t="str">
            <v>渠道客户</v>
          </cell>
          <cell r="G1657" t="e">
            <v>#N/A</v>
          </cell>
          <cell r="H1657" t="str">
            <v>无</v>
          </cell>
        </row>
        <row r="1658">
          <cell r="A1658">
            <v>1060051</v>
          </cell>
          <cell r="B1658" t="str">
            <v>广贸食品配送部</v>
          </cell>
          <cell r="C1658" t="str">
            <v>不合作</v>
          </cell>
          <cell r="D1658" t="str">
            <v>贵州</v>
          </cell>
          <cell r="E1658" t="str">
            <v>黔中区域</v>
          </cell>
          <cell r="F1658" t="str">
            <v>渠道客户</v>
          </cell>
          <cell r="G1658" t="e">
            <v>#N/A</v>
          </cell>
          <cell r="H1658" t="str">
            <v>第二大区</v>
          </cell>
        </row>
        <row r="1659">
          <cell r="A1659">
            <v>1040189</v>
          </cell>
          <cell r="B1659" t="str">
            <v>喜洋洋幸福食品贸易有限公司</v>
          </cell>
          <cell r="C1659" t="str">
            <v>不合作</v>
          </cell>
          <cell r="D1659" t="str">
            <v>莞深、广东</v>
          </cell>
          <cell r="E1659" t="str">
            <v>惠州区域</v>
          </cell>
          <cell r="F1659" t="str">
            <v>渠道客户</v>
          </cell>
          <cell r="G1659" t="e">
            <v>#N/A</v>
          </cell>
          <cell r="H1659" t="str">
            <v>第一大区</v>
          </cell>
        </row>
        <row r="1660">
          <cell r="A1660">
            <v>1040190</v>
          </cell>
          <cell r="B1660" t="str">
            <v>恒益贸易商行</v>
          </cell>
          <cell r="C1660" t="str">
            <v>不合作</v>
          </cell>
          <cell r="D1660" t="str">
            <v>莞深、广东</v>
          </cell>
          <cell r="E1660" t="str">
            <v>粤东区域</v>
          </cell>
          <cell r="F1660" t="str">
            <v>渠道客户</v>
          </cell>
          <cell r="G1660" t="e">
            <v>#N/A</v>
          </cell>
          <cell r="H1660" t="str">
            <v>第一大区</v>
          </cell>
        </row>
        <row r="1661">
          <cell r="A1661">
            <v>1110072</v>
          </cell>
          <cell r="B1661" t="str">
            <v>罗田县凤山镇婚庆喜糖副食店</v>
          </cell>
          <cell r="C1661" t="str">
            <v>不合作</v>
          </cell>
          <cell r="D1661" t="str">
            <v>湖北</v>
          </cell>
          <cell r="E1661" t="str">
            <v>鄂东南区域</v>
          </cell>
          <cell r="F1661" t="str">
            <v>渠道客户</v>
          </cell>
          <cell r="G1661" t="e">
            <v>#N/A</v>
          </cell>
          <cell r="H1661" t="str">
            <v>第四大区</v>
          </cell>
        </row>
        <row r="1662">
          <cell r="A1662">
            <v>1090060</v>
          </cell>
          <cell r="B1662" t="str">
            <v>封丘魏天祯</v>
          </cell>
          <cell r="C1662" t="str">
            <v>F</v>
          </cell>
          <cell r="D1662" t="str">
            <v>河南</v>
          </cell>
          <cell r="E1662" t="str">
            <v>豫北区域</v>
          </cell>
          <cell r="F1662" t="str">
            <v>渠道客户</v>
          </cell>
          <cell r="G1662" t="str">
            <v>康玉高（代）</v>
          </cell>
          <cell r="H1662" t="str">
            <v>第四大区</v>
          </cell>
        </row>
        <row r="1663">
          <cell r="A1663">
            <v>1060052</v>
          </cell>
          <cell r="B1663" t="str">
            <v>六枝特区开源食品经营部</v>
          </cell>
          <cell r="C1663" t="str">
            <v>不合作</v>
          </cell>
          <cell r="D1663" t="str">
            <v>贵州</v>
          </cell>
          <cell r="E1663" t="str">
            <v>黔西区域</v>
          </cell>
          <cell r="F1663" t="str">
            <v>渠道客户</v>
          </cell>
          <cell r="G1663">
            <v>0</v>
          </cell>
          <cell r="H1663" t="str">
            <v>第二大区</v>
          </cell>
        </row>
        <row r="1664">
          <cell r="A1664">
            <v>1230041</v>
          </cell>
          <cell r="B1664" t="str">
            <v>上海碧绿食品发展有限公司</v>
          </cell>
          <cell r="C1664" t="str">
            <v>不合作</v>
          </cell>
          <cell r="D1664" t="str">
            <v>销售二部</v>
          </cell>
          <cell r="E1664" t="str">
            <v>上海区域</v>
          </cell>
          <cell r="F1664" t="str">
            <v>渠道客户</v>
          </cell>
          <cell r="G1664" t="e">
            <v>#N/A</v>
          </cell>
          <cell r="H1664" t="str">
            <v>无</v>
          </cell>
        </row>
        <row r="1665">
          <cell r="A1665">
            <v>1290037</v>
          </cell>
          <cell r="B1665" t="str">
            <v>忠县名烟名酒庄</v>
          </cell>
          <cell r="C1665" t="str">
            <v>不合作</v>
          </cell>
          <cell r="D1665" t="str">
            <v>重庆</v>
          </cell>
          <cell r="E1665" t="str">
            <v>渝东区域</v>
          </cell>
          <cell r="F1665" t="str">
            <v>渠道客户</v>
          </cell>
          <cell r="G1665" t="str">
            <v>牟维毅（代）</v>
          </cell>
          <cell r="H1665" t="str">
            <v>第二大区</v>
          </cell>
        </row>
        <row r="1666">
          <cell r="A1666">
            <v>1140112</v>
          </cell>
          <cell r="B1666" t="str">
            <v>江阴市南闸荣信副食商行</v>
          </cell>
          <cell r="C1666" t="str">
            <v>F</v>
          </cell>
          <cell r="D1666" t="str">
            <v>江苏</v>
          </cell>
          <cell r="E1666" t="str">
            <v>南通区域</v>
          </cell>
          <cell r="F1666" t="str">
            <v>渠道客户</v>
          </cell>
          <cell r="G1666" t="str">
            <v>卢小莉</v>
          </cell>
          <cell r="H1666" t="str">
            <v>第三大区</v>
          </cell>
        </row>
        <row r="1667">
          <cell r="A1667">
            <v>1230043</v>
          </cell>
          <cell r="B1667" t="str">
            <v>苏州市金阊区冰玉泡菜加工场</v>
          </cell>
          <cell r="C1667" t="str">
            <v>不合作</v>
          </cell>
          <cell r="D1667" t="str">
            <v>销售二部</v>
          </cell>
          <cell r="E1667" t="str">
            <v>销售部</v>
          </cell>
          <cell r="F1667" t="str">
            <v>渠道客户</v>
          </cell>
          <cell r="G1667" t="e">
            <v>#N/A</v>
          </cell>
          <cell r="H1667" t="str">
            <v>无</v>
          </cell>
        </row>
        <row r="1668">
          <cell r="A1668">
            <v>1140113</v>
          </cell>
          <cell r="B1668" t="str">
            <v>赣榆李林</v>
          </cell>
          <cell r="C1668" t="str">
            <v>F</v>
          </cell>
          <cell r="D1668" t="str">
            <v>江苏</v>
          </cell>
          <cell r="E1668" t="str">
            <v>苏北区域</v>
          </cell>
          <cell r="F1668" t="str">
            <v>1月开户</v>
          </cell>
          <cell r="G1668" t="str">
            <v>江苏汪伟（代）</v>
          </cell>
          <cell r="H1668" t="str">
            <v>第三大区</v>
          </cell>
        </row>
        <row r="1669">
          <cell r="A1669">
            <v>1120062</v>
          </cell>
          <cell r="B1669" t="str">
            <v>浏阳市荷花家禾贸易商行</v>
          </cell>
          <cell r="C1669" t="str">
            <v>不合作</v>
          </cell>
          <cell r="D1669" t="str">
            <v>湖南</v>
          </cell>
          <cell r="E1669" t="str">
            <v>湘北区域</v>
          </cell>
          <cell r="F1669" t="str">
            <v>1月开户</v>
          </cell>
          <cell r="G1669" t="e">
            <v>#N/A</v>
          </cell>
          <cell r="H1669" t="str">
            <v>第一大区</v>
          </cell>
        </row>
        <row r="1670">
          <cell r="A1670">
            <v>1080112</v>
          </cell>
          <cell r="B1670" t="str">
            <v>安新宏伟批发</v>
          </cell>
          <cell r="C1670" t="str">
            <v>不合作</v>
          </cell>
          <cell r="D1670" t="str">
            <v>河北</v>
          </cell>
          <cell r="E1670" t="str">
            <v>冀中区域</v>
          </cell>
          <cell r="F1670" t="str">
            <v>1月开户</v>
          </cell>
          <cell r="G1670" t="str">
            <v>高海录（代）</v>
          </cell>
          <cell r="H1670" t="str">
            <v>第五大区</v>
          </cell>
        </row>
        <row r="1671">
          <cell r="A1671">
            <v>1120064</v>
          </cell>
          <cell r="B1671" t="str">
            <v>汉寿县友才食品批发部</v>
          </cell>
          <cell r="C1671" t="str">
            <v>不合作</v>
          </cell>
          <cell r="D1671" t="str">
            <v>湖南</v>
          </cell>
          <cell r="E1671" t="str">
            <v>湘北区域</v>
          </cell>
          <cell r="F1671" t="str">
            <v>1月开户</v>
          </cell>
          <cell r="G1671" t="e">
            <v>#N/A</v>
          </cell>
          <cell r="H1671" t="str">
            <v>第一大区</v>
          </cell>
        </row>
        <row r="1672">
          <cell r="A1672">
            <v>1290038</v>
          </cell>
          <cell r="B1672" t="str">
            <v>秀山姚琼珍</v>
          </cell>
          <cell r="C1672" t="str">
            <v>不合作</v>
          </cell>
          <cell r="D1672" t="str">
            <v>重庆</v>
          </cell>
          <cell r="E1672" t="str">
            <v>渝东区域</v>
          </cell>
          <cell r="F1672" t="str">
            <v>1月开户</v>
          </cell>
          <cell r="G1672" t="str">
            <v>牟维毅（代）</v>
          </cell>
          <cell r="H1672" t="str">
            <v>第二大区</v>
          </cell>
        </row>
        <row r="1673">
          <cell r="A1673">
            <v>1070050</v>
          </cell>
          <cell r="B1673" t="str">
            <v>海口琼山裕咏商行</v>
          </cell>
          <cell r="C1673" t="str">
            <v>F</v>
          </cell>
          <cell r="D1673" t="str">
            <v>海南</v>
          </cell>
          <cell r="E1673" t="str">
            <v>海南区域</v>
          </cell>
          <cell r="F1673" t="str">
            <v>1月开户</v>
          </cell>
          <cell r="G1673" t="str">
            <v>周政军（代）</v>
          </cell>
          <cell r="H1673" t="str">
            <v>第一大区</v>
          </cell>
        </row>
        <row r="1674">
          <cell r="A1674">
            <v>1120063</v>
          </cell>
          <cell r="B1674" t="str">
            <v>宜章县五源贸易商行</v>
          </cell>
          <cell r="C1674" t="str">
            <v>不合作</v>
          </cell>
          <cell r="D1674" t="str">
            <v>湖南</v>
          </cell>
          <cell r="E1674" t="str">
            <v>湘南区域</v>
          </cell>
          <cell r="F1674" t="str">
            <v>1月开户</v>
          </cell>
          <cell r="G1674" t="e">
            <v>#N/A</v>
          </cell>
          <cell r="H1674" t="str">
            <v>第一大区</v>
          </cell>
        </row>
        <row r="1675">
          <cell r="A1675">
            <v>1140114</v>
          </cell>
          <cell r="B1675" t="str">
            <v>盱眙县欣达利食品有限公司</v>
          </cell>
          <cell r="C1675" t="str">
            <v>不合作</v>
          </cell>
          <cell r="D1675" t="str">
            <v>销售二部</v>
          </cell>
          <cell r="E1675" t="str">
            <v>销售部</v>
          </cell>
          <cell r="F1675" t="str">
            <v>1月开户</v>
          </cell>
          <cell r="G1675" t="e">
            <v>#N/A</v>
          </cell>
          <cell r="H1675" t="str">
            <v>无</v>
          </cell>
        </row>
        <row r="1676">
          <cell r="A1676">
            <v>1230044</v>
          </cell>
          <cell r="B1676" t="str">
            <v>上海市崇明县高富帅百货经营部</v>
          </cell>
          <cell r="C1676" t="str">
            <v>F</v>
          </cell>
          <cell r="D1676" t="str">
            <v>上海</v>
          </cell>
          <cell r="E1676" t="str">
            <v>上海区域</v>
          </cell>
          <cell r="F1676" t="str">
            <v>1月开户</v>
          </cell>
          <cell r="G1676" t="str">
            <v>上海汪伟</v>
          </cell>
          <cell r="H1676" t="str">
            <v>第三大区</v>
          </cell>
        </row>
        <row r="1677">
          <cell r="A1677">
            <v>1290040</v>
          </cell>
          <cell r="B1677" t="str">
            <v>巫溪县杨鑫梅副食批发部</v>
          </cell>
          <cell r="C1677" t="str">
            <v>F</v>
          </cell>
          <cell r="D1677" t="str">
            <v>重庆</v>
          </cell>
          <cell r="E1677" t="str">
            <v>渝西区域</v>
          </cell>
          <cell r="F1677" t="str">
            <v>1月开户</v>
          </cell>
          <cell r="G1677" t="str">
            <v>牟维毅（代）</v>
          </cell>
          <cell r="H1677" t="str">
            <v>第二大区</v>
          </cell>
        </row>
        <row r="1678">
          <cell r="A1678">
            <v>1090059</v>
          </cell>
          <cell r="B1678" t="str">
            <v>太康张魁</v>
          </cell>
          <cell r="C1678" t="str">
            <v>F</v>
          </cell>
          <cell r="D1678" t="str">
            <v>河南</v>
          </cell>
          <cell r="E1678" t="str">
            <v>豫东南区域</v>
          </cell>
          <cell r="F1678" t="str">
            <v>1月开户</v>
          </cell>
          <cell r="G1678" t="str">
            <v>康玉高（代）</v>
          </cell>
          <cell r="H1678" t="str">
            <v>第四大区</v>
          </cell>
        </row>
        <row r="1679">
          <cell r="A1679">
            <v>1110073</v>
          </cell>
          <cell r="B1679" t="str">
            <v>荆州市精隆商贸有限公司</v>
          </cell>
          <cell r="C1679" t="str">
            <v>F</v>
          </cell>
          <cell r="D1679" t="str">
            <v>湖北</v>
          </cell>
          <cell r="E1679" t="str">
            <v>鄂西南区域</v>
          </cell>
          <cell r="F1679" t="str">
            <v>2月开户</v>
          </cell>
          <cell r="G1679" t="str">
            <v>龙志国</v>
          </cell>
          <cell r="H1679" t="str">
            <v>第四大区</v>
          </cell>
        </row>
        <row r="1680">
          <cell r="A1680">
            <v>1290041</v>
          </cell>
          <cell r="B1680" t="str">
            <v>奉节县喻传虎副食批发部</v>
          </cell>
          <cell r="C1680" t="str">
            <v>不合作</v>
          </cell>
          <cell r="D1680" t="str">
            <v>重庆</v>
          </cell>
          <cell r="E1680" t="str">
            <v>渝西区域</v>
          </cell>
          <cell r="F1680" t="str">
            <v>2月开户</v>
          </cell>
          <cell r="G1680" t="str">
            <v>牟维毅（代）</v>
          </cell>
          <cell r="H1680" t="str">
            <v>第二大区</v>
          </cell>
        </row>
        <row r="1681">
          <cell r="A1681">
            <v>1240087</v>
          </cell>
          <cell r="B1681" t="str">
            <v>成都红溪食品有限公司</v>
          </cell>
          <cell r="C1681" t="str">
            <v>不合作</v>
          </cell>
          <cell r="D1681" t="str">
            <v>四川</v>
          </cell>
          <cell r="E1681" t="str">
            <v>川中区域</v>
          </cell>
          <cell r="F1681" t="str">
            <v>2月开户</v>
          </cell>
          <cell r="G1681" t="e">
            <v>#N/A</v>
          </cell>
          <cell r="H1681" t="str">
            <v>第二大区</v>
          </cell>
        </row>
        <row r="1682">
          <cell r="A1682">
            <v>1290042</v>
          </cell>
          <cell r="B1682" t="str">
            <v>黔江区小高副食批发部</v>
          </cell>
          <cell r="C1682" t="str">
            <v>不合作</v>
          </cell>
          <cell r="D1682" t="str">
            <v>重庆</v>
          </cell>
          <cell r="E1682" t="str">
            <v>渝西区域</v>
          </cell>
          <cell r="F1682" t="str">
            <v>3月开户</v>
          </cell>
          <cell r="G1682" t="str">
            <v>牟维毅（代）</v>
          </cell>
          <cell r="H1682" t="str">
            <v>第二大区</v>
          </cell>
        </row>
        <row r="1683">
          <cell r="A1683">
            <v>1000094</v>
          </cell>
          <cell r="B1683" t="str">
            <v>无为县明凯食品经营部</v>
          </cell>
          <cell r="C1683" t="str">
            <v>不合作</v>
          </cell>
          <cell r="D1683" t="str">
            <v>安徽</v>
          </cell>
          <cell r="E1683" t="str">
            <v>皖南区域</v>
          </cell>
          <cell r="F1683" t="str">
            <v>3月开户</v>
          </cell>
          <cell r="G1683" t="str">
            <v>王厚木（代）</v>
          </cell>
          <cell r="H1683" t="str">
            <v>第三大区</v>
          </cell>
        </row>
        <row r="1684">
          <cell r="A1684">
            <v>1120065</v>
          </cell>
          <cell r="B1684" t="str">
            <v>冷水江市天鑫商行</v>
          </cell>
          <cell r="C1684" t="str">
            <v>不合作</v>
          </cell>
          <cell r="D1684" t="str">
            <v>湖南</v>
          </cell>
          <cell r="E1684" t="str">
            <v>湘西区域</v>
          </cell>
          <cell r="F1684" t="str">
            <v>3月开户</v>
          </cell>
          <cell r="G1684" t="e">
            <v>#N/A</v>
          </cell>
          <cell r="H1684" t="str">
            <v>第一大区</v>
          </cell>
        </row>
        <row r="1685">
          <cell r="A1685">
            <v>1110075</v>
          </cell>
          <cell r="B1685" t="str">
            <v>孝感陈洪超</v>
          </cell>
          <cell r="C1685" t="str">
            <v>不合作</v>
          </cell>
          <cell r="D1685" t="str">
            <v>湖北</v>
          </cell>
          <cell r="E1685" t="str">
            <v>鄂西北区域</v>
          </cell>
          <cell r="F1685" t="str">
            <v>3月开户</v>
          </cell>
          <cell r="G1685" t="e">
            <v>#N/A</v>
          </cell>
          <cell r="H1685" t="str">
            <v>第四大区</v>
          </cell>
        </row>
        <row r="1686">
          <cell r="A1686">
            <v>1040191</v>
          </cell>
          <cell r="B1686" t="str">
            <v>三亚陈宏涛</v>
          </cell>
          <cell r="C1686" t="str">
            <v>F</v>
          </cell>
          <cell r="D1686" t="str">
            <v>海南</v>
          </cell>
          <cell r="E1686" t="str">
            <v>海南区域</v>
          </cell>
          <cell r="F1686" t="str">
            <v>3月开户</v>
          </cell>
          <cell r="G1686" t="e">
            <v>#N/A</v>
          </cell>
          <cell r="H1686" t="str">
            <v>第一大区</v>
          </cell>
        </row>
        <row r="1687">
          <cell r="A1687">
            <v>1120066</v>
          </cell>
          <cell r="B1687" t="str">
            <v>经济开发区鑫昌隆副食批发部</v>
          </cell>
          <cell r="C1687" t="str">
            <v>不合作</v>
          </cell>
          <cell r="D1687" t="str">
            <v>湖南</v>
          </cell>
          <cell r="E1687" t="str">
            <v>湘西区域</v>
          </cell>
          <cell r="F1687" t="str">
            <v>3月开户</v>
          </cell>
          <cell r="G1687" t="e">
            <v>#N/A</v>
          </cell>
          <cell r="H1687" t="str">
            <v>第一大区</v>
          </cell>
        </row>
        <row r="1688">
          <cell r="A1688">
            <v>1280069</v>
          </cell>
          <cell r="B1688" t="str">
            <v>桐乡市梧桐蚨盛祥副食品商行</v>
          </cell>
          <cell r="C1688" t="str">
            <v>不合作</v>
          </cell>
          <cell r="D1688" t="str">
            <v>浙江</v>
          </cell>
          <cell r="E1688" t="str">
            <v>浙北区域</v>
          </cell>
          <cell r="F1688" t="str">
            <v>3月开户</v>
          </cell>
          <cell r="G1688" t="str">
            <v>朱美光</v>
          </cell>
          <cell r="H1688" t="str">
            <v>第三大区</v>
          </cell>
        </row>
        <row r="1689">
          <cell r="A1689">
            <v>1290043</v>
          </cell>
          <cell r="B1689" t="str">
            <v>重庆福燕商贸有限公司</v>
          </cell>
          <cell r="C1689" t="str">
            <v>不合作</v>
          </cell>
          <cell r="D1689" t="str">
            <v>重庆</v>
          </cell>
          <cell r="E1689" t="str">
            <v>渝西区域</v>
          </cell>
          <cell r="F1689" t="str">
            <v>3月开户</v>
          </cell>
          <cell r="G1689" t="str">
            <v>牟维毅（代）</v>
          </cell>
          <cell r="H1689" t="str">
            <v>第二大区</v>
          </cell>
        </row>
        <row r="1690">
          <cell r="A1690">
            <v>1120067</v>
          </cell>
          <cell r="B1690" t="str">
            <v>宜章县张锐</v>
          </cell>
          <cell r="C1690" t="str">
            <v>不合作</v>
          </cell>
          <cell r="D1690" t="str">
            <v>湖南</v>
          </cell>
          <cell r="E1690" t="str">
            <v>湘南区域</v>
          </cell>
          <cell r="F1690" t="str">
            <v>3月开户</v>
          </cell>
          <cell r="G1690" t="e">
            <v>#N/A</v>
          </cell>
          <cell r="H1690" t="str">
            <v>第一大区</v>
          </cell>
        </row>
        <row r="1691">
          <cell r="A1691">
            <v>1140115</v>
          </cell>
          <cell r="B1691" t="str">
            <v>姜堰区鑫兴食品商行</v>
          </cell>
          <cell r="C1691" t="str">
            <v>不合作</v>
          </cell>
          <cell r="D1691" t="str">
            <v>销售二部</v>
          </cell>
          <cell r="E1691" t="str">
            <v>扬泰区域</v>
          </cell>
          <cell r="F1691" t="str">
            <v>3月开户</v>
          </cell>
          <cell r="G1691" t="e">
            <v>#N/A</v>
          </cell>
          <cell r="H1691" t="str">
            <v>无</v>
          </cell>
        </row>
        <row r="1692">
          <cell r="A1692">
            <v>1280068</v>
          </cell>
          <cell r="B1692" t="str">
            <v>嘉兴市南湖区城西鼎昊副食品商行</v>
          </cell>
          <cell r="C1692" t="str">
            <v>不合作</v>
          </cell>
          <cell r="D1692" t="str">
            <v>浙江</v>
          </cell>
          <cell r="E1692" t="str">
            <v>浙北区域</v>
          </cell>
          <cell r="F1692" t="str">
            <v>3月开户</v>
          </cell>
          <cell r="G1692" t="str">
            <v>朱美光</v>
          </cell>
          <cell r="H1692" t="str">
            <v>第三大区</v>
          </cell>
        </row>
        <row r="1693">
          <cell r="A1693">
            <v>1000092</v>
          </cell>
          <cell r="B1693" t="str">
            <v>黄山致信商贸有限公司</v>
          </cell>
          <cell r="C1693" t="str">
            <v>F</v>
          </cell>
          <cell r="D1693" t="str">
            <v>安徽</v>
          </cell>
          <cell r="E1693" t="str">
            <v>皖南区域</v>
          </cell>
          <cell r="F1693" t="str">
            <v>3月开户</v>
          </cell>
          <cell r="G1693" t="e">
            <v>#N/A</v>
          </cell>
          <cell r="H1693" t="str">
            <v>第三大区</v>
          </cell>
        </row>
        <row r="1694">
          <cell r="A1694">
            <v>1000095</v>
          </cell>
          <cell r="B1694" t="str">
            <v>广德县恒恒商贸经营部</v>
          </cell>
          <cell r="C1694" t="str">
            <v>F</v>
          </cell>
          <cell r="D1694" t="str">
            <v>安徽</v>
          </cell>
          <cell r="E1694" t="str">
            <v>皖南区域</v>
          </cell>
          <cell r="F1694" t="str">
            <v>3月开户</v>
          </cell>
          <cell r="G1694" t="str">
            <v>王厚木（代）</v>
          </cell>
          <cell r="H1694" t="str">
            <v>第三大区</v>
          </cell>
        </row>
        <row r="1695">
          <cell r="A1695">
            <v>1240086</v>
          </cell>
          <cell r="B1695" t="str">
            <v>永创副食经营部</v>
          </cell>
          <cell r="C1695" t="str">
            <v>不合作</v>
          </cell>
          <cell r="D1695" t="str">
            <v>四川</v>
          </cell>
          <cell r="E1695" t="str">
            <v>川南区域</v>
          </cell>
          <cell r="F1695" t="str">
            <v>1月开户</v>
          </cell>
          <cell r="G1695" t="e">
            <v>#N/A</v>
          </cell>
          <cell r="H1695" t="str">
            <v>第二大区</v>
          </cell>
        </row>
        <row r="1696">
          <cell r="A1696">
            <v>1110077</v>
          </cell>
          <cell r="B1696" t="str">
            <v>罗田县凤山镇新世纪经营部</v>
          </cell>
          <cell r="C1696" t="str">
            <v>不合作</v>
          </cell>
          <cell r="D1696" t="str">
            <v>湖北</v>
          </cell>
          <cell r="E1696" t="str">
            <v>鄂东南区域</v>
          </cell>
          <cell r="F1696" t="str">
            <v>3月开户</v>
          </cell>
          <cell r="G1696" t="e">
            <v>#N/A</v>
          </cell>
          <cell r="H1696" t="str">
            <v>第四大区</v>
          </cell>
        </row>
        <row r="1697">
          <cell r="A1697">
            <v>1110076</v>
          </cell>
          <cell r="B1697" t="str">
            <v>武汉卓冠商贸有限公司</v>
          </cell>
          <cell r="C1697" t="str">
            <v>E</v>
          </cell>
          <cell r="D1697" t="str">
            <v>湖北</v>
          </cell>
          <cell r="E1697" t="str">
            <v>鄂东南区域</v>
          </cell>
          <cell r="F1697" t="str">
            <v>3月开户</v>
          </cell>
          <cell r="G1697" t="str">
            <v>龙志国</v>
          </cell>
          <cell r="H1697" t="str">
            <v>第四大区</v>
          </cell>
        </row>
        <row r="1698">
          <cell r="A1698">
            <v>1280067</v>
          </cell>
          <cell r="B1698" t="str">
            <v>衢州市柯城悦华食品商行</v>
          </cell>
          <cell r="C1698" t="str">
            <v>不合作</v>
          </cell>
          <cell r="D1698" t="str">
            <v>销售二部</v>
          </cell>
          <cell r="E1698" t="str">
            <v>销售部</v>
          </cell>
          <cell r="F1698" t="str">
            <v>2月开户</v>
          </cell>
          <cell r="G1698" t="e">
            <v>#N/A</v>
          </cell>
          <cell r="H1698" t="str">
            <v>无</v>
          </cell>
        </row>
        <row r="1699">
          <cell r="A1699">
            <v>1230045</v>
          </cell>
          <cell r="B1699" t="str">
            <v>溧阳市溧城易德食品商行</v>
          </cell>
          <cell r="C1699" t="str">
            <v>F</v>
          </cell>
          <cell r="D1699" t="str">
            <v>江苏</v>
          </cell>
          <cell r="E1699" t="str">
            <v>苏南区域</v>
          </cell>
          <cell r="F1699" t="str">
            <v>1月开户</v>
          </cell>
          <cell r="G1699" t="str">
            <v>易峰峰</v>
          </cell>
          <cell r="H1699" t="str">
            <v>第三大区</v>
          </cell>
        </row>
        <row r="1700">
          <cell r="A1700">
            <v>1110074</v>
          </cell>
          <cell r="B1700" t="str">
            <v>通城赵新华</v>
          </cell>
          <cell r="C1700" t="str">
            <v>不合作</v>
          </cell>
          <cell r="D1700" t="str">
            <v>湖北</v>
          </cell>
          <cell r="E1700" t="str">
            <v>鄂东南区域</v>
          </cell>
          <cell r="F1700" t="str">
            <v>2月开户</v>
          </cell>
          <cell r="G1700" t="e">
            <v>#N/A</v>
          </cell>
          <cell r="H1700" t="str">
            <v>第四大区</v>
          </cell>
        </row>
        <row r="1701">
          <cell r="A1701">
            <v>1230046</v>
          </cell>
          <cell r="B1701" t="str">
            <v>上海诵源商贸有限公司</v>
          </cell>
          <cell r="C1701" t="str">
            <v>F</v>
          </cell>
          <cell r="D1701" t="str">
            <v>上海</v>
          </cell>
          <cell r="E1701" t="str">
            <v>上海区域</v>
          </cell>
          <cell r="F1701" t="str">
            <v>3月开户</v>
          </cell>
          <cell r="G1701" t="str">
            <v>上海汪伟</v>
          </cell>
          <cell r="H1701" t="str">
            <v>第三大区</v>
          </cell>
        </row>
        <row r="1702">
          <cell r="A1702">
            <v>1040193</v>
          </cell>
          <cell r="B1702" t="str">
            <v>广州市增城草园食品商店</v>
          </cell>
          <cell r="C1702" t="str">
            <v>不合作</v>
          </cell>
          <cell r="D1702" t="str">
            <v>莞深、广东</v>
          </cell>
          <cell r="E1702" t="str">
            <v>粤南区域</v>
          </cell>
          <cell r="F1702" t="str">
            <v>3月开户</v>
          </cell>
          <cell r="G1702" t="e">
            <v>#N/A</v>
          </cell>
          <cell r="H1702" t="str">
            <v>第一大区</v>
          </cell>
        </row>
        <row r="1703">
          <cell r="A1703">
            <v>1040192</v>
          </cell>
          <cell r="B1703" t="str">
            <v>清远市清城老红古食品经营部</v>
          </cell>
          <cell r="C1703" t="str">
            <v>不合作</v>
          </cell>
          <cell r="D1703" t="str">
            <v>莞深、广东</v>
          </cell>
          <cell r="E1703" t="str">
            <v>粤南区域</v>
          </cell>
          <cell r="F1703" t="str">
            <v>3月开户</v>
          </cell>
          <cell r="G1703" t="e">
            <v>#N/A</v>
          </cell>
          <cell r="H1703" t="str">
            <v>第一大区</v>
          </cell>
        </row>
        <row r="1704">
          <cell r="A1704">
            <v>1210023</v>
          </cell>
          <cell r="B1704" t="str">
            <v>灵石县华腾超市商贸有限责任公司</v>
          </cell>
          <cell r="C1704" t="str">
            <v>不合作</v>
          </cell>
          <cell r="D1704" t="str">
            <v>蒙晋陕宁</v>
          </cell>
          <cell r="E1704" t="str">
            <v>晋北区域</v>
          </cell>
          <cell r="F1704" t="str">
            <v>3月开户</v>
          </cell>
          <cell r="G1704" t="str">
            <v>刘高峰</v>
          </cell>
          <cell r="H1704" t="str">
            <v>第五大区</v>
          </cell>
        </row>
        <row r="1705">
          <cell r="A1705">
            <v>1120068</v>
          </cell>
          <cell r="B1705" t="str">
            <v>湘潭市江南古城商贸有限公司</v>
          </cell>
          <cell r="C1705" t="str">
            <v>不合作</v>
          </cell>
          <cell r="D1705" t="str">
            <v>湖南</v>
          </cell>
          <cell r="E1705" t="str">
            <v>湘南区域</v>
          </cell>
          <cell r="F1705" t="str">
            <v>3月开户</v>
          </cell>
          <cell r="G1705" t="e">
            <v>#N/A</v>
          </cell>
          <cell r="H1705" t="str">
            <v>第一大区</v>
          </cell>
        </row>
        <row r="1706">
          <cell r="A1706">
            <v>1060053</v>
          </cell>
          <cell r="B1706" t="str">
            <v>遵义市红莲商贸有限责任公司</v>
          </cell>
          <cell r="C1706" t="str">
            <v>不合作</v>
          </cell>
          <cell r="D1706" t="str">
            <v>贵州</v>
          </cell>
          <cell r="E1706" t="str">
            <v>黔中区域</v>
          </cell>
          <cell r="F1706" t="str">
            <v>3月开户</v>
          </cell>
          <cell r="G1706" t="e">
            <v>#N/A</v>
          </cell>
          <cell r="H1706" t="str">
            <v>第二大区</v>
          </cell>
        </row>
        <row r="1707">
          <cell r="A1707">
            <v>1040194</v>
          </cell>
          <cell r="B1707" t="str">
            <v>中山市沙溪镇金润金食品商行</v>
          </cell>
          <cell r="C1707" t="str">
            <v>F</v>
          </cell>
          <cell r="D1707" t="str">
            <v>莞深、广东</v>
          </cell>
          <cell r="E1707" t="str">
            <v>粤南区域</v>
          </cell>
          <cell r="F1707" t="str">
            <v>4月开户</v>
          </cell>
          <cell r="G1707" t="str">
            <v>何金汉</v>
          </cell>
          <cell r="H1707" t="str">
            <v>第一大区</v>
          </cell>
        </row>
        <row r="1708">
          <cell r="A1708">
            <v>1280071</v>
          </cell>
          <cell r="B1708" t="str">
            <v>绍兴市袍江山秀果食品商行</v>
          </cell>
          <cell r="C1708" t="str">
            <v>F</v>
          </cell>
          <cell r="D1708" t="str">
            <v>浙江</v>
          </cell>
          <cell r="E1708" t="str">
            <v>浙北区域</v>
          </cell>
          <cell r="F1708" t="str">
            <v>4月开户</v>
          </cell>
          <cell r="G1708" t="str">
            <v>朱美光</v>
          </cell>
          <cell r="H1708" t="str">
            <v>第三大区</v>
          </cell>
        </row>
        <row r="1709">
          <cell r="A1709">
            <v>1200055</v>
          </cell>
          <cell r="B1709" t="str">
            <v>东明赵红雨</v>
          </cell>
          <cell r="C1709" t="str">
            <v>不合作</v>
          </cell>
          <cell r="D1709" t="str">
            <v>山东</v>
          </cell>
          <cell r="E1709" t="str">
            <v>鲁西区域</v>
          </cell>
          <cell r="F1709" t="str">
            <v>4月开户</v>
          </cell>
          <cell r="G1709" t="str">
            <v>陈学兵（代）</v>
          </cell>
          <cell r="H1709" t="str">
            <v>第四大区</v>
          </cell>
        </row>
        <row r="1710">
          <cell r="A1710">
            <v>1240088</v>
          </cell>
          <cell r="B1710" t="str">
            <v>仁寿县文林镇春林食品营销店</v>
          </cell>
          <cell r="C1710" t="str">
            <v>不合作</v>
          </cell>
          <cell r="D1710" t="str">
            <v>四川</v>
          </cell>
          <cell r="E1710" t="str">
            <v>川西区域</v>
          </cell>
          <cell r="F1710" t="str">
            <v>4月开户</v>
          </cell>
          <cell r="G1710" t="e">
            <v>#N/A</v>
          </cell>
          <cell r="H1710" t="str">
            <v>第二大区</v>
          </cell>
        </row>
        <row r="1711">
          <cell r="A1711">
            <v>1240089</v>
          </cell>
          <cell r="B1711" t="str">
            <v>射洪县洪鑫商贸有限责任公司</v>
          </cell>
          <cell r="C1711" t="str">
            <v>不合作</v>
          </cell>
          <cell r="D1711" t="str">
            <v>四川</v>
          </cell>
          <cell r="E1711" t="str">
            <v>川东区域</v>
          </cell>
          <cell r="F1711" t="str">
            <v>4月开户</v>
          </cell>
          <cell r="G1711" t="e">
            <v>#N/A</v>
          </cell>
          <cell r="H1711" t="str">
            <v>第二大区</v>
          </cell>
        </row>
        <row r="1712">
          <cell r="A1712">
            <v>1200053</v>
          </cell>
          <cell r="B1712" t="str">
            <v>潍坊寿光张小保</v>
          </cell>
          <cell r="C1712" t="str">
            <v>不合作</v>
          </cell>
          <cell r="D1712" t="str">
            <v>山东</v>
          </cell>
          <cell r="E1712" t="str">
            <v>鲁东区域</v>
          </cell>
          <cell r="F1712" t="str">
            <v>4月开户</v>
          </cell>
          <cell r="G1712" t="str">
            <v>陈学兵（代）</v>
          </cell>
          <cell r="H1712" t="str">
            <v>第四大区</v>
          </cell>
        </row>
        <row r="1713">
          <cell r="A1713">
            <v>1110078</v>
          </cell>
          <cell r="B1713" t="str">
            <v>英山县康旺副食经销处</v>
          </cell>
          <cell r="C1713" t="str">
            <v>F</v>
          </cell>
          <cell r="D1713" t="str">
            <v>湖北</v>
          </cell>
          <cell r="E1713" t="str">
            <v>鄂东南区域</v>
          </cell>
          <cell r="F1713" t="str">
            <v>4月开户</v>
          </cell>
          <cell r="G1713" t="str">
            <v>康玉高（代）</v>
          </cell>
          <cell r="H1713" t="str">
            <v>第四大区</v>
          </cell>
        </row>
        <row r="1714">
          <cell r="A1714">
            <v>1100040</v>
          </cell>
          <cell r="B1714" t="str">
            <v>哈尔滨市道外区建飞糖果批发部</v>
          </cell>
          <cell r="C1714" t="str">
            <v>不合作</v>
          </cell>
          <cell r="D1714" t="str">
            <v>东北</v>
          </cell>
          <cell r="E1714" t="str">
            <v>东北区域</v>
          </cell>
          <cell r="F1714" t="str">
            <v>4月开户</v>
          </cell>
          <cell r="G1714" t="str">
            <v>刘阳</v>
          </cell>
          <cell r="H1714" t="str">
            <v>第五大区</v>
          </cell>
        </row>
        <row r="1715">
          <cell r="A1715">
            <v>1220109</v>
          </cell>
          <cell r="B1715" t="str">
            <v>宜川县景轩商行</v>
          </cell>
          <cell r="C1715" t="str">
            <v>不合作</v>
          </cell>
          <cell r="D1715" t="str">
            <v>蒙晋陕宁</v>
          </cell>
          <cell r="E1715" t="str">
            <v>陕西区域</v>
          </cell>
          <cell r="F1715" t="str">
            <v>4月开户</v>
          </cell>
          <cell r="G1715" t="str">
            <v>郝亮虹（代）</v>
          </cell>
          <cell r="H1715" t="str">
            <v>第五大区</v>
          </cell>
        </row>
        <row r="1716">
          <cell r="A1716">
            <v>1200054</v>
          </cell>
          <cell r="B1716" t="str">
            <v>青岛万东商贸有限公司</v>
          </cell>
          <cell r="C1716" t="str">
            <v>F</v>
          </cell>
          <cell r="D1716" t="str">
            <v>山东</v>
          </cell>
          <cell r="E1716" t="str">
            <v>鲁东区域</v>
          </cell>
          <cell r="F1716" t="str">
            <v>4月开户</v>
          </cell>
          <cell r="G1716" t="str">
            <v>陈学兵（代）</v>
          </cell>
          <cell r="H1716" t="str">
            <v>第四大区</v>
          </cell>
        </row>
        <row r="1717">
          <cell r="A1717">
            <v>1040195</v>
          </cell>
          <cell r="B1717" t="str">
            <v>连州市荣兴食品商行</v>
          </cell>
          <cell r="C1717" t="str">
            <v>不合作</v>
          </cell>
          <cell r="D1717" t="str">
            <v>莞深、广东</v>
          </cell>
          <cell r="E1717" t="str">
            <v>粤南区域</v>
          </cell>
          <cell r="F1717" t="str">
            <v>4月开户</v>
          </cell>
          <cell r="G1717" t="e">
            <v>#N/A</v>
          </cell>
          <cell r="H1717" t="str">
            <v>第一大区</v>
          </cell>
        </row>
        <row r="1718">
          <cell r="A1718">
            <v>1060054</v>
          </cell>
          <cell r="B1718" t="str">
            <v>黔南州祥瑞商贸有限公司</v>
          </cell>
          <cell r="C1718" t="str">
            <v>不合作</v>
          </cell>
          <cell r="D1718" t="str">
            <v>贵州</v>
          </cell>
          <cell r="E1718" t="str">
            <v>黔南区域</v>
          </cell>
          <cell r="F1718" t="str">
            <v>4月开户</v>
          </cell>
          <cell r="G1718" t="e">
            <v>#N/A</v>
          </cell>
          <cell r="H1718" t="str">
            <v>第二大区</v>
          </cell>
        </row>
        <row r="1719">
          <cell r="A1719">
            <v>1200057</v>
          </cell>
          <cell r="B1719" t="str">
            <v>泰安福满佳工贸有限公司</v>
          </cell>
          <cell r="C1719" t="str">
            <v>F</v>
          </cell>
          <cell r="D1719" t="str">
            <v>山东</v>
          </cell>
          <cell r="E1719" t="str">
            <v>鲁西区域</v>
          </cell>
          <cell r="F1719" t="str">
            <v>4月开户</v>
          </cell>
          <cell r="G1719" t="str">
            <v>陈学兵（代）</v>
          </cell>
          <cell r="H1719" t="str">
            <v>第四大区</v>
          </cell>
        </row>
        <row r="1720">
          <cell r="A1720">
            <v>1050050</v>
          </cell>
          <cell r="B1720" t="str">
            <v>柳州市谦勤贸易有限责任公司</v>
          </cell>
          <cell r="C1720" t="str">
            <v>F</v>
          </cell>
          <cell r="D1720" t="str">
            <v>广西</v>
          </cell>
          <cell r="E1720" t="str">
            <v>桂中区域</v>
          </cell>
          <cell r="F1720" t="str">
            <v>4月开户</v>
          </cell>
          <cell r="G1720" t="str">
            <v>陆智</v>
          </cell>
          <cell r="H1720" t="str">
            <v>第一大区</v>
          </cell>
        </row>
        <row r="1721">
          <cell r="A1721">
            <v>1140116</v>
          </cell>
          <cell r="B1721" t="str">
            <v>启东直营</v>
          </cell>
          <cell r="C1721" t="str">
            <v>不合作</v>
          </cell>
          <cell r="D1721" t="str">
            <v>直营</v>
          </cell>
          <cell r="E1721" t="str">
            <v>南通区域</v>
          </cell>
          <cell r="F1721" t="str">
            <v>4月开户</v>
          </cell>
          <cell r="G1721" t="e">
            <v>#N/A</v>
          </cell>
          <cell r="H1721" t="str">
            <v>无</v>
          </cell>
        </row>
        <row r="1722">
          <cell r="A1722">
            <v>1240090</v>
          </cell>
          <cell r="B1722" t="str">
            <v>安岳县峰达副食日化经营部</v>
          </cell>
          <cell r="C1722" t="str">
            <v>F</v>
          </cell>
          <cell r="D1722" t="str">
            <v>四川</v>
          </cell>
          <cell r="E1722" t="str">
            <v>川西区域</v>
          </cell>
          <cell r="F1722" t="str">
            <v>4月开户</v>
          </cell>
          <cell r="G1722" t="e">
            <v>#N/A</v>
          </cell>
          <cell r="H1722" t="str">
            <v>第二大区</v>
          </cell>
        </row>
        <row r="1723">
          <cell r="A1723">
            <v>1140117</v>
          </cell>
          <cell r="B1723" t="str">
            <v>南京易启行贸易有限公司</v>
          </cell>
          <cell r="C1723" t="str">
            <v>不合作</v>
          </cell>
          <cell r="D1723" t="str">
            <v>销售二部</v>
          </cell>
          <cell r="E1723" t="str">
            <v>销售部</v>
          </cell>
          <cell r="F1723" t="str">
            <v>4月开户</v>
          </cell>
          <cell r="G1723" t="e">
            <v>#N/A</v>
          </cell>
          <cell r="H1723" t="str">
            <v>无</v>
          </cell>
        </row>
        <row r="1724">
          <cell r="A1724">
            <v>1200056</v>
          </cell>
          <cell r="B1724" t="str">
            <v>菏泽市国花服装有限公司</v>
          </cell>
          <cell r="C1724" t="str">
            <v>不合作</v>
          </cell>
          <cell r="D1724" t="str">
            <v>山东</v>
          </cell>
          <cell r="E1724" t="str">
            <v>鲁西区域</v>
          </cell>
          <cell r="F1724" t="str">
            <v>4月开户</v>
          </cell>
          <cell r="G1724" t="str">
            <v>陈学兵（代）</v>
          </cell>
          <cell r="H1724" t="str">
            <v>第四大区</v>
          </cell>
        </row>
        <row r="1725">
          <cell r="A1725">
            <v>1280070</v>
          </cell>
          <cell r="B1725" t="str">
            <v>杭州余坑区临平雨睿食品商行</v>
          </cell>
          <cell r="C1725" t="str">
            <v>不合作</v>
          </cell>
          <cell r="D1725" t="str">
            <v>浙江</v>
          </cell>
          <cell r="E1725" t="str">
            <v>浙南区域</v>
          </cell>
          <cell r="F1725" t="str">
            <v>4月开户</v>
          </cell>
          <cell r="G1725" t="e">
            <v>#N/A</v>
          </cell>
          <cell r="H1725" t="str">
            <v>第三大区</v>
          </cell>
        </row>
        <row r="1726">
          <cell r="A1726">
            <v>1210024</v>
          </cell>
          <cell r="B1726" t="str">
            <v>运城市盐湖区泽润食品有限公司</v>
          </cell>
          <cell r="C1726" t="str">
            <v>不合作</v>
          </cell>
          <cell r="D1726" t="str">
            <v>蒙晋陕宁</v>
          </cell>
          <cell r="E1726" t="str">
            <v>晋南区域</v>
          </cell>
          <cell r="F1726" t="str">
            <v>4月开户</v>
          </cell>
          <cell r="G1726" t="str">
            <v>李霞</v>
          </cell>
          <cell r="H1726" t="str">
            <v>第五大区</v>
          </cell>
        </row>
        <row r="1727">
          <cell r="A1727">
            <v>1200058</v>
          </cell>
          <cell r="B1727" t="str">
            <v>莱州市福源商贸有限公司</v>
          </cell>
          <cell r="C1727" t="str">
            <v>F</v>
          </cell>
          <cell r="D1727" t="str">
            <v>山东</v>
          </cell>
          <cell r="E1727" t="str">
            <v>鲁东区域</v>
          </cell>
          <cell r="F1727" t="str">
            <v>4月开户</v>
          </cell>
          <cell r="G1727" t="str">
            <v>陈学兵（代）</v>
          </cell>
          <cell r="H1727" t="str">
            <v>第四大区</v>
          </cell>
        </row>
        <row r="1728">
          <cell r="A1728">
            <v>1040196</v>
          </cell>
          <cell r="B1728" t="str">
            <v>深圳市科菲贸易有限公司</v>
          </cell>
          <cell r="C1728" t="str">
            <v>不合作</v>
          </cell>
          <cell r="D1728" t="str">
            <v>莞深、广东</v>
          </cell>
          <cell r="E1728" t="str">
            <v>深圳区域</v>
          </cell>
          <cell r="F1728" t="str">
            <v>4月开户</v>
          </cell>
          <cell r="G1728" t="e">
            <v>#N/A</v>
          </cell>
          <cell r="H1728" t="str">
            <v>第一大区</v>
          </cell>
        </row>
        <row r="1729">
          <cell r="A1729">
            <v>1160080</v>
          </cell>
          <cell r="B1729" t="str">
            <v>东港市大东区欧之味休闲食品店</v>
          </cell>
          <cell r="C1729" t="str">
            <v>F</v>
          </cell>
          <cell r="D1729" t="str">
            <v>东北</v>
          </cell>
          <cell r="E1729" t="str">
            <v>东北区域</v>
          </cell>
          <cell r="F1729" t="str">
            <v>4月开户</v>
          </cell>
          <cell r="G1729" t="str">
            <v>刘阳</v>
          </cell>
          <cell r="H1729" t="str">
            <v>第五大区</v>
          </cell>
        </row>
        <row r="1730">
          <cell r="A1730">
            <v>1240091</v>
          </cell>
          <cell r="B1730" t="str">
            <v>南充市梦兴商贸经营部</v>
          </cell>
          <cell r="C1730" t="str">
            <v>不合作</v>
          </cell>
          <cell r="D1730" t="str">
            <v>四川</v>
          </cell>
          <cell r="E1730" t="str">
            <v>川东区域</v>
          </cell>
          <cell r="F1730" t="str">
            <v>4月开户</v>
          </cell>
          <cell r="G1730" t="e">
            <v>#N/A</v>
          </cell>
          <cell r="H1730" t="str">
            <v>第二大区</v>
          </cell>
        </row>
        <row r="1731">
          <cell r="A1731">
            <v>1240092</v>
          </cell>
          <cell r="B1731" t="str">
            <v>广安市广安区德成副食经营部</v>
          </cell>
          <cell r="C1731" t="str">
            <v>不合作</v>
          </cell>
          <cell r="D1731" t="str">
            <v>四川</v>
          </cell>
          <cell r="E1731" t="str">
            <v>川东区域</v>
          </cell>
          <cell r="F1731" t="str">
            <v>4月开户</v>
          </cell>
          <cell r="G1731" t="e">
            <v>#N/A</v>
          </cell>
          <cell r="H1731" t="str">
            <v>第二大区</v>
          </cell>
        </row>
        <row r="1732">
          <cell r="A1732">
            <v>1280072</v>
          </cell>
          <cell r="B1732" t="str">
            <v>温州市雅利经贸有限公司</v>
          </cell>
          <cell r="C1732" t="str">
            <v>不合作</v>
          </cell>
          <cell r="D1732" t="str">
            <v>销售二部</v>
          </cell>
          <cell r="E1732" t="str">
            <v>销售部</v>
          </cell>
          <cell r="F1732" t="str">
            <v>4月开户</v>
          </cell>
          <cell r="G1732" t="e">
            <v>#N/A</v>
          </cell>
          <cell r="H1732" t="str">
            <v>无</v>
          </cell>
        </row>
        <row r="1733">
          <cell r="A1733">
            <v>1270052</v>
          </cell>
          <cell r="B1733" t="str">
            <v>玉溪张天强</v>
          </cell>
          <cell r="C1733" t="str">
            <v>不合作</v>
          </cell>
          <cell r="D1733" t="str">
            <v>云南</v>
          </cell>
          <cell r="E1733" t="str">
            <v>滇南区域</v>
          </cell>
          <cell r="F1733" t="str">
            <v>5月开户</v>
          </cell>
          <cell r="G1733" t="e">
            <v>#N/A</v>
          </cell>
          <cell r="H1733" t="str">
            <v>第二大区</v>
          </cell>
        </row>
        <row r="1734">
          <cell r="A1734">
            <v>1270053</v>
          </cell>
          <cell r="B1734" t="str">
            <v>大理张丽梅</v>
          </cell>
          <cell r="C1734" t="str">
            <v>F</v>
          </cell>
          <cell r="D1734" t="str">
            <v>云南</v>
          </cell>
          <cell r="E1734" t="str">
            <v>滇西区域</v>
          </cell>
          <cell r="F1734" t="str">
            <v>5月开户</v>
          </cell>
          <cell r="G1734" t="str">
            <v>李白</v>
          </cell>
          <cell r="H1734" t="str">
            <v>第二大区</v>
          </cell>
        </row>
        <row r="1735">
          <cell r="A1735">
            <v>1040198</v>
          </cell>
          <cell r="B1735" t="str">
            <v>东莞市大岭山莞源副食店</v>
          </cell>
          <cell r="C1735" t="str">
            <v>不合作</v>
          </cell>
          <cell r="D1735" t="str">
            <v>销售二部</v>
          </cell>
          <cell r="E1735" t="str">
            <v>销售部</v>
          </cell>
          <cell r="F1735" t="str">
            <v>5月开户</v>
          </cell>
          <cell r="G1735" t="e">
            <v>#N/A</v>
          </cell>
          <cell r="H1735" t="str">
            <v>无</v>
          </cell>
        </row>
        <row r="1736">
          <cell r="A1736">
            <v>1040199</v>
          </cell>
          <cell r="B1736" t="str">
            <v>东莞市万江合众食品贸易部</v>
          </cell>
          <cell r="C1736" t="str">
            <v>不合作</v>
          </cell>
          <cell r="D1736" t="str">
            <v>销售二部</v>
          </cell>
          <cell r="E1736" t="str">
            <v>销售部</v>
          </cell>
          <cell r="F1736" t="str">
            <v>5月开户</v>
          </cell>
          <cell r="G1736" t="e">
            <v>#N/A</v>
          </cell>
          <cell r="H1736" t="str">
            <v>无</v>
          </cell>
        </row>
        <row r="1737">
          <cell r="A1737">
            <v>1040200</v>
          </cell>
          <cell r="B1737" t="str">
            <v>广州市从化城郊耀馨商店</v>
          </cell>
          <cell r="C1737" t="str">
            <v>不合作</v>
          </cell>
          <cell r="D1737" t="str">
            <v>莞深、广东</v>
          </cell>
          <cell r="E1737" t="str">
            <v>粤南区域</v>
          </cell>
          <cell r="F1737" t="str">
            <v>5月开户</v>
          </cell>
          <cell r="G1737" t="e">
            <v>#N/A</v>
          </cell>
          <cell r="H1737" t="str">
            <v>第一大区</v>
          </cell>
        </row>
        <row r="1738">
          <cell r="A1738">
            <v>1040197</v>
          </cell>
          <cell r="B1738" t="str">
            <v>萝岗王小凤</v>
          </cell>
          <cell r="C1738" t="str">
            <v>不合作</v>
          </cell>
          <cell r="D1738" t="str">
            <v>莞深、广东</v>
          </cell>
          <cell r="E1738" t="str">
            <v>粤南区域</v>
          </cell>
          <cell r="F1738" t="str">
            <v>5月开户</v>
          </cell>
          <cell r="G1738" t="e">
            <v>#N/A</v>
          </cell>
          <cell r="H1738" t="str">
            <v>第一大区</v>
          </cell>
        </row>
        <row r="1739">
          <cell r="A1739">
            <v>1050051</v>
          </cell>
          <cell r="B1739" t="str">
            <v>广西梧州市胜润商贸有限公司</v>
          </cell>
          <cell r="C1739" t="str">
            <v>F</v>
          </cell>
          <cell r="D1739" t="str">
            <v>广西</v>
          </cell>
          <cell r="E1739" t="str">
            <v>桂东区域</v>
          </cell>
          <cell r="F1739" t="str">
            <v>5月开户</v>
          </cell>
          <cell r="G1739" t="str">
            <v>骆小星（代）</v>
          </cell>
          <cell r="H1739" t="str">
            <v>第一大区</v>
          </cell>
        </row>
        <row r="1740">
          <cell r="A1740">
            <v>1140118</v>
          </cell>
          <cell r="B1740" t="str">
            <v>泗阳县蔡建</v>
          </cell>
          <cell r="C1740" t="str">
            <v>不合作</v>
          </cell>
          <cell r="D1740" t="str">
            <v>江苏</v>
          </cell>
          <cell r="E1740" t="str">
            <v>苏北区域</v>
          </cell>
          <cell r="F1740" t="str">
            <v>5月开户</v>
          </cell>
          <cell r="G1740" t="e">
            <v>#N/A</v>
          </cell>
          <cell r="H1740" t="str">
            <v>第三大区</v>
          </cell>
        </row>
        <row r="1741">
          <cell r="A1741">
            <v>1200059</v>
          </cell>
          <cell r="B1741" t="str">
            <v>聊城冠宇商贸有限公司</v>
          </cell>
          <cell r="C1741" t="str">
            <v>不合作</v>
          </cell>
          <cell r="D1741" t="str">
            <v>山东</v>
          </cell>
          <cell r="E1741" t="str">
            <v>鲁中区域</v>
          </cell>
          <cell r="F1741" t="str">
            <v>5月开户</v>
          </cell>
          <cell r="G1741" t="e">
            <v>#N/A</v>
          </cell>
          <cell r="H1741" t="str">
            <v>第四大区</v>
          </cell>
        </row>
        <row r="1742">
          <cell r="A1742">
            <v>1080113</v>
          </cell>
          <cell r="B1742" t="str">
            <v>唐山市千惠食品有限公司</v>
          </cell>
          <cell r="C1742" t="str">
            <v>F</v>
          </cell>
          <cell r="D1742" t="str">
            <v>河北</v>
          </cell>
          <cell r="E1742" t="str">
            <v>天津区域</v>
          </cell>
          <cell r="F1742" t="str">
            <v>5月开户</v>
          </cell>
          <cell r="G1742" t="str">
            <v>张硕</v>
          </cell>
          <cell r="H1742" t="str">
            <v>第五大区</v>
          </cell>
        </row>
        <row r="1743">
          <cell r="A1743">
            <v>1280073</v>
          </cell>
          <cell r="B1743" t="str">
            <v>衢州市衢江区昕飞食品有限公司</v>
          </cell>
          <cell r="C1743" t="str">
            <v>不合作</v>
          </cell>
          <cell r="D1743" t="str">
            <v>浙江</v>
          </cell>
          <cell r="E1743" t="str">
            <v>浙南区域</v>
          </cell>
          <cell r="F1743" t="str">
            <v>5月开户</v>
          </cell>
          <cell r="G1743" t="e">
            <v>#N/A</v>
          </cell>
          <cell r="H1743" t="str">
            <v>第三大区</v>
          </cell>
        </row>
        <row r="1744">
          <cell r="A1744">
            <v>1140122</v>
          </cell>
          <cell r="B1744" t="str">
            <v>徐州茗立坊商贸有限公司</v>
          </cell>
          <cell r="C1744" t="str">
            <v>不合作</v>
          </cell>
          <cell r="D1744" t="str">
            <v>销售二部</v>
          </cell>
          <cell r="E1744" t="str">
            <v>苏北区域</v>
          </cell>
          <cell r="F1744" t="str">
            <v>5月开户</v>
          </cell>
          <cell r="G1744" t="e">
            <v>#N/A</v>
          </cell>
          <cell r="H1744" t="str">
            <v>无</v>
          </cell>
        </row>
        <row r="1745">
          <cell r="A1745">
            <v>1140119</v>
          </cell>
          <cell r="B1745" t="str">
            <v>南京市溧水区鲲鹏百货经营部</v>
          </cell>
          <cell r="C1745" t="str">
            <v>不合作</v>
          </cell>
          <cell r="D1745" t="str">
            <v>江苏</v>
          </cell>
          <cell r="E1745" t="str">
            <v>苏中区域</v>
          </cell>
          <cell r="F1745" t="str">
            <v>5月开户</v>
          </cell>
          <cell r="G1745" t="str">
            <v>江苏汪伟（代）</v>
          </cell>
          <cell r="H1745" t="str">
            <v>第三大区</v>
          </cell>
        </row>
        <row r="1746">
          <cell r="A1746">
            <v>1140121</v>
          </cell>
          <cell r="B1746" t="str">
            <v>张家港市杨舍西城联友副食商行</v>
          </cell>
          <cell r="C1746" t="str">
            <v>F</v>
          </cell>
          <cell r="D1746" t="str">
            <v>江苏</v>
          </cell>
          <cell r="E1746" t="str">
            <v>苏南区域</v>
          </cell>
          <cell r="F1746" t="str">
            <v>5月开户</v>
          </cell>
          <cell r="G1746" t="str">
            <v>易峰峰</v>
          </cell>
          <cell r="H1746" t="str">
            <v>第三大区</v>
          </cell>
        </row>
        <row r="1747">
          <cell r="A1747">
            <v>1140123</v>
          </cell>
          <cell r="B1747" t="str">
            <v>南京吴以平</v>
          </cell>
          <cell r="C1747" t="str">
            <v>E</v>
          </cell>
          <cell r="D1747" t="str">
            <v>江苏</v>
          </cell>
          <cell r="E1747" t="str">
            <v>苏中区域</v>
          </cell>
          <cell r="F1747" t="str">
            <v>5月开户</v>
          </cell>
          <cell r="G1747" t="str">
            <v>易峰峰</v>
          </cell>
          <cell r="H1747" t="str">
            <v>第三大区</v>
          </cell>
        </row>
        <row r="1748">
          <cell r="A1748">
            <v>1210026</v>
          </cell>
          <cell r="B1748" t="str">
            <v>洪洞县龙马乡新庄村芳亮副食批发部</v>
          </cell>
          <cell r="C1748" t="str">
            <v>不合作</v>
          </cell>
          <cell r="D1748" t="str">
            <v>蒙晋陕宁</v>
          </cell>
          <cell r="E1748" t="str">
            <v>晋南区域</v>
          </cell>
          <cell r="F1748" t="str">
            <v>5月开户</v>
          </cell>
          <cell r="G1748" t="str">
            <v>李霞</v>
          </cell>
          <cell r="H1748" t="str">
            <v>第五大区</v>
          </cell>
        </row>
        <row r="1749">
          <cell r="A1749">
            <v>1280076</v>
          </cell>
          <cell r="B1749" t="str">
            <v>温州利源</v>
          </cell>
          <cell r="C1749" t="str">
            <v>不合作</v>
          </cell>
          <cell r="D1749" t="str">
            <v>销售二部</v>
          </cell>
          <cell r="E1749" t="str">
            <v>浙南区域</v>
          </cell>
          <cell r="F1749" t="str">
            <v>5月开户</v>
          </cell>
          <cell r="G1749" t="e">
            <v>#N/A</v>
          </cell>
          <cell r="H1749" t="str">
            <v>无</v>
          </cell>
        </row>
        <row r="1750">
          <cell r="A1750">
            <v>1280074</v>
          </cell>
          <cell r="B1750" t="str">
            <v>温州市瑞丰商贸</v>
          </cell>
          <cell r="C1750" t="str">
            <v>不合作</v>
          </cell>
          <cell r="D1750" t="str">
            <v>销售二部</v>
          </cell>
          <cell r="E1750" t="str">
            <v>浙南区域</v>
          </cell>
          <cell r="F1750" t="str">
            <v>5月开户</v>
          </cell>
          <cell r="G1750" t="e">
            <v>#N/A</v>
          </cell>
          <cell r="H1750" t="str">
            <v>无</v>
          </cell>
        </row>
        <row r="1751">
          <cell r="A1751">
            <v>1210025</v>
          </cell>
          <cell r="B1751" t="str">
            <v>浑源县翟军</v>
          </cell>
          <cell r="C1751" t="str">
            <v>F</v>
          </cell>
          <cell r="D1751" t="str">
            <v>蒙晋陕宁</v>
          </cell>
          <cell r="E1751" t="str">
            <v>晋北区域</v>
          </cell>
          <cell r="F1751" t="str">
            <v>5月开户</v>
          </cell>
          <cell r="G1751" t="str">
            <v>刘高峰</v>
          </cell>
          <cell r="H1751" t="str">
            <v>第五大区</v>
          </cell>
        </row>
        <row r="1752">
          <cell r="A1752">
            <v>1200060</v>
          </cell>
          <cell r="B1752" t="str">
            <v>临沂张宗顺</v>
          </cell>
          <cell r="C1752" t="str">
            <v>不合作</v>
          </cell>
          <cell r="D1752" t="str">
            <v>山东</v>
          </cell>
          <cell r="E1752" t="str">
            <v>鲁南区域</v>
          </cell>
          <cell r="F1752" t="str">
            <v>5月开户</v>
          </cell>
          <cell r="G1752" t="e">
            <v>#N/A</v>
          </cell>
          <cell r="H1752" t="str">
            <v>第四大区</v>
          </cell>
        </row>
        <row r="1753">
          <cell r="A1753">
            <v>1230042</v>
          </cell>
          <cell r="B1753" t="str">
            <v>汉玉实业（上海）有限公司</v>
          </cell>
          <cell r="C1753" t="str">
            <v>不合作</v>
          </cell>
          <cell r="D1753" t="str">
            <v>销售二部</v>
          </cell>
          <cell r="E1753" t="str">
            <v>上海区域</v>
          </cell>
          <cell r="F1753" t="str">
            <v>渠道客户</v>
          </cell>
          <cell r="G1753" t="e">
            <v>#N/A</v>
          </cell>
          <cell r="H1753" t="str">
            <v>无</v>
          </cell>
        </row>
        <row r="1754">
          <cell r="A1754">
            <v>1110079</v>
          </cell>
          <cell r="B1754" t="str">
            <v>随州赵亭亭</v>
          </cell>
          <cell r="C1754" t="str">
            <v>不合作</v>
          </cell>
          <cell r="D1754" t="str">
            <v>湖北</v>
          </cell>
          <cell r="E1754" t="str">
            <v>鄂西北区域</v>
          </cell>
          <cell r="F1754" t="str">
            <v>5月开户</v>
          </cell>
          <cell r="G1754" t="e">
            <v>#N/A</v>
          </cell>
          <cell r="H1754" t="str">
            <v>第四大区</v>
          </cell>
        </row>
        <row r="1755">
          <cell r="A1755">
            <v>1280077</v>
          </cell>
          <cell r="B1755" t="str">
            <v>衢州市柯城广源冷冻水产品商行</v>
          </cell>
          <cell r="C1755" t="str">
            <v>不合作</v>
          </cell>
          <cell r="D1755" t="str">
            <v>浙江</v>
          </cell>
          <cell r="E1755" t="str">
            <v>浙南区域</v>
          </cell>
          <cell r="F1755" t="str">
            <v>5月开户</v>
          </cell>
          <cell r="G1755" t="e">
            <v>#N/A</v>
          </cell>
          <cell r="H1755" t="str">
            <v>第三大区</v>
          </cell>
        </row>
        <row r="1756">
          <cell r="A1756">
            <v>1040202</v>
          </cell>
          <cell r="B1756" t="str">
            <v>梅州市梅江区国粹酒业经营部</v>
          </cell>
          <cell r="C1756" t="str">
            <v>F</v>
          </cell>
          <cell r="D1756" t="str">
            <v>莞深、广东</v>
          </cell>
          <cell r="E1756" t="str">
            <v>粤东区域</v>
          </cell>
          <cell r="F1756" t="str">
            <v>6月开户</v>
          </cell>
          <cell r="G1756" t="str">
            <v>陈海如（代）</v>
          </cell>
          <cell r="H1756" t="str">
            <v>第一大区</v>
          </cell>
        </row>
        <row r="1757">
          <cell r="A1757">
            <v>1280078</v>
          </cell>
          <cell r="B1757" t="str">
            <v>福州海赐贸易有限公司</v>
          </cell>
          <cell r="C1757" t="str">
            <v>F</v>
          </cell>
          <cell r="D1757" t="str">
            <v>浙江</v>
          </cell>
          <cell r="E1757" t="str">
            <v>浙南区域</v>
          </cell>
          <cell r="F1757" t="str">
            <v>5月开户</v>
          </cell>
          <cell r="G1757" t="str">
            <v>胡海英（代）</v>
          </cell>
          <cell r="H1757" t="str">
            <v>第三大区</v>
          </cell>
        </row>
        <row r="1758">
          <cell r="A1758">
            <v>1280079</v>
          </cell>
          <cell r="B1758" t="str">
            <v>温岭市滨海绿色山庄副食品配送站</v>
          </cell>
          <cell r="C1758" t="str">
            <v>F</v>
          </cell>
          <cell r="D1758" t="str">
            <v>浙江</v>
          </cell>
          <cell r="E1758" t="str">
            <v>浙南区域</v>
          </cell>
          <cell r="F1758" t="str">
            <v>6月开户</v>
          </cell>
          <cell r="G1758" t="str">
            <v>朱美光</v>
          </cell>
          <cell r="H1758" t="str">
            <v>第三大区</v>
          </cell>
        </row>
        <row r="1759">
          <cell r="A1759">
            <v>1230047</v>
          </cell>
          <cell r="B1759" t="str">
            <v>上海晋福贸易有限公司</v>
          </cell>
          <cell r="C1759" t="str">
            <v>不合作</v>
          </cell>
          <cell r="D1759" t="str">
            <v>销售二部</v>
          </cell>
          <cell r="E1759" t="str">
            <v>上海区域</v>
          </cell>
          <cell r="F1759" t="str">
            <v>6月开户</v>
          </cell>
          <cell r="G1759" t="e">
            <v>#N/A</v>
          </cell>
          <cell r="H1759" t="str">
            <v>无</v>
          </cell>
        </row>
        <row r="1760">
          <cell r="A1760">
            <v>1230048</v>
          </cell>
          <cell r="B1760" t="str">
            <v>上海幸禾贸易发展有限公司</v>
          </cell>
          <cell r="C1760" t="str">
            <v>不合作</v>
          </cell>
          <cell r="D1760" t="str">
            <v>销售二部</v>
          </cell>
          <cell r="E1760" t="str">
            <v>上海区域</v>
          </cell>
          <cell r="F1760" t="str">
            <v>6月开户</v>
          </cell>
          <cell r="G1760" t="e">
            <v>#N/A</v>
          </cell>
          <cell r="H1760" t="str">
            <v>无</v>
          </cell>
        </row>
        <row r="1761">
          <cell r="A1761">
            <v>1040203</v>
          </cell>
          <cell r="B1761" t="str">
            <v>惠来县葵潭镇汉树贸易商行</v>
          </cell>
          <cell r="C1761" t="str">
            <v>不合作</v>
          </cell>
          <cell r="D1761" t="str">
            <v>莞深、广东</v>
          </cell>
          <cell r="E1761" t="str">
            <v>粤东区域</v>
          </cell>
          <cell r="F1761" t="str">
            <v>6月开户</v>
          </cell>
          <cell r="G1761" t="e">
            <v>#N/A</v>
          </cell>
          <cell r="H1761" t="str">
            <v>第一大区</v>
          </cell>
        </row>
        <row r="1762">
          <cell r="A1762">
            <v>1280080</v>
          </cell>
          <cell r="B1762" t="str">
            <v>嘉兴佳友食品商行</v>
          </cell>
          <cell r="C1762" t="str">
            <v>不合作</v>
          </cell>
          <cell r="D1762" t="str">
            <v>浙江</v>
          </cell>
          <cell r="E1762" t="str">
            <v>浙北区域</v>
          </cell>
          <cell r="F1762" t="str">
            <v>6月开户</v>
          </cell>
          <cell r="G1762" t="str">
            <v>朱美光</v>
          </cell>
          <cell r="H1762" t="str">
            <v>第三大区</v>
          </cell>
        </row>
        <row r="1763">
          <cell r="A1763">
            <v>1060055</v>
          </cell>
          <cell r="B1763" t="str">
            <v>遵义仁怀段再莲</v>
          </cell>
          <cell r="C1763" t="str">
            <v>不合作</v>
          </cell>
          <cell r="D1763" t="str">
            <v>贵州</v>
          </cell>
          <cell r="E1763" t="str">
            <v>黔中区域</v>
          </cell>
          <cell r="F1763" t="str">
            <v>6月开户</v>
          </cell>
          <cell r="G1763" t="e">
            <v>#N/A</v>
          </cell>
          <cell r="H1763" t="str">
            <v>第二大区</v>
          </cell>
        </row>
        <row r="1764">
          <cell r="A1764">
            <v>1050052</v>
          </cell>
          <cell r="B1764" t="str">
            <v>广西南宁东之万贸易有限责任公司</v>
          </cell>
          <cell r="C1764" t="str">
            <v>不合作</v>
          </cell>
          <cell r="D1764" t="str">
            <v>广西</v>
          </cell>
          <cell r="E1764" t="str">
            <v>桂西区域</v>
          </cell>
          <cell r="F1764" t="str">
            <v>6月开户</v>
          </cell>
          <cell r="G1764" t="str">
            <v>谢建媚</v>
          </cell>
          <cell r="H1764" t="str">
            <v>第一大区</v>
          </cell>
        </row>
        <row r="1765">
          <cell r="A1765">
            <v>1010017</v>
          </cell>
          <cell r="B1765" t="str">
            <v>北京润得瑞和商贸有限公司</v>
          </cell>
          <cell r="C1765" t="str">
            <v>不合作</v>
          </cell>
          <cell r="D1765" t="str">
            <v>河北</v>
          </cell>
          <cell r="E1765" t="str">
            <v>北京区域</v>
          </cell>
          <cell r="F1765" t="str">
            <v>6月开户</v>
          </cell>
          <cell r="G1765" t="str">
            <v>张硕</v>
          </cell>
          <cell r="H1765" t="str">
            <v>第五大区</v>
          </cell>
        </row>
        <row r="1766">
          <cell r="A1766">
            <v>1150042</v>
          </cell>
          <cell r="B1766" t="str">
            <v>萍乡市安源区江红食品经营部</v>
          </cell>
          <cell r="C1766" t="str">
            <v>不合作</v>
          </cell>
          <cell r="D1766" t="str">
            <v>江西</v>
          </cell>
          <cell r="E1766" t="str">
            <v>赣北区域</v>
          </cell>
          <cell r="F1766" t="str">
            <v>6月开户</v>
          </cell>
          <cell r="G1766" t="e">
            <v>#N/A</v>
          </cell>
          <cell r="H1766" t="str">
            <v>第一大区</v>
          </cell>
        </row>
        <row r="1767">
          <cell r="A1767">
            <v>1280081</v>
          </cell>
          <cell r="B1767" t="str">
            <v>缙云县楚楚商贸有限公司</v>
          </cell>
          <cell r="C1767" t="str">
            <v>不合作</v>
          </cell>
          <cell r="D1767" t="str">
            <v>浙江</v>
          </cell>
          <cell r="E1767" t="str">
            <v>浙南区域</v>
          </cell>
          <cell r="F1767" t="str">
            <v>7月开户</v>
          </cell>
          <cell r="G1767" t="e">
            <v>#N/A</v>
          </cell>
          <cell r="H1767" t="str">
            <v>第三大区</v>
          </cell>
        </row>
        <row r="1768">
          <cell r="A1768">
            <v>1000096</v>
          </cell>
          <cell r="B1768" t="str">
            <v>霍邱县城关镇庆美食品商行</v>
          </cell>
          <cell r="C1768" t="str">
            <v>不合作</v>
          </cell>
          <cell r="D1768" t="str">
            <v>安徽</v>
          </cell>
          <cell r="E1768" t="str">
            <v>皖南区域</v>
          </cell>
          <cell r="F1768" t="str">
            <v>7月开户</v>
          </cell>
          <cell r="G1768" t="e">
            <v>#N/A</v>
          </cell>
          <cell r="H1768" t="str">
            <v>第三大区</v>
          </cell>
        </row>
        <row r="1769">
          <cell r="A1769">
            <v>1270054</v>
          </cell>
          <cell r="B1769" t="str">
            <v>芒市容华百货店</v>
          </cell>
          <cell r="C1769" t="str">
            <v>不合作</v>
          </cell>
          <cell r="D1769" t="str">
            <v>云南</v>
          </cell>
          <cell r="E1769" t="str">
            <v>滇西区域</v>
          </cell>
          <cell r="F1769" t="str">
            <v>7月开户</v>
          </cell>
          <cell r="G1769" t="e">
            <v>#N/A</v>
          </cell>
          <cell r="H1769" t="str">
            <v>第二大区</v>
          </cell>
        </row>
        <row r="1770">
          <cell r="A1770">
            <v>1140125</v>
          </cell>
          <cell r="B1770" t="str">
            <v>锡山区东亭聚锡缘贸易商行</v>
          </cell>
          <cell r="C1770" t="str">
            <v>不合作</v>
          </cell>
          <cell r="D1770" t="str">
            <v>销售二部</v>
          </cell>
          <cell r="E1770" t="str">
            <v>南通区域</v>
          </cell>
          <cell r="F1770" t="str">
            <v>7月开户</v>
          </cell>
          <cell r="G1770" t="e">
            <v>#N/A</v>
          </cell>
          <cell r="H1770" t="str">
            <v>无</v>
          </cell>
        </row>
        <row r="1771">
          <cell r="A1771">
            <v>1080114</v>
          </cell>
          <cell r="B1771" t="str">
            <v>隆化鸿兆商贸有限责任公司</v>
          </cell>
          <cell r="C1771" t="str">
            <v>F</v>
          </cell>
          <cell r="D1771" t="str">
            <v>河北</v>
          </cell>
          <cell r="E1771" t="str">
            <v>北京区域</v>
          </cell>
          <cell r="F1771" t="str">
            <v>7月开户</v>
          </cell>
          <cell r="G1771" t="str">
            <v>张硕</v>
          </cell>
          <cell r="H1771" t="str">
            <v>第五大区</v>
          </cell>
        </row>
        <row r="1772">
          <cell r="A1772">
            <v>1080115</v>
          </cell>
          <cell r="B1772" t="str">
            <v>围场满族蒙古族自治县围场镇海河超市配送中心</v>
          </cell>
          <cell r="C1772" t="str">
            <v>不合作</v>
          </cell>
          <cell r="D1772" t="str">
            <v>河北</v>
          </cell>
          <cell r="E1772" t="str">
            <v>北京区域</v>
          </cell>
          <cell r="F1772" t="str">
            <v>8月开户</v>
          </cell>
          <cell r="G1772" t="str">
            <v>张硕</v>
          </cell>
          <cell r="H1772" t="str">
            <v>第五大区</v>
          </cell>
        </row>
        <row r="1773">
          <cell r="A1773">
            <v>1270055</v>
          </cell>
          <cell r="B1773" t="str">
            <v>陇川县章凤百顺百货店</v>
          </cell>
          <cell r="C1773" t="str">
            <v>F</v>
          </cell>
          <cell r="D1773" t="str">
            <v>云南</v>
          </cell>
          <cell r="E1773" t="str">
            <v>滇西区域</v>
          </cell>
          <cell r="F1773" t="str">
            <v>8月开户</v>
          </cell>
          <cell r="G1773" t="e">
            <v>#N/A</v>
          </cell>
          <cell r="H1773" t="str">
            <v>第二大区</v>
          </cell>
        </row>
        <row r="1774">
          <cell r="A1774">
            <v>1210028</v>
          </cell>
          <cell r="B1774" t="str">
            <v>山阴县吴大毅</v>
          </cell>
          <cell r="C1774" t="str">
            <v>不合作</v>
          </cell>
          <cell r="D1774" t="str">
            <v>蒙晋陕宁</v>
          </cell>
          <cell r="E1774" t="str">
            <v>晋南区域</v>
          </cell>
          <cell r="F1774" t="str">
            <v>8月开户</v>
          </cell>
          <cell r="G1774" t="str">
            <v>李霞</v>
          </cell>
          <cell r="H1774" t="str">
            <v>第五大区</v>
          </cell>
        </row>
        <row r="1775">
          <cell r="A1775">
            <v>1210029</v>
          </cell>
          <cell r="B1775" t="str">
            <v>代县麻荣文</v>
          </cell>
          <cell r="C1775" t="str">
            <v>不合作</v>
          </cell>
          <cell r="D1775" t="str">
            <v>蒙晋陕宁</v>
          </cell>
          <cell r="E1775" t="str">
            <v>晋南区域</v>
          </cell>
          <cell r="F1775" t="str">
            <v>8月开户</v>
          </cell>
          <cell r="G1775" t="str">
            <v>李霞</v>
          </cell>
          <cell r="H1775" t="str">
            <v>第五大区</v>
          </cell>
        </row>
        <row r="1776">
          <cell r="A1776">
            <v>1040204</v>
          </cell>
          <cell r="B1776" t="str">
            <v>东莞常平直营</v>
          </cell>
          <cell r="C1776" t="str">
            <v>不合作</v>
          </cell>
          <cell r="D1776" t="str">
            <v>直营</v>
          </cell>
          <cell r="E1776" t="str">
            <v>东莞区域</v>
          </cell>
          <cell r="F1776" t="str">
            <v>9月开户</v>
          </cell>
          <cell r="G1776" t="e">
            <v>#N/A</v>
          </cell>
          <cell r="H1776" t="str">
            <v>无</v>
          </cell>
        </row>
        <row r="1777">
          <cell r="A1777">
            <v>1050054</v>
          </cell>
          <cell r="B1777" t="str">
            <v>钦州直营</v>
          </cell>
          <cell r="C1777" t="str">
            <v>F</v>
          </cell>
          <cell r="D1777" t="str">
            <v>广西</v>
          </cell>
          <cell r="E1777" t="str">
            <v>桂南区域</v>
          </cell>
          <cell r="F1777" t="str">
            <v>9月开户</v>
          </cell>
          <cell r="G1777" t="str">
            <v>李永原</v>
          </cell>
          <cell r="H1777" t="str">
            <v>第一大区</v>
          </cell>
        </row>
        <row r="1778">
          <cell r="A1778">
            <v>1050055</v>
          </cell>
          <cell r="B1778" t="str">
            <v>巴马陆建观</v>
          </cell>
          <cell r="C1778" t="str">
            <v>不合作</v>
          </cell>
          <cell r="D1778" t="str">
            <v>广西</v>
          </cell>
          <cell r="E1778" t="str">
            <v>桂中区域</v>
          </cell>
          <cell r="F1778" t="str">
            <v>9月开户</v>
          </cell>
          <cell r="G1778" t="e">
            <v>#N/A</v>
          </cell>
          <cell r="H1778" t="str">
            <v>第一大区</v>
          </cell>
        </row>
        <row r="1779">
          <cell r="A1779">
            <v>1140129</v>
          </cell>
          <cell r="B1779" t="str">
            <v>江阴市畅通食品商贸有限公司</v>
          </cell>
          <cell r="C1779" t="str">
            <v>不合作</v>
          </cell>
          <cell r="D1779" t="str">
            <v>销售二部</v>
          </cell>
          <cell r="E1779" t="str">
            <v>销售部</v>
          </cell>
          <cell r="F1779" t="str">
            <v>9月开户</v>
          </cell>
          <cell r="G1779" t="e">
            <v>#N/A</v>
          </cell>
          <cell r="H1779" t="str">
            <v>无</v>
          </cell>
        </row>
        <row r="1780">
          <cell r="A1780">
            <v>1040214</v>
          </cell>
          <cell r="B1780" t="str">
            <v>揭阳市榕城区富新食品商行</v>
          </cell>
          <cell r="C1780" t="str">
            <v>不合作</v>
          </cell>
          <cell r="D1780" t="str">
            <v>莞深、广东</v>
          </cell>
          <cell r="E1780" t="str">
            <v>粤东区域</v>
          </cell>
          <cell r="F1780" t="str">
            <v>9月开户</v>
          </cell>
          <cell r="G1780" t="e">
            <v>#N/A</v>
          </cell>
          <cell r="H1780" t="str">
            <v>第一大区</v>
          </cell>
        </row>
        <row r="1781">
          <cell r="A1781">
            <v>1240096</v>
          </cell>
          <cell r="B1781" t="str">
            <v>金堂县赵镇天汇副食经营部</v>
          </cell>
          <cell r="C1781" t="str">
            <v>不合作</v>
          </cell>
          <cell r="D1781" t="str">
            <v>四川</v>
          </cell>
          <cell r="E1781" t="str">
            <v>川中区域</v>
          </cell>
          <cell r="F1781" t="str">
            <v>9月开户</v>
          </cell>
          <cell r="G1781" t="e">
            <v>#N/A</v>
          </cell>
          <cell r="H1781" t="str">
            <v>第二大区</v>
          </cell>
        </row>
        <row r="1782">
          <cell r="A1782">
            <v>1240095</v>
          </cell>
          <cell r="B1782" t="str">
            <v>绵阳雨杰商贸有限公司</v>
          </cell>
          <cell r="C1782" t="str">
            <v>不合作</v>
          </cell>
          <cell r="D1782" t="str">
            <v>销售二部</v>
          </cell>
          <cell r="E1782" t="str">
            <v>川中区域</v>
          </cell>
          <cell r="F1782" t="str">
            <v>9月开户</v>
          </cell>
          <cell r="G1782" t="e">
            <v>#N/A</v>
          </cell>
          <cell r="H1782" t="str">
            <v>无</v>
          </cell>
        </row>
        <row r="1783">
          <cell r="A1783">
            <v>1040215</v>
          </cell>
          <cell r="B1783" t="str">
            <v>汕头市潮阳区文光金百川百货商店</v>
          </cell>
          <cell r="C1783" t="str">
            <v>不合作</v>
          </cell>
          <cell r="D1783" t="str">
            <v>莞深、广东</v>
          </cell>
          <cell r="E1783" t="str">
            <v>粤东区域</v>
          </cell>
          <cell r="F1783" t="str">
            <v>9月开户</v>
          </cell>
          <cell r="G1783" t="e">
            <v>#N/A</v>
          </cell>
          <cell r="H1783" t="str">
            <v>第一大区</v>
          </cell>
        </row>
        <row r="1784">
          <cell r="A1784">
            <v>1150044</v>
          </cell>
          <cell r="B1784" t="str">
            <v>上饶市信州区饶辉贸易商行</v>
          </cell>
          <cell r="C1784" t="str">
            <v>F</v>
          </cell>
          <cell r="D1784" t="str">
            <v>江西</v>
          </cell>
          <cell r="E1784" t="str">
            <v>赣东北区域</v>
          </cell>
          <cell r="F1784" t="str">
            <v>10月开户</v>
          </cell>
          <cell r="G1784" t="str">
            <v>潘强</v>
          </cell>
          <cell r="H1784" t="str">
            <v>第一大区</v>
          </cell>
        </row>
        <row r="1785">
          <cell r="A1785">
            <v>1040216</v>
          </cell>
          <cell r="B1785" t="str">
            <v>连平县忠信镇和兴商行</v>
          </cell>
          <cell r="C1785" t="str">
            <v>不合作</v>
          </cell>
          <cell r="D1785" t="str">
            <v>莞深、广东</v>
          </cell>
          <cell r="E1785" t="str">
            <v>粤东区域</v>
          </cell>
          <cell r="F1785" t="str">
            <v>10月开户</v>
          </cell>
          <cell r="G1785" t="e">
            <v>#N/A</v>
          </cell>
          <cell r="H1785" t="str">
            <v>第一大区</v>
          </cell>
        </row>
        <row r="1786">
          <cell r="A1786">
            <v>1170083</v>
          </cell>
          <cell r="B1786" t="str">
            <v>集宁区新宇综合经营部</v>
          </cell>
          <cell r="C1786" t="str">
            <v>不合作</v>
          </cell>
          <cell r="D1786" t="str">
            <v>蒙晋陕宁</v>
          </cell>
          <cell r="E1786" t="str">
            <v>内蒙古区域</v>
          </cell>
          <cell r="F1786" t="str">
            <v>10月开户</v>
          </cell>
          <cell r="G1786" t="str">
            <v>刘高峰</v>
          </cell>
          <cell r="H1786" t="str">
            <v>第五大区</v>
          </cell>
        </row>
        <row r="1787">
          <cell r="A1787">
            <v>1220112</v>
          </cell>
          <cell r="B1787" t="str">
            <v>西北刘氏兄弟配送</v>
          </cell>
          <cell r="C1787" t="str">
            <v>不合作</v>
          </cell>
          <cell r="D1787" t="str">
            <v>蒙晋陕宁</v>
          </cell>
          <cell r="E1787" t="str">
            <v>陕西区域</v>
          </cell>
          <cell r="F1787" t="str">
            <v>11月开户</v>
          </cell>
          <cell r="G1787" t="str">
            <v>郝亮虹（代）</v>
          </cell>
          <cell r="H1787" t="str">
            <v>第五大区</v>
          </cell>
        </row>
        <row r="1788">
          <cell r="A1788">
            <v>1240097</v>
          </cell>
          <cell r="B1788" t="str">
            <v>蓬安县爱心物流配送中心</v>
          </cell>
          <cell r="C1788" t="str">
            <v>不合作</v>
          </cell>
          <cell r="D1788" t="str">
            <v>销售二部</v>
          </cell>
          <cell r="E1788" t="str">
            <v>川东区域</v>
          </cell>
          <cell r="F1788" t="str">
            <v>11月开户</v>
          </cell>
          <cell r="G1788" t="e">
            <v>#N/A</v>
          </cell>
          <cell r="H1788" t="str">
            <v>无</v>
          </cell>
        </row>
        <row r="1789">
          <cell r="A1789">
            <v>1200062</v>
          </cell>
          <cell r="B1789" t="str">
            <v>潍坊吴建华</v>
          </cell>
          <cell r="C1789" t="str">
            <v>不合作</v>
          </cell>
          <cell r="D1789" t="str">
            <v>山东</v>
          </cell>
          <cell r="E1789" t="str">
            <v>鲁东区域</v>
          </cell>
          <cell r="F1789" t="str">
            <v>11月开户</v>
          </cell>
          <cell r="G1789" t="e">
            <v>#N/A</v>
          </cell>
          <cell r="H1789" t="str">
            <v>第四大区</v>
          </cell>
        </row>
        <row r="1790">
          <cell r="A1790">
            <v>1080117</v>
          </cell>
          <cell r="B1790" t="str">
            <v>平泉永茂商贸有限公司</v>
          </cell>
          <cell r="C1790" t="str">
            <v>不合作</v>
          </cell>
          <cell r="D1790" t="str">
            <v>河北</v>
          </cell>
          <cell r="E1790" t="str">
            <v>北京区域</v>
          </cell>
          <cell r="F1790" t="str">
            <v>11月开户</v>
          </cell>
          <cell r="G1790" t="str">
            <v>张硕</v>
          </cell>
          <cell r="H1790" t="str">
            <v>第五大区</v>
          </cell>
        </row>
        <row r="1791">
          <cell r="A1791">
            <v>1140130</v>
          </cell>
          <cell r="B1791" t="str">
            <v>泗洪县孙标食品经营部</v>
          </cell>
          <cell r="C1791" t="str">
            <v>不合作</v>
          </cell>
          <cell r="D1791" t="str">
            <v>江苏</v>
          </cell>
          <cell r="E1791" t="str">
            <v>苏北区域</v>
          </cell>
          <cell r="F1791" t="str">
            <v>11月开户</v>
          </cell>
          <cell r="G1791" t="str">
            <v>江苏汪伟（代）</v>
          </cell>
          <cell r="H1791" t="str">
            <v>第三大区</v>
          </cell>
        </row>
        <row r="1792">
          <cell r="A1792">
            <v>1060057</v>
          </cell>
          <cell r="B1792" t="str">
            <v>六盘水巨元商贸有限公司</v>
          </cell>
          <cell r="C1792" t="str">
            <v>不合作</v>
          </cell>
          <cell r="D1792" t="str">
            <v>贵州</v>
          </cell>
          <cell r="E1792" t="str">
            <v>黔西区域</v>
          </cell>
          <cell r="F1792" t="str">
            <v>11月开户</v>
          </cell>
          <cell r="G1792">
            <v>0</v>
          </cell>
          <cell r="H1792" t="str">
            <v>第二大区</v>
          </cell>
        </row>
        <row r="1793">
          <cell r="A1793">
            <v>1280084</v>
          </cell>
          <cell r="B1793" t="str">
            <v>镇海利明食品批发</v>
          </cell>
          <cell r="C1793" t="str">
            <v>不合作</v>
          </cell>
          <cell r="D1793" t="str">
            <v>浙江</v>
          </cell>
          <cell r="E1793" t="str">
            <v>浙北区域</v>
          </cell>
          <cell r="F1793" t="str">
            <v>11月开户</v>
          </cell>
          <cell r="G1793" t="e">
            <v>#N/A</v>
          </cell>
          <cell r="H1793" t="str">
            <v>第三大区</v>
          </cell>
        </row>
        <row r="1794">
          <cell r="A1794">
            <v>1090063</v>
          </cell>
          <cell r="B1794" t="str">
            <v>叶县昆阳镇彩云副食商行</v>
          </cell>
          <cell r="C1794" t="str">
            <v>不合作</v>
          </cell>
          <cell r="D1794" t="str">
            <v>河南</v>
          </cell>
          <cell r="E1794" t="str">
            <v>豫东南区域</v>
          </cell>
          <cell r="F1794" t="str">
            <v>11月开户</v>
          </cell>
          <cell r="G1794" t="e">
            <v>#N/A</v>
          </cell>
          <cell r="H1794" t="str">
            <v>第四大区</v>
          </cell>
        </row>
        <row r="1795">
          <cell r="A1795">
            <v>1200063</v>
          </cell>
          <cell r="B1795" t="str">
            <v>济南槐荫庆彬王食品经营部</v>
          </cell>
          <cell r="C1795" t="str">
            <v>不合作</v>
          </cell>
          <cell r="D1795" t="str">
            <v>山东</v>
          </cell>
          <cell r="E1795" t="str">
            <v>鲁中区域</v>
          </cell>
          <cell r="F1795" t="str">
            <v>11月开户</v>
          </cell>
          <cell r="G1795" t="e">
            <v>#N/A</v>
          </cell>
          <cell r="H1795" t="str">
            <v>第四大区</v>
          </cell>
        </row>
        <row r="1796">
          <cell r="A1796">
            <v>1140131</v>
          </cell>
          <cell r="B1796" t="str">
            <v>溧阳市溧城锦航副食商行</v>
          </cell>
          <cell r="C1796" t="str">
            <v>不合作</v>
          </cell>
          <cell r="D1796" t="str">
            <v>江苏</v>
          </cell>
          <cell r="E1796" t="str">
            <v>苏南区域</v>
          </cell>
          <cell r="F1796" t="str">
            <v>11月开户</v>
          </cell>
          <cell r="G1796" t="e">
            <v>#N/A</v>
          </cell>
          <cell r="H1796" t="str">
            <v>第三大区</v>
          </cell>
        </row>
        <row r="1797">
          <cell r="A1797">
            <v>1060059</v>
          </cell>
          <cell r="B1797" t="str">
            <v>六盘水市红果智诚商贸有限公司</v>
          </cell>
          <cell r="C1797" t="str">
            <v>F</v>
          </cell>
          <cell r="D1797" t="str">
            <v>贵州</v>
          </cell>
          <cell r="E1797" t="str">
            <v>黔西区域</v>
          </cell>
          <cell r="F1797" t="str">
            <v>11月开户</v>
          </cell>
          <cell r="G1797" t="str">
            <v>杨志祥</v>
          </cell>
          <cell r="H1797" t="str">
            <v>第二大区</v>
          </cell>
        </row>
        <row r="1798">
          <cell r="A1798">
            <v>1200064</v>
          </cell>
          <cell r="B1798" t="str">
            <v>单县天行食品销售有限公司</v>
          </cell>
          <cell r="C1798" t="str">
            <v>F</v>
          </cell>
          <cell r="D1798" t="str">
            <v>山东</v>
          </cell>
          <cell r="E1798" t="str">
            <v>鲁西区域</v>
          </cell>
          <cell r="F1798" t="str">
            <v>11月开户</v>
          </cell>
          <cell r="G1798" t="str">
            <v>陈学兵（代）</v>
          </cell>
          <cell r="H1798" t="str">
            <v>第四大区</v>
          </cell>
        </row>
        <row r="1799">
          <cell r="A1799">
            <v>1060058</v>
          </cell>
          <cell r="B1799" t="str">
            <v>江阴市夏港明明副食商行</v>
          </cell>
          <cell r="C1799" t="str">
            <v>不合作</v>
          </cell>
          <cell r="D1799" t="str">
            <v>江苏</v>
          </cell>
          <cell r="E1799" t="str">
            <v>南通区域</v>
          </cell>
          <cell r="F1799" t="str">
            <v>11月开户</v>
          </cell>
          <cell r="G1799" t="e">
            <v>#N/A</v>
          </cell>
          <cell r="H1799" t="str">
            <v>第三大区</v>
          </cell>
        </row>
        <row r="1800">
          <cell r="A1800">
            <v>1280085</v>
          </cell>
          <cell r="B1800" t="str">
            <v>长兴雉城唐建平副食商行</v>
          </cell>
          <cell r="C1800" t="str">
            <v>不合作</v>
          </cell>
          <cell r="D1800" t="str">
            <v>浙江</v>
          </cell>
          <cell r="E1800" t="str">
            <v>浙北区域</v>
          </cell>
          <cell r="F1800" t="str">
            <v>11月开户</v>
          </cell>
          <cell r="G1800" t="e">
            <v>#N/A</v>
          </cell>
          <cell r="H1800" t="str">
            <v>第三大区</v>
          </cell>
        </row>
        <row r="1801">
          <cell r="A1801">
            <v>1200065</v>
          </cell>
          <cell r="B1801" t="str">
            <v>平邑县鼎祥商贸有限公司</v>
          </cell>
          <cell r="C1801" t="str">
            <v>不合作</v>
          </cell>
          <cell r="D1801" t="str">
            <v>山东</v>
          </cell>
          <cell r="E1801" t="str">
            <v>鲁南区域</v>
          </cell>
          <cell r="F1801" t="str">
            <v>11月开户</v>
          </cell>
          <cell r="G1801" t="e">
            <v>#N/A</v>
          </cell>
          <cell r="H1801" t="str">
            <v>第四大区</v>
          </cell>
        </row>
        <row r="1802">
          <cell r="A1802">
            <v>1270058</v>
          </cell>
          <cell r="B1802" t="str">
            <v>腾冲县腾越镇艳华副食店</v>
          </cell>
          <cell r="C1802" t="str">
            <v>不合作</v>
          </cell>
          <cell r="D1802" t="str">
            <v>云南</v>
          </cell>
          <cell r="E1802" t="str">
            <v>滇西区域</v>
          </cell>
          <cell r="F1802" t="str">
            <v>11月开户</v>
          </cell>
          <cell r="G1802" t="e">
            <v>#N/A</v>
          </cell>
          <cell r="H1802" t="str">
            <v>第二大区</v>
          </cell>
        </row>
        <row r="1803">
          <cell r="A1803">
            <v>1200066</v>
          </cell>
          <cell r="B1803" t="str">
            <v>济宁市鑫宁食品有限责任公司</v>
          </cell>
          <cell r="C1803" t="str">
            <v>不合作</v>
          </cell>
          <cell r="D1803" t="str">
            <v>山东</v>
          </cell>
          <cell r="E1803" t="str">
            <v>鲁西区域</v>
          </cell>
          <cell r="F1803" t="str">
            <v>11月开户</v>
          </cell>
          <cell r="G1803" t="e">
            <v>#N/A</v>
          </cell>
          <cell r="H1803" t="str">
            <v>第四大区</v>
          </cell>
        </row>
        <row r="1804">
          <cell r="A1804">
            <v>1140132</v>
          </cell>
          <cell r="B1804" t="str">
            <v>南京平事羽贸易有限公司</v>
          </cell>
          <cell r="C1804" t="str">
            <v>不合作</v>
          </cell>
          <cell r="D1804" t="str">
            <v>江苏</v>
          </cell>
          <cell r="E1804" t="str">
            <v>苏中区域</v>
          </cell>
          <cell r="F1804" t="str">
            <v>11月开户</v>
          </cell>
          <cell r="G1804" t="e">
            <v>#N/A</v>
          </cell>
          <cell r="H1804" t="str">
            <v>第三大区</v>
          </cell>
        </row>
        <row r="1805">
          <cell r="A1805">
            <v>1280087</v>
          </cell>
          <cell r="B1805" t="str">
            <v>金华尔东贸易有限公司</v>
          </cell>
          <cell r="C1805" t="str">
            <v>不合作</v>
          </cell>
          <cell r="D1805" t="str">
            <v>浙江</v>
          </cell>
          <cell r="E1805" t="str">
            <v>浙南区域</v>
          </cell>
          <cell r="F1805" t="str">
            <v>11月开户</v>
          </cell>
          <cell r="G1805" t="e">
            <v>#N/A</v>
          </cell>
          <cell r="H1805" t="str">
            <v>第三大区</v>
          </cell>
        </row>
        <row r="1806">
          <cell r="A1806">
            <v>1200067</v>
          </cell>
          <cell r="B1806" t="str">
            <v>费县费城镇惠杰商行</v>
          </cell>
          <cell r="C1806" t="str">
            <v>不合作</v>
          </cell>
          <cell r="D1806" t="str">
            <v>山东</v>
          </cell>
          <cell r="E1806" t="str">
            <v>鲁南区域</v>
          </cell>
          <cell r="F1806" t="str">
            <v>11月开户</v>
          </cell>
          <cell r="G1806" t="e">
            <v>#N/A</v>
          </cell>
          <cell r="H1806" t="str">
            <v>第四大区</v>
          </cell>
        </row>
        <row r="1807">
          <cell r="A1807">
            <v>1070052</v>
          </cell>
          <cell r="B1807" t="str">
            <v>琼中营根霖家旭商行</v>
          </cell>
          <cell r="C1807" t="str">
            <v>不合作</v>
          </cell>
          <cell r="D1807" t="str">
            <v>海南</v>
          </cell>
          <cell r="E1807" t="str">
            <v>海南区域</v>
          </cell>
          <cell r="F1807" t="str">
            <v>11月开户</v>
          </cell>
          <cell r="G1807" t="e">
            <v>#N/A</v>
          </cell>
          <cell r="H1807" t="str">
            <v>第一大区</v>
          </cell>
        </row>
        <row r="1808">
          <cell r="A1808">
            <v>1040218</v>
          </cell>
          <cell r="B1808" t="str">
            <v>凡达商行</v>
          </cell>
          <cell r="C1808" t="str">
            <v>不合作</v>
          </cell>
          <cell r="D1808" t="str">
            <v>莞深、广东</v>
          </cell>
          <cell r="E1808" t="str">
            <v>粤南区域</v>
          </cell>
          <cell r="F1808" t="str">
            <v>11月开户</v>
          </cell>
          <cell r="G1808" t="e">
            <v>#N/A</v>
          </cell>
          <cell r="H1808" t="str">
            <v>第一大区</v>
          </cell>
        </row>
        <row r="1809">
          <cell r="A1809">
            <v>1040219</v>
          </cell>
          <cell r="B1809" t="str">
            <v>广州市志之煜商贸有限公司</v>
          </cell>
          <cell r="C1809" t="str">
            <v>不合作</v>
          </cell>
          <cell r="D1809" t="str">
            <v>莞深、广东</v>
          </cell>
          <cell r="E1809" t="str">
            <v>粤南区域</v>
          </cell>
          <cell r="F1809" t="str">
            <v>11月开户</v>
          </cell>
          <cell r="G1809" t="e">
            <v>#N/A</v>
          </cell>
          <cell r="H1809" t="str">
            <v>第一大区</v>
          </cell>
        </row>
        <row r="1810">
          <cell r="A1810">
            <v>1110081</v>
          </cell>
          <cell r="B1810" t="str">
            <v>宜昌鹏强副食商行</v>
          </cell>
          <cell r="C1810" t="str">
            <v>不合作</v>
          </cell>
          <cell r="D1810" t="str">
            <v>湖北</v>
          </cell>
          <cell r="E1810" t="str">
            <v>鄂西南区域</v>
          </cell>
          <cell r="F1810" t="str">
            <v>11月开户</v>
          </cell>
          <cell r="G1810" t="e">
            <v>#N/A</v>
          </cell>
          <cell r="H1810" t="str">
            <v>第四大区</v>
          </cell>
        </row>
        <row r="1811">
          <cell r="A1811">
            <v>1040217</v>
          </cell>
          <cell r="B1811" t="str">
            <v>博罗县宏利达食品商行</v>
          </cell>
          <cell r="C1811" t="str">
            <v>不合作</v>
          </cell>
          <cell r="D1811" t="str">
            <v>莞深、广东</v>
          </cell>
          <cell r="E1811" t="str">
            <v>惠州区域</v>
          </cell>
          <cell r="F1811" t="str">
            <v>11月开户</v>
          </cell>
          <cell r="G1811" t="e">
            <v>#N/A</v>
          </cell>
          <cell r="H1811" t="str">
            <v>第一大区</v>
          </cell>
        </row>
        <row r="1812">
          <cell r="A1812">
            <v>1090064</v>
          </cell>
          <cell r="B1812" t="str">
            <v>巩义市芝田路佳副食品经营部</v>
          </cell>
          <cell r="C1812" t="str">
            <v>不合作</v>
          </cell>
          <cell r="D1812" t="str">
            <v>河南</v>
          </cell>
          <cell r="E1812" t="str">
            <v>豫东南区域</v>
          </cell>
          <cell r="F1812" t="str">
            <v>11月开户</v>
          </cell>
          <cell r="G1812" t="e">
            <v>#N/A</v>
          </cell>
          <cell r="H1812" t="str">
            <v>第四大区</v>
          </cell>
        </row>
        <row r="1813">
          <cell r="A1813">
            <v>1270061</v>
          </cell>
          <cell r="B1813" t="str">
            <v>芒市蓝花百货店</v>
          </cell>
          <cell r="C1813" t="str">
            <v>不合作</v>
          </cell>
          <cell r="D1813" t="str">
            <v>云南</v>
          </cell>
          <cell r="E1813" t="str">
            <v>滇西区域</v>
          </cell>
          <cell r="F1813" t="str">
            <v>11月开户</v>
          </cell>
          <cell r="G1813" t="e">
            <v>#N/A</v>
          </cell>
          <cell r="H1813" t="str">
            <v>第二大区</v>
          </cell>
        </row>
        <row r="1814">
          <cell r="A1814">
            <v>1270060</v>
          </cell>
          <cell r="B1814" t="str">
            <v>盈江县福业百货经营部</v>
          </cell>
          <cell r="C1814" t="str">
            <v>不合作</v>
          </cell>
          <cell r="D1814" t="str">
            <v>云南</v>
          </cell>
          <cell r="E1814" t="str">
            <v>滇西区域</v>
          </cell>
          <cell r="F1814" t="str">
            <v>11月开户</v>
          </cell>
          <cell r="G1814" t="e">
            <v>#N/A</v>
          </cell>
          <cell r="H1814" t="str">
            <v>第二大区</v>
          </cell>
        </row>
        <row r="1815">
          <cell r="A1815">
            <v>1270059</v>
          </cell>
          <cell r="B1815" t="str">
            <v>腾冲县腾越镇国豪食品经营部</v>
          </cell>
          <cell r="C1815" t="str">
            <v>不合作</v>
          </cell>
          <cell r="D1815" t="str">
            <v>云南</v>
          </cell>
          <cell r="E1815" t="str">
            <v>滇西区域</v>
          </cell>
          <cell r="F1815" t="str">
            <v>11月开户</v>
          </cell>
          <cell r="G1815" t="e">
            <v>#N/A</v>
          </cell>
          <cell r="H1815" t="str">
            <v>第二大区</v>
          </cell>
        </row>
        <row r="1816">
          <cell r="A1816">
            <v>1270062</v>
          </cell>
          <cell r="B1816" t="str">
            <v>黔东南戴氏食品有限公司</v>
          </cell>
          <cell r="C1816" t="str">
            <v>不合作</v>
          </cell>
          <cell r="D1816" t="str">
            <v>贵州</v>
          </cell>
          <cell r="E1816" t="str">
            <v>黔南区域</v>
          </cell>
          <cell r="F1816" t="str">
            <v>11月开户</v>
          </cell>
          <cell r="G1816">
            <v>0</v>
          </cell>
          <cell r="H1816" t="str">
            <v>第二大区</v>
          </cell>
        </row>
        <row r="1817">
          <cell r="A1817">
            <v>1010019</v>
          </cell>
          <cell r="B1817" t="str">
            <v>北京鑫福运达食品有限公司</v>
          </cell>
          <cell r="C1817" t="str">
            <v>不合作</v>
          </cell>
          <cell r="D1817" t="str">
            <v>河北</v>
          </cell>
          <cell r="E1817" t="str">
            <v>北京区域</v>
          </cell>
          <cell r="F1817" t="str">
            <v>11月开户</v>
          </cell>
          <cell r="G1817" t="str">
            <v>张硕</v>
          </cell>
          <cell r="H1817" t="str">
            <v>第五大区</v>
          </cell>
        </row>
        <row r="1818">
          <cell r="A1818">
            <v>1090065</v>
          </cell>
          <cell r="B1818" t="str">
            <v>川汇区庆波副食门市部</v>
          </cell>
          <cell r="C1818" t="str">
            <v>不合作</v>
          </cell>
          <cell r="D1818" t="str">
            <v>河南</v>
          </cell>
          <cell r="E1818" t="str">
            <v>豫东南区域</v>
          </cell>
          <cell r="F1818" t="str">
            <v>11月开户</v>
          </cell>
          <cell r="G1818" t="e">
            <v>#N/A</v>
          </cell>
          <cell r="H1818" t="str">
            <v>第四大区</v>
          </cell>
        </row>
        <row r="1819">
          <cell r="A1819">
            <v>1110082</v>
          </cell>
          <cell r="B1819" t="str">
            <v>武汉市黄陂区四季丰华福乐副食商行</v>
          </cell>
          <cell r="C1819" t="str">
            <v>不合作</v>
          </cell>
          <cell r="D1819" t="str">
            <v>湖北</v>
          </cell>
          <cell r="E1819" t="str">
            <v>鄂东南区域</v>
          </cell>
          <cell r="F1819" t="str">
            <v>12月开户</v>
          </cell>
          <cell r="G1819" t="e">
            <v>#N/A</v>
          </cell>
          <cell r="H1819" t="str">
            <v>第四大区</v>
          </cell>
        </row>
        <row r="1820">
          <cell r="A1820">
            <v>1040220</v>
          </cell>
          <cell r="B1820" t="str">
            <v>高要市南岸升辉食品商行</v>
          </cell>
          <cell r="C1820" t="str">
            <v>不合作</v>
          </cell>
          <cell r="D1820" t="str">
            <v>莞深、广东</v>
          </cell>
          <cell r="E1820" t="str">
            <v>粤西区域</v>
          </cell>
          <cell r="F1820" t="str">
            <v>12月开户</v>
          </cell>
          <cell r="G1820" t="e">
            <v>#N/A</v>
          </cell>
          <cell r="H1820" t="str">
            <v>第一大区</v>
          </cell>
        </row>
        <row r="1821">
          <cell r="A1821">
            <v>1280089</v>
          </cell>
          <cell r="B1821" t="str">
            <v>青田县志远食品商行</v>
          </cell>
          <cell r="C1821" t="str">
            <v>不合作</v>
          </cell>
          <cell r="D1821" t="str">
            <v>浙江</v>
          </cell>
          <cell r="E1821" t="str">
            <v>浙南区域</v>
          </cell>
          <cell r="F1821" t="str">
            <v>12月开户</v>
          </cell>
          <cell r="G1821" t="e">
            <v>#N/A</v>
          </cell>
          <cell r="H1821" t="str">
            <v>第三大区</v>
          </cell>
        </row>
        <row r="1822">
          <cell r="A1822">
            <v>1000098</v>
          </cell>
          <cell r="B1822" t="str">
            <v>合肥汤始商贸有限公司</v>
          </cell>
          <cell r="C1822" t="str">
            <v>不合作</v>
          </cell>
          <cell r="D1822" t="str">
            <v>安徽</v>
          </cell>
          <cell r="E1822" t="str">
            <v>皖南区域</v>
          </cell>
          <cell r="F1822" t="str">
            <v>12月开户</v>
          </cell>
          <cell r="G1822" t="e">
            <v>#N/A</v>
          </cell>
          <cell r="H1822" t="str">
            <v>第三大区</v>
          </cell>
        </row>
        <row r="1823">
          <cell r="A1823">
            <v>1230050</v>
          </cell>
          <cell r="B1823" t="str">
            <v>上海可仙食品有限公司</v>
          </cell>
          <cell r="C1823" t="str">
            <v>不合作</v>
          </cell>
          <cell r="D1823" t="str">
            <v>上海</v>
          </cell>
          <cell r="E1823" t="str">
            <v>上海区域</v>
          </cell>
          <cell r="F1823" t="str">
            <v>12月开户</v>
          </cell>
          <cell r="G1823" t="str">
            <v>上海汪伟</v>
          </cell>
          <cell r="H1823" t="str">
            <v>第三大区</v>
          </cell>
        </row>
        <row r="1824">
          <cell r="A1824">
            <v>1280090</v>
          </cell>
          <cell r="B1824" t="str">
            <v>杭州余杭郑林森</v>
          </cell>
          <cell r="C1824" t="str">
            <v>不合作</v>
          </cell>
          <cell r="D1824" t="str">
            <v>浙江</v>
          </cell>
          <cell r="E1824" t="str">
            <v>浙南区域</v>
          </cell>
          <cell r="F1824" t="str">
            <v>12月开户</v>
          </cell>
          <cell r="G1824" t="e">
            <v>#N/A</v>
          </cell>
          <cell r="H1824" t="str">
            <v>第三大区</v>
          </cell>
        </row>
        <row r="1825">
          <cell r="A1825">
            <v>1300071</v>
          </cell>
          <cell r="B1825" t="str">
            <v>天津市树建商贸有限公司</v>
          </cell>
          <cell r="C1825" t="str">
            <v>不合作</v>
          </cell>
          <cell r="D1825" t="str">
            <v>河北</v>
          </cell>
          <cell r="E1825" t="str">
            <v>天津区域</v>
          </cell>
          <cell r="F1825" t="str">
            <v>12月开户</v>
          </cell>
          <cell r="G1825" t="str">
            <v>张硕</v>
          </cell>
          <cell r="H1825" t="str">
            <v>第五大区</v>
          </cell>
        </row>
        <row r="1826">
          <cell r="A1826">
            <v>1120070</v>
          </cell>
          <cell r="B1826" t="str">
            <v>武陵区金岸商行</v>
          </cell>
          <cell r="C1826" t="str">
            <v>不合作</v>
          </cell>
          <cell r="D1826" t="str">
            <v>湖南</v>
          </cell>
          <cell r="E1826" t="str">
            <v>湘北区域</v>
          </cell>
          <cell r="F1826" t="str">
            <v>12月开户</v>
          </cell>
          <cell r="G1826" t="e">
            <v>#N/A</v>
          </cell>
          <cell r="H1826" t="str">
            <v>第一大区</v>
          </cell>
        </row>
        <row r="1827">
          <cell r="A1827">
            <v>1040222</v>
          </cell>
          <cell r="B1827" t="str">
            <v>广州市番禺区石基康金食品商行</v>
          </cell>
          <cell r="C1827" t="str">
            <v>不合作</v>
          </cell>
          <cell r="D1827" t="str">
            <v>销售二部</v>
          </cell>
          <cell r="E1827" t="str">
            <v>销售部</v>
          </cell>
          <cell r="F1827" t="str">
            <v>12月开户</v>
          </cell>
          <cell r="G1827" t="e">
            <v>#N/A</v>
          </cell>
          <cell r="H1827" t="str">
            <v>无</v>
          </cell>
        </row>
        <row r="1828">
          <cell r="A1828">
            <v>1040221</v>
          </cell>
          <cell r="B1828" t="str">
            <v>和平县金源商行</v>
          </cell>
          <cell r="C1828" t="str">
            <v>不合作</v>
          </cell>
          <cell r="D1828" t="str">
            <v>莞深、广东</v>
          </cell>
          <cell r="E1828" t="str">
            <v>粤东区域</v>
          </cell>
          <cell r="F1828" t="str">
            <v>12月开户</v>
          </cell>
          <cell r="G1828" t="e">
            <v>#N/A</v>
          </cell>
          <cell r="H1828" t="str">
            <v>第一大区</v>
          </cell>
        </row>
        <row r="1829">
          <cell r="A1829">
            <v>1000099</v>
          </cell>
          <cell r="B1829" t="str">
            <v>安徽美宝贸易有限公司</v>
          </cell>
          <cell r="C1829" t="str">
            <v>不合作</v>
          </cell>
          <cell r="D1829" t="str">
            <v>安徽</v>
          </cell>
          <cell r="E1829" t="str">
            <v>皖南区域</v>
          </cell>
          <cell r="F1829" t="str">
            <v>12月开户</v>
          </cell>
          <cell r="G1829" t="str">
            <v>王厚木（代）</v>
          </cell>
          <cell r="H1829" t="str">
            <v>第三大区</v>
          </cell>
        </row>
        <row r="1830">
          <cell r="A1830">
            <v>1210031</v>
          </cell>
          <cell r="B1830" t="str">
            <v>太原鑫聚铭商贸有限公司</v>
          </cell>
          <cell r="C1830" t="str">
            <v>F</v>
          </cell>
          <cell r="D1830" t="str">
            <v>蒙晋陕宁</v>
          </cell>
          <cell r="E1830" t="str">
            <v>晋北区域</v>
          </cell>
          <cell r="F1830" t="str">
            <v>12月开户</v>
          </cell>
          <cell r="G1830" t="str">
            <v>刘高峰</v>
          </cell>
          <cell r="H1830" t="str">
            <v>第五大区</v>
          </cell>
        </row>
        <row r="1831">
          <cell r="A1831">
            <v>1080118</v>
          </cell>
          <cell r="B1831" t="str">
            <v>沧州市天励商贸有限公司</v>
          </cell>
          <cell r="C1831" t="str">
            <v>不合作</v>
          </cell>
          <cell r="D1831" t="str">
            <v>河北</v>
          </cell>
          <cell r="E1831" t="str">
            <v>冀中区域</v>
          </cell>
          <cell r="F1831" t="str">
            <v>12月开户</v>
          </cell>
          <cell r="G1831" t="str">
            <v>高海录（代）</v>
          </cell>
          <cell r="H1831" t="str">
            <v>第五大区</v>
          </cell>
        </row>
        <row r="1832">
          <cell r="A1832">
            <v>1210032</v>
          </cell>
          <cell r="B1832" t="str">
            <v>介休世纪信誉超市</v>
          </cell>
          <cell r="C1832" t="str">
            <v>不合作</v>
          </cell>
          <cell r="D1832" t="str">
            <v>蒙晋陕宁</v>
          </cell>
          <cell r="E1832" t="str">
            <v>晋南区域</v>
          </cell>
          <cell r="F1832">
            <v>42005</v>
          </cell>
          <cell r="G1832" t="str">
            <v>李霞</v>
          </cell>
          <cell r="H1832" t="str">
            <v>第五大区</v>
          </cell>
        </row>
        <row r="1833">
          <cell r="A1833">
            <v>1280091</v>
          </cell>
          <cell r="B1833" t="str">
            <v>温州瓯海熊利民</v>
          </cell>
          <cell r="C1833" t="str">
            <v>不合作</v>
          </cell>
          <cell r="D1833" t="str">
            <v>浙江</v>
          </cell>
          <cell r="E1833" t="str">
            <v>浙南区域</v>
          </cell>
          <cell r="F1833" t="str">
            <v>12月开户</v>
          </cell>
          <cell r="G1833" t="str">
            <v>胡海英（代）</v>
          </cell>
          <cell r="H1833" t="str">
            <v>第三大区</v>
          </cell>
        </row>
        <row r="1834">
          <cell r="A1834">
            <v>1290045</v>
          </cell>
          <cell r="B1834" t="str">
            <v>重庆童馨商贸有限公司</v>
          </cell>
          <cell r="C1834" t="str">
            <v>不合作</v>
          </cell>
          <cell r="D1834" t="str">
            <v>重庆</v>
          </cell>
          <cell r="E1834" t="str">
            <v>渝西区域</v>
          </cell>
          <cell r="F1834">
            <v>42005</v>
          </cell>
          <cell r="G1834" t="str">
            <v>牟维毅（代）</v>
          </cell>
          <cell r="H1834" t="str">
            <v>第二大区</v>
          </cell>
        </row>
        <row r="1835">
          <cell r="A1835">
            <v>1040224</v>
          </cell>
          <cell r="B1835" t="str">
            <v>寮步吴冰</v>
          </cell>
          <cell r="C1835" t="str">
            <v>不合作</v>
          </cell>
          <cell r="D1835" t="str">
            <v>莞深、广东</v>
          </cell>
          <cell r="E1835" t="str">
            <v>东莞区域</v>
          </cell>
          <cell r="F1835">
            <v>42005</v>
          </cell>
          <cell r="G1835" t="str">
            <v>李俊霖</v>
          </cell>
          <cell r="H1835" t="str">
            <v>第一大区</v>
          </cell>
        </row>
        <row r="1836">
          <cell r="A1836">
            <v>1080120</v>
          </cell>
          <cell r="B1836" t="str">
            <v>保定鼎蜜商贸有限公司</v>
          </cell>
          <cell r="C1836" t="str">
            <v>F</v>
          </cell>
          <cell r="D1836" t="str">
            <v>河北</v>
          </cell>
          <cell r="E1836" t="str">
            <v>冀中区域</v>
          </cell>
          <cell r="F1836">
            <v>42005</v>
          </cell>
          <cell r="G1836" t="str">
            <v>高海录（代）</v>
          </cell>
          <cell r="H1836" t="str">
            <v>第五大区</v>
          </cell>
        </row>
        <row r="1837">
          <cell r="A1837">
            <v>1150045</v>
          </cell>
          <cell r="B1837" t="str">
            <v>宁都县鸿贸商行</v>
          </cell>
          <cell r="C1837" t="str">
            <v>不合作</v>
          </cell>
          <cell r="D1837" t="str">
            <v>江西</v>
          </cell>
          <cell r="E1837" t="str">
            <v>赣南区域</v>
          </cell>
          <cell r="F1837">
            <v>42005</v>
          </cell>
          <cell r="G1837" t="e">
            <v>#N/A</v>
          </cell>
          <cell r="H1837" t="str">
            <v>第一大区</v>
          </cell>
        </row>
        <row r="1838">
          <cell r="A1838">
            <v>1060060</v>
          </cell>
          <cell r="B1838" t="str">
            <v>务川自治县晓艳副食批发部</v>
          </cell>
          <cell r="C1838" t="str">
            <v>F</v>
          </cell>
          <cell r="D1838" t="str">
            <v>贵州</v>
          </cell>
          <cell r="E1838" t="str">
            <v>黔中区域</v>
          </cell>
          <cell r="F1838">
            <v>42005</v>
          </cell>
          <cell r="G1838" t="str">
            <v>杨志祥</v>
          </cell>
          <cell r="H1838" t="str">
            <v>第二大区</v>
          </cell>
        </row>
        <row r="1839">
          <cell r="A1839">
            <v>1040225</v>
          </cell>
          <cell r="B1839" t="str">
            <v>中山市豪记食品贸易有限公司</v>
          </cell>
          <cell r="C1839" t="str">
            <v>不合作</v>
          </cell>
          <cell r="D1839" t="str">
            <v>莞深、广东</v>
          </cell>
          <cell r="E1839" t="str">
            <v>粤南区域</v>
          </cell>
          <cell r="F1839">
            <v>42005</v>
          </cell>
          <cell r="G1839" t="e">
            <v>#N/A</v>
          </cell>
          <cell r="H1839" t="str">
            <v>第一大区</v>
          </cell>
        </row>
        <row r="1840">
          <cell r="A1840">
            <v>1290046</v>
          </cell>
          <cell r="B1840" t="str">
            <v>江津区皓宇食品经营部</v>
          </cell>
          <cell r="C1840" t="str">
            <v>不合作</v>
          </cell>
          <cell r="D1840" t="str">
            <v>重庆</v>
          </cell>
          <cell r="E1840" t="str">
            <v>渝西区域</v>
          </cell>
          <cell r="F1840">
            <v>42005</v>
          </cell>
          <cell r="G1840" t="str">
            <v>牟维毅（代）</v>
          </cell>
          <cell r="H1840" t="str">
            <v>第二大区</v>
          </cell>
        </row>
        <row r="1841">
          <cell r="A1841">
            <v>1240098</v>
          </cell>
          <cell r="B1841" t="str">
            <v>泸州市龙马潭区天运来副食经营部</v>
          </cell>
          <cell r="C1841" t="str">
            <v>F</v>
          </cell>
          <cell r="D1841" t="str">
            <v>四川</v>
          </cell>
          <cell r="E1841" t="str">
            <v>川南区域</v>
          </cell>
          <cell r="F1841">
            <v>42005</v>
          </cell>
          <cell r="G1841" t="str">
            <v>周岚（代）</v>
          </cell>
          <cell r="H1841" t="str">
            <v>第二大区</v>
          </cell>
        </row>
        <row r="1842">
          <cell r="A1842">
            <v>1040226</v>
          </cell>
          <cell r="B1842" t="str">
            <v>深圳市六合达实业有限公司</v>
          </cell>
          <cell r="C1842" t="str">
            <v>不合作</v>
          </cell>
          <cell r="D1842" t="str">
            <v>莞深、广东</v>
          </cell>
          <cell r="E1842" t="str">
            <v>深圳区域</v>
          </cell>
          <cell r="F1842">
            <v>42005</v>
          </cell>
          <cell r="G1842" t="e">
            <v>#N/A</v>
          </cell>
          <cell r="H1842" t="str">
            <v>第一大区</v>
          </cell>
        </row>
        <row r="1843">
          <cell r="A1843">
            <v>1230051</v>
          </cell>
          <cell r="B1843" t="str">
            <v>上海亚凌实业有限公司</v>
          </cell>
          <cell r="C1843" t="str">
            <v>不合作</v>
          </cell>
          <cell r="D1843" t="str">
            <v>上海</v>
          </cell>
          <cell r="E1843" t="str">
            <v>上海区域</v>
          </cell>
          <cell r="F1843">
            <v>42005</v>
          </cell>
          <cell r="G1843" t="str">
            <v>上海汪伟</v>
          </cell>
          <cell r="H1843" t="str">
            <v>第三大区</v>
          </cell>
        </row>
        <row r="1844">
          <cell r="A1844">
            <v>1090066</v>
          </cell>
          <cell r="B1844" t="str">
            <v>驻马店市开发区天利副食店</v>
          </cell>
          <cell r="C1844" t="str">
            <v>不合作</v>
          </cell>
          <cell r="D1844" t="str">
            <v>河南</v>
          </cell>
          <cell r="E1844" t="str">
            <v>豫东南区域</v>
          </cell>
          <cell r="F1844">
            <v>42005</v>
          </cell>
          <cell r="G1844" t="str">
            <v>康玉高（代）</v>
          </cell>
          <cell r="H1844" t="str">
            <v>第四大区</v>
          </cell>
        </row>
        <row r="1845">
          <cell r="A1845">
            <v>1080121</v>
          </cell>
          <cell r="B1845" t="str">
            <v>廊坊市悦佳商贸有限公司</v>
          </cell>
          <cell r="C1845" t="str">
            <v>不合作</v>
          </cell>
          <cell r="D1845" t="str">
            <v>河北</v>
          </cell>
          <cell r="E1845" t="str">
            <v>天津区域</v>
          </cell>
          <cell r="F1845">
            <v>42005</v>
          </cell>
          <cell r="G1845" t="str">
            <v>张硕</v>
          </cell>
          <cell r="H1845" t="str">
            <v>第五大区</v>
          </cell>
        </row>
        <row r="1846">
          <cell r="A1846">
            <v>1290048</v>
          </cell>
          <cell r="B1846" t="str">
            <v>长寿诚毅副食经营部</v>
          </cell>
          <cell r="C1846" t="str">
            <v>F</v>
          </cell>
          <cell r="D1846" t="str">
            <v>重庆</v>
          </cell>
          <cell r="E1846" t="str">
            <v>渝西区域</v>
          </cell>
          <cell r="F1846">
            <v>42005</v>
          </cell>
          <cell r="G1846" t="str">
            <v>牟维毅（代）</v>
          </cell>
          <cell r="H1846" t="str">
            <v>第二大区</v>
          </cell>
        </row>
        <row r="1847">
          <cell r="A1847">
            <v>1000100</v>
          </cell>
          <cell r="B1847" t="str">
            <v>安庆王文军</v>
          </cell>
          <cell r="C1847" t="str">
            <v>F</v>
          </cell>
          <cell r="D1847" t="str">
            <v>安徽</v>
          </cell>
          <cell r="E1847" t="str">
            <v>皖南区域</v>
          </cell>
          <cell r="F1847">
            <v>42064</v>
          </cell>
          <cell r="G1847" t="str">
            <v>王厚木（代）</v>
          </cell>
          <cell r="H1847" t="str">
            <v>第三大区</v>
          </cell>
        </row>
        <row r="1848">
          <cell r="A1848">
            <v>1150046</v>
          </cell>
          <cell r="B1848" t="str">
            <v>都昌县新广昌商行</v>
          </cell>
          <cell r="C1848" t="str">
            <v>不合作</v>
          </cell>
          <cell r="D1848" t="str">
            <v>江西</v>
          </cell>
          <cell r="E1848" t="str">
            <v>赣东北区域</v>
          </cell>
          <cell r="F1848">
            <v>42064</v>
          </cell>
          <cell r="G1848" t="e">
            <v>#N/A</v>
          </cell>
          <cell r="H1848" t="str">
            <v>第一大区</v>
          </cell>
        </row>
        <row r="1849">
          <cell r="A1849">
            <v>1070053</v>
          </cell>
          <cell r="B1849" t="str">
            <v>洋浦美荣商行</v>
          </cell>
          <cell r="C1849" t="str">
            <v>F</v>
          </cell>
          <cell r="D1849" t="str">
            <v>海南</v>
          </cell>
          <cell r="E1849" t="str">
            <v>海南区域</v>
          </cell>
          <cell r="F1849">
            <v>42064</v>
          </cell>
          <cell r="G1849" t="e">
            <v>#N/A</v>
          </cell>
          <cell r="H1849" t="str">
            <v>第一大区</v>
          </cell>
        </row>
        <row r="1850">
          <cell r="A1850">
            <v>1090067</v>
          </cell>
          <cell r="B1850" t="str">
            <v>永城市金龙食品有限公司</v>
          </cell>
          <cell r="C1850" t="str">
            <v>不合作</v>
          </cell>
          <cell r="D1850" t="str">
            <v>河南</v>
          </cell>
          <cell r="E1850" t="str">
            <v>豫东南区域</v>
          </cell>
          <cell r="F1850">
            <v>42064</v>
          </cell>
          <cell r="G1850" t="str">
            <v>康玉高（代）</v>
          </cell>
          <cell r="H1850" t="str">
            <v>第四大区</v>
          </cell>
        </row>
        <row r="1851">
          <cell r="A1851">
            <v>1200068</v>
          </cell>
          <cell r="B1851" t="str">
            <v>费县康泉副食批发部</v>
          </cell>
          <cell r="C1851" t="str">
            <v>F</v>
          </cell>
          <cell r="D1851" t="str">
            <v>山东</v>
          </cell>
          <cell r="E1851" t="str">
            <v>鲁南区域</v>
          </cell>
          <cell r="F1851">
            <v>42064</v>
          </cell>
          <cell r="G1851" t="str">
            <v>陈学兵（代）</v>
          </cell>
          <cell r="H1851" t="str">
            <v>第四大区</v>
          </cell>
        </row>
        <row r="1852">
          <cell r="A1852">
            <v>1140133</v>
          </cell>
          <cell r="B1852" t="str">
            <v>南京绿威食品贸易有限公司</v>
          </cell>
          <cell r="C1852" t="str">
            <v>不合作</v>
          </cell>
          <cell r="D1852" t="str">
            <v>江苏</v>
          </cell>
          <cell r="E1852" t="str">
            <v>苏中区域</v>
          </cell>
          <cell r="F1852">
            <v>42064</v>
          </cell>
          <cell r="G1852" t="str">
            <v>江苏汪伟（代）</v>
          </cell>
          <cell r="H1852" t="str">
            <v>第三大区</v>
          </cell>
        </row>
        <row r="1853">
          <cell r="A1853">
            <v>1200069</v>
          </cell>
          <cell r="B1853" t="str">
            <v>郯城县俊宇食品流动经营部</v>
          </cell>
          <cell r="C1853" t="str">
            <v>F</v>
          </cell>
          <cell r="D1853" t="str">
            <v>山东</v>
          </cell>
          <cell r="E1853" t="str">
            <v>鲁南区域</v>
          </cell>
          <cell r="F1853">
            <v>42064</v>
          </cell>
          <cell r="G1853" t="str">
            <v>陈学兵（代）</v>
          </cell>
          <cell r="H1853" t="str">
            <v>第四大区</v>
          </cell>
        </row>
        <row r="1854">
          <cell r="A1854">
            <v>1170084</v>
          </cell>
          <cell r="B1854" t="str">
            <v>鄂尔多斯市义诚商贸有限责任公司</v>
          </cell>
          <cell r="C1854" t="str">
            <v>不合作</v>
          </cell>
          <cell r="D1854" t="str">
            <v>蒙晋陕宁</v>
          </cell>
          <cell r="E1854" t="str">
            <v>内蒙古区域</v>
          </cell>
          <cell r="F1854">
            <v>42064</v>
          </cell>
          <cell r="G1854" t="str">
            <v>刘高峰</v>
          </cell>
          <cell r="H1854" t="str">
            <v>第五大区</v>
          </cell>
        </row>
        <row r="1855">
          <cell r="A1855">
            <v>1240099</v>
          </cell>
          <cell r="B1855" t="str">
            <v>成都殷小宝</v>
          </cell>
          <cell r="C1855" t="str">
            <v>不合作</v>
          </cell>
          <cell r="D1855" t="str">
            <v>四川</v>
          </cell>
          <cell r="E1855" t="str">
            <v>川中区域</v>
          </cell>
          <cell r="F1855">
            <v>42064</v>
          </cell>
          <cell r="G1855" t="e">
            <v>#N/A</v>
          </cell>
          <cell r="H1855" t="str">
            <v>第二大区</v>
          </cell>
        </row>
        <row r="1856">
          <cell r="A1856">
            <v>1240101</v>
          </cell>
          <cell r="B1856" t="str">
            <v>宜宾市翠屏区喜客来副食品经营部</v>
          </cell>
          <cell r="C1856" t="str">
            <v>F</v>
          </cell>
          <cell r="D1856" t="str">
            <v>四川</v>
          </cell>
          <cell r="E1856" t="str">
            <v>川南区域</v>
          </cell>
          <cell r="F1856">
            <v>42064</v>
          </cell>
          <cell r="G1856" t="str">
            <v>周岚（代）</v>
          </cell>
          <cell r="H1856" t="str">
            <v>第二大区</v>
          </cell>
        </row>
        <row r="1857">
          <cell r="A1857">
            <v>1000101</v>
          </cell>
          <cell r="B1857" t="str">
            <v>涡阳县陈飞</v>
          </cell>
          <cell r="C1857" t="str">
            <v>F</v>
          </cell>
          <cell r="D1857" t="str">
            <v>安徽</v>
          </cell>
          <cell r="E1857" t="str">
            <v>皖北区域</v>
          </cell>
          <cell r="F1857">
            <v>42064</v>
          </cell>
          <cell r="G1857" t="str">
            <v>王厚木（代）</v>
          </cell>
          <cell r="H1857" t="str">
            <v>第三大区</v>
          </cell>
        </row>
        <row r="1858">
          <cell r="A1858">
            <v>1090068</v>
          </cell>
          <cell r="B1858" t="str">
            <v>淮滨县城关上海群美副食店</v>
          </cell>
          <cell r="C1858" t="str">
            <v>不合作</v>
          </cell>
          <cell r="D1858" t="str">
            <v>河南</v>
          </cell>
          <cell r="E1858" t="str">
            <v>豫东南区域</v>
          </cell>
          <cell r="F1858">
            <v>42064</v>
          </cell>
          <cell r="G1858" t="str">
            <v>康玉高（代）</v>
          </cell>
          <cell r="H1858" t="str">
            <v>第四大区</v>
          </cell>
        </row>
        <row r="1859">
          <cell r="A1859">
            <v>1240103</v>
          </cell>
          <cell r="B1859" t="str">
            <v>成都家裕食品有限公司</v>
          </cell>
          <cell r="C1859" t="str">
            <v>不合作</v>
          </cell>
          <cell r="D1859" t="str">
            <v>四川</v>
          </cell>
          <cell r="E1859" t="str">
            <v>川中区域</v>
          </cell>
          <cell r="F1859">
            <v>42064</v>
          </cell>
          <cell r="G1859" t="e">
            <v>#N/A</v>
          </cell>
          <cell r="H1859" t="str">
            <v>第二大区</v>
          </cell>
        </row>
        <row r="1860">
          <cell r="A1860">
            <v>1270063</v>
          </cell>
          <cell r="B1860" t="str">
            <v>大理市汇金商贸有限公司</v>
          </cell>
          <cell r="C1860" t="str">
            <v>不合作</v>
          </cell>
          <cell r="D1860" t="str">
            <v>云南</v>
          </cell>
          <cell r="E1860" t="str">
            <v>滇西区域</v>
          </cell>
          <cell r="F1860">
            <v>42064</v>
          </cell>
          <cell r="G1860" t="e">
            <v>#N/A</v>
          </cell>
          <cell r="H1860" t="str">
            <v>第二大区</v>
          </cell>
        </row>
        <row r="1861">
          <cell r="A1861">
            <v>1120071</v>
          </cell>
          <cell r="B1861" t="str">
            <v>湘岳食品商贸行</v>
          </cell>
          <cell r="C1861" t="str">
            <v>不合作</v>
          </cell>
          <cell r="D1861" t="str">
            <v>湖南</v>
          </cell>
          <cell r="E1861" t="str">
            <v>湘北区域</v>
          </cell>
          <cell r="F1861">
            <v>42064</v>
          </cell>
          <cell r="G1861" t="e">
            <v>#N/A</v>
          </cell>
          <cell r="H1861" t="str">
            <v>第一大区</v>
          </cell>
        </row>
        <row r="1862">
          <cell r="A1862">
            <v>1120072</v>
          </cell>
          <cell r="B1862" t="str">
            <v>怀化创宏商贸</v>
          </cell>
          <cell r="C1862" t="str">
            <v>不合作</v>
          </cell>
          <cell r="D1862" t="str">
            <v>湖南</v>
          </cell>
          <cell r="E1862" t="str">
            <v>湘西区域</v>
          </cell>
          <cell r="F1862">
            <v>42064</v>
          </cell>
          <cell r="G1862" t="e">
            <v>#N/A</v>
          </cell>
          <cell r="H1862" t="str">
            <v>第一大区</v>
          </cell>
        </row>
        <row r="1863">
          <cell r="A1863">
            <v>1040227</v>
          </cell>
          <cell r="B1863" t="str">
            <v>从化市街口信洪粮油购销部</v>
          </cell>
          <cell r="C1863" t="str">
            <v>不合作</v>
          </cell>
          <cell r="D1863" t="str">
            <v>莞深、广东</v>
          </cell>
          <cell r="E1863" t="str">
            <v>粤南区域</v>
          </cell>
          <cell r="F1863">
            <v>42064</v>
          </cell>
          <cell r="G1863" t="e">
            <v>#N/A</v>
          </cell>
          <cell r="H1863" t="str">
            <v>第一大区</v>
          </cell>
        </row>
        <row r="1864">
          <cell r="A1864">
            <v>1280092</v>
          </cell>
          <cell r="B1864" t="str">
            <v>嘉兴市认准你食品有限公司</v>
          </cell>
          <cell r="C1864" t="str">
            <v>F</v>
          </cell>
          <cell r="D1864" t="str">
            <v>浙江</v>
          </cell>
          <cell r="E1864" t="str">
            <v>浙北区域</v>
          </cell>
          <cell r="F1864">
            <v>42064</v>
          </cell>
          <cell r="G1864" t="str">
            <v>朱美光</v>
          </cell>
          <cell r="H1864" t="str">
            <v>第三大区</v>
          </cell>
        </row>
        <row r="1865">
          <cell r="A1865">
            <v>1270065</v>
          </cell>
          <cell r="B1865" t="str">
            <v>芒市宏丰园副食经营部</v>
          </cell>
          <cell r="C1865" t="str">
            <v>不合作</v>
          </cell>
          <cell r="D1865" t="str">
            <v>云南</v>
          </cell>
          <cell r="E1865" t="str">
            <v>滇西区域</v>
          </cell>
          <cell r="F1865">
            <v>42064</v>
          </cell>
          <cell r="G1865" t="e">
            <v>#N/A</v>
          </cell>
          <cell r="H1865" t="str">
            <v>第二大区</v>
          </cell>
        </row>
        <row r="1866">
          <cell r="A1866">
            <v>1200070</v>
          </cell>
          <cell r="B1866" t="str">
            <v>济宁迪迈商贸有限公司</v>
          </cell>
          <cell r="C1866" t="str">
            <v>不合作</v>
          </cell>
          <cell r="D1866" t="str">
            <v>山东</v>
          </cell>
          <cell r="E1866" t="str">
            <v>鲁西区域</v>
          </cell>
          <cell r="F1866">
            <v>42064</v>
          </cell>
          <cell r="G1866" t="str">
            <v>陈学兵（代）</v>
          </cell>
          <cell r="H1866" t="str">
            <v>第四大区</v>
          </cell>
        </row>
        <row r="1867">
          <cell r="A1867">
            <v>1220113</v>
          </cell>
          <cell r="B1867" t="str">
            <v>西安市亨斯商贸有限公司</v>
          </cell>
          <cell r="C1867" t="str">
            <v>不合作</v>
          </cell>
          <cell r="D1867" t="str">
            <v>蒙晋陕宁</v>
          </cell>
          <cell r="E1867" t="str">
            <v>陕西区域</v>
          </cell>
          <cell r="F1867">
            <v>42064</v>
          </cell>
          <cell r="G1867" t="str">
            <v>郝亮虹（代）</v>
          </cell>
          <cell r="H1867" t="str">
            <v>第五大区</v>
          </cell>
        </row>
        <row r="1868">
          <cell r="A1868">
            <v>1200074</v>
          </cell>
          <cell r="B1868" t="str">
            <v>济宁张林全</v>
          </cell>
          <cell r="C1868" t="str">
            <v>F</v>
          </cell>
          <cell r="D1868" t="str">
            <v>山东</v>
          </cell>
          <cell r="E1868" t="str">
            <v>鲁西区域</v>
          </cell>
          <cell r="F1868">
            <v>42064</v>
          </cell>
          <cell r="G1868" t="str">
            <v>陈学兵（代）</v>
          </cell>
          <cell r="H1868" t="str">
            <v>第四大区</v>
          </cell>
        </row>
        <row r="1869">
          <cell r="A1869">
            <v>1200072</v>
          </cell>
          <cell r="B1869" t="str">
            <v>济南槐荫鑫泉立食品商行</v>
          </cell>
          <cell r="C1869" t="str">
            <v>不合作</v>
          </cell>
          <cell r="D1869" t="str">
            <v>山东</v>
          </cell>
          <cell r="E1869" t="str">
            <v>鲁中区域</v>
          </cell>
          <cell r="F1869">
            <v>42064</v>
          </cell>
          <cell r="G1869" t="str">
            <v>陈学兵（代）</v>
          </cell>
          <cell r="H1869" t="str">
            <v>第四大区</v>
          </cell>
        </row>
        <row r="1870">
          <cell r="A1870">
            <v>1240105</v>
          </cell>
          <cell r="B1870" t="str">
            <v>成都市浪淘食品有限公司</v>
          </cell>
          <cell r="C1870" t="str">
            <v>不合作</v>
          </cell>
          <cell r="D1870" t="str">
            <v>四川</v>
          </cell>
          <cell r="E1870" t="str">
            <v>川中区域</v>
          </cell>
          <cell r="F1870">
            <v>42095</v>
          </cell>
          <cell r="G1870" t="e">
            <v>#N/A</v>
          </cell>
          <cell r="H1870" t="str">
            <v>第二大区</v>
          </cell>
        </row>
        <row r="1871">
          <cell r="A1871">
            <v>1000102</v>
          </cell>
          <cell r="B1871" t="str">
            <v>宣城市百强商贸有限公司</v>
          </cell>
          <cell r="C1871" t="str">
            <v>F</v>
          </cell>
          <cell r="D1871" t="str">
            <v>安徽</v>
          </cell>
          <cell r="E1871" t="str">
            <v>皖南区域</v>
          </cell>
          <cell r="F1871">
            <v>42064</v>
          </cell>
          <cell r="G1871" t="str">
            <v>王厚木（代）</v>
          </cell>
          <cell r="H1871" t="str">
            <v>第三大区</v>
          </cell>
        </row>
        <row r="1872">
          <cell r="A1872">
            <v>1050056</v>
          </cell>
          <cell r="B1872" t="str">
            <v>北海市海城区佑佑食品经营部</v>
          </cell>
          <cell r="C1872" t="str">
            <v>不合作</v>
          </cell>
          <cell r="D1872" t="str">
            <v>广西</v>
          </cell>
          <cell r="E1872" t="str">
            <v>桂南区域</v>
          </cell>
          <cell r="F1872">
            <v>42064</v>
          </cell>
          <cell r="G1872" t="str">
            <v>骆小星（代）</v>
          </cell>
          <cell r="H1872" t="str">
            <v>第一大区</v>
          </cell>
        </row>
        <row r="1873">
          <cell r="A1873">
            <v>1060061</v>
          </cell>
          <cell r="B1873" t="str">
            <v>贵阳鸿辉副食经营部</v>
          </cell>
          <cell r="C1873" t="str">
            <v>F</v>
          </cell>
          <cell r="D1873" t="str">
            <v>贵州</v>
          </cell>
          <cell r="E1873" t="str">
            <v>黔中区域</v>
          </cell>
          <cell r="F1873">
            <v>42095</v>
          </cell>
          <cell r="G1873">
            <v>0</v>
          </cell>
          <cell r="H1873" t="str">
            <v>第二大区</v>
          </cell>
        </row>
        <row r="1874">
          <cell r="A1874">
            <v>1060062</v>
          </cell>
          <cell r="B1874" t="str">
            <v>遵义煜明商贸有限公司</v>
          </cell>
          <cell r="C1874" t="str">
            <v>不合作</v>
          </cell>
          <cell r="D1874" t="str">
            <v>贵州</v>
          </cell>
          <cell r="E1874" t="str">
            <v>黔中区域</v>
          </cell>
          <cell r="F1874">
            <v>42095</v>
          </cell>
          <cell r="G1874">
            <v>0</v>
          </cell>
          <cell r="H1874" t="str">
            <v>第二大区</v>
          </cell>
        </row>
        <row r="1875">
          <cell r="A1875">
            <v>1110083</v>
          </cell>
          <cell r="B1875" t="str">
            <v>荆门雷亮亮</v>
          </cell>
          <cell r="C1875" t="str">
            <v>不合作</v>
          </cell>
          <cell r="D1875" t="str">
            <v>湖北</v>
          </cell>
          <cell r="E1875" t="str">
            <v>鄂西南区域</v>
          </cell>
          <cell r="F1875">
            <v>42095</v>
          </cell>
          <cell r="G1875" t="str">
            <v>张载阳</v>
          </cell>
          <cell r="H1875" t="str">
            <v>第四大区</v>
          </cell>
        </row>
        <row r="1876">
          <cell r="A1876">
            <v>1120073</v>
          </cell>
          <cell r="B1876" t="str">
            <v>祁东县开发区创伟商行</v>
          </cell>
          <cell r="C1876" t="str">
            <v>不合作</v>
          </cell>
          <cell r="D1876" t="str">
            <v>湖南</v>
          </cell>
          <cell r="E1876" t="str">
            <v>湘南区域</v>
          </cell>
          <cell r="F1876">
            <v>42095</v>
          </cell>
          <cell r="G1876" t="e">
            <v>#N/A</v>
          </cell>
          <cell r="H1876" t="str">
            <v>第一大区</v>
          </cell>
        </row>
        <row r="1877">
          <cell r="A1877">
            <v>1210033</v>
          </cell>
          <cell r="B1877" t="str">
            <v>大同市城区鑫城食品经销部</v>
          </cell>
          <cell r="C1877" t="str">
            <v>F</v>
          </cell>
          <cell r="D1877" t="str">
            <v>蒙晋陕宁</v>
          </cell>
          <cell r="E1877" t="str">
            <v>晋北区域</v>
          </cell>
          <cell r="F1877">
            <v>42095</v>
          </cell>
          <cell r="G1877" t="str">
            <v>刘高峰</v>
          </cell>
          <cell r="H1877" t="str">
            <v>第五大区</v>
          </cell>
        </row>
        <row r="1878">
          <cell r="A1878">
            <v>1280093</v>
          </cell>
          <cell r="B1878" t="str">
            <v>台州翔安食品有限公司</v>
          </cell>
          <cell r="C1878" t="str">
            <v>不合作</v>
          </cell>
          <cell r="D1878" t="str">
            <v>浙江</v>
          </cell>
          <cell r="E1878" t="str">
            <v>浙北区域</v>
          </cell>
          <cell r="F1878">
            <v>42064</v>
          </cell>
          <cell r="G1878" t="str">
            <v>朱美光</v>
          </cell>
          <cell r="H1878" t="str">
            <v>第三大区</v>
          </cell>
        </row>
        <row r="1879">
          <cell r="A1879">
            <v>1280094</v>
          </cell>
          <cell r="B1879" t="str">
            <v>杭州马志亮</v>
          </cell>
          <cell r="C1879" t="str">
            <v>不合作</v>
          </cell>
          <cell r="D1879" t="str">
            <v>浙江</v>
          </cell>
          <cell r="E1879" t="str">
            <v>浙南区域</v>
          </cell>
          <cell r="F1879">
            <v>42095</v>
          </cell>
          <cell r="G1879" t="str">
            <v>胡海英（代）</v>
          </cell>
          <cell r="H1879" t="str">
            <v>第三大区</v>
          </cell>
        </row>
        <row r="1880">
          <cell r="A1880">
            <v>1290049</v>
          </cell>
          <cell r="B1880" t="str">
            <v>重庆三图商贸有限公司</v>
          </cell>
          <cell r="C1880" t="str">
            <v>不合作</v>
          </cell>
          <cell r="D1880" t="str">
            <v>重庆</v>
          </cell>
          <cell r="E1880" t="str">
            <v>渝西区域</v>
          </cell>
          <cell r="F1880">
            <v>42095</v>
          </cell>
          <cell r="G1880" t="str">
            <v>牟维毅（代）</v>
          </cell>
          <cell r="H1880" t="str">
            <v>第二大区</v>
          </cell>
        </row>
        <row r="1881">
          <cell r="A1881">
            <v>1290050</v>
          </cell>
          <cell r="B1881" t="str">
            <v>重庆双硕商贸有限公司</v>
          </cell>
          <cell r="C1881" t="str">
            <v>不合作</v>
          </cell>
          <cell r="D1881" t="str">
            <v>重庆</v>
          </cell>
          <cell r="E1881" t="str">
            <v>渝西区域</v>
          </cell>
          <cell r="F1881">
            <v>42095</v>
          </cell>
          <cell r="G1881" t="str">
            <v>牟维毅（代）</v>
          </cell>
          <cell r="H1881" t="str">
            <v>第二大区</v>
          </cell>
        </row>
        <row r="1882">
          <cell r="A1882">
            <v>1060064</v>
          </cell>
          <cell r="B1882" t="str">
            <v>遵义超群食品经营部</v>
          </cell>
          <cell r="C1882" t="str">
            <v>不合作</v>
          </cell>
          <cell r="D1882" t="str">
            <v>贵州</v>
          </cell>
          <cell r="E1882" t="str">
            <v>黔中区域</v>
          </cell>
          <cell r="F1882">
            <v>42095</v>
          </cell>
          <cell r="G1882">
            <v>0</v>
          </cell>
          <cell r="H1882" t="str">
            <v>第二大区</v>
          </cell>
        </row>
        <row r="1883">
          <cell r="A1883">
            <v>1240107</v>
          </cell>
          <cell r="B1883" t="str">
            <v>成都市佳佳旺商贸有限公司</v>
          </cell>
          <cell r="C1883" t="str">
            <v>不合作</v>
          </cell>
          <cell r="D1883" t="str">
            <v>四川</v>
          </cell>
          <cell r="E1883" t="str">
            <v>川中区域</v>
          </cell>
          <cell r="F1883">
            <v>42095</v>
          </cell>
          <cell r="G1883" t="e">
            <v>#N/A</v>
          </cell>
          <cell r="H1883" t="str">
            <v>第二大区</v>
          </cell>
        </row>
        <row r="1884">
          <cell r="A1884">
            <v>1000103</v>
          </cell>
          <cell r="B1884" t="str">
            <v>六安超明商贸责任有限公司</v>
          </cell>
          <cell r="C1884" t="str">
            <v>不合作</v>
          </cell>
          <cell r="D1884" t="str">
            <v>安徽</v>
          </cell>
          <cell r="E1884" t="str">
            <v>皖南区域</v>
          </cell>
          <cell r="F1884">
            <v>42095</v>
          </cell>
          <cell r="G1884" t="str">
            <v>王厚木（代）</v>
          </cell>
          <cell r="H1884" t="str">
            <v>第三大区</v>
          </cell>
        </row>
        <row r="1885">
          <cell r="A1885">
            <v>1240106</v>
          </cell>
          <cell r="B1885" t="str">
            <v>阆中市杨氏副食品经营部</v>
          </cell>
          <cell r="C1885" t="str">
            <v>不合作</v>
          </cell>
          <cell r="D1885" t="str">
            <v>四川</v>
          </cell>
          <cell r="E1885" t="str">
            <v>川东区域</v>
          </cell>
          <cell r="F1885">
            <v>42095</v>
          </cell>
          <cell r="G1885" t="e">
            <v>#N/A</v>
          </cell>
          <cell r="H1885" t="str">
            <v>第二大区</v>
          </cell>
        </row>
        <row r="1886">
          <cell r="A1886">
            <v>1140134</v>
          </cell>
          <cell r="B1886" t="str">
            <v>连云港孙红</v>
          </cell>
          <cell r="C1886" t="str">
            <v>不合作</v>
          </cell>
          <cell r="D1886" t="str">
            <v>江苏</v>
          </cell>
          <cell r="E1886" t="str">
            <v>苏北区域</v>
          </cell>
          <cell r="F1886">
            <v>42095</v>
          </cell>
          <cell r="G1886" t="str">
            <v>江苏汪伟（代）</v>
          </cell>
          <cell r="H1886" t="str">
            <v>第三大区</v>
          </cell>
        </row>
        <row r="1887">
          <cell r="A1887">
            <v>1000104</v>
          </cell>
          <cell r="B1887" t="str">
            <v>六安超明商贸有限责任公司</v>
          </cell>
          <cell r="C1887" t="str">
            <v>不合作</v>
          </cell>
          <cell r="D1887" t="str">
            <v>安徽</v>
          </cell>
          <cell r="E1887" t="str">
            <v>皖南区域</v>
          </cell>
          <cell r="F1887">
            <v>42095</v>
          </cell>
          <cell r="G1887" t="e">
            <v>#N/A</v>
          </cell>
          <cell r="H1887" t="str">
            <v>第三大区</v>
          </cell>
        </row>
        <row r="1888">
          <cell r="A1888">
            <v>1240109</v>
          </cell>
          <cell r="B1888" t="str">
            <v>四川支点冠宇科技有限公司</v>
          </cell>
          <cell r="C1888" t="str">
            <v>不合作</v>
          </cell>
          <cell r="D1888" t="str">
            <v>四川</v>
          </cell>
          <cell r="E1888" t="str">
            <v>川中区域</v>
          </cell>
          <cell r="F1888">
            <v>42095</v>
          </cell>
          <cell r="G1888" t="e">
            <v>#N/A</v>
          </cell>
          <cell r="H1888" t="str">
            <v>第二大区</v>
          </cell>
        </row>
        <row r="1889">
          <cell r="A1889">
            <v>1240108</v>
          </cell>
          <cell r="B1889" t="str">
            <v>达州市钟楼超市</v>
          </cell>
          <cell r="C1889" t="str">
            <v>不合作</v>
          </cell>
          <cell r="D1889" t="str">
            <v>销售二部</v>
          </cell>
          <cell r="E1889" t="str">
            <v>川东区域</v>
          </cell>
          <cell r="F1889">
            <v>42095</v>
          </cell>
          <cell r="G1889" t="e">
            <v>#N/A</v>
          </cell>
          <cell r="H1889" t="str">
            <v>无</v>
          </cell>
        </row>
        <row r="1890">
          <cell r="A1890">
            <v>1210034</v>
          </cell>
          <cell r="B1890" t="str">
            <v>长治县嘉鑫购物超市有限责任公司</v>
          </cell>
          <cell r="C1890" t="str">
            <v>F</v>
          </cell>
          <cell r="D1890" t="str">
            <v>蒙晋陕宁</v>
          </cell>
          <cell r="E1890" t="str">
            <v>晋南区域</v>
          </cell>
          <cell r="F1890">
            <v>42095</v>
          </cell>
          <cell r="G1890" t="str">
            <v>李霞</v>
          </cell>
          <cell r="H1890" t="str">
            <v>第五大区</v>
          </cell>
        </row>
        <row r="1891">
          <cell r="A1891">
            <v>1210035</v>
          </cell>
          <cell r="B1891" t="str">
            <v>朔州市贵旦饼干商行</v>
          </cell>
          <cell r="C1891" t="str">
            <v>不合作</v>
          </cell>
          <cell r="D1891" t="str">
            <v>蒙晋陕宁</v>
          </cell>
          <cell r="E1891" t="str">
            <v>晋北区域</v>
          </cell>
          <cell r="F1891">
            <v>42095</v>
          </cell>
          <cell r="G1891" t="str">
            <v>刘高峰</v>
          </cell>
          <cell r="H1891" t="str">
            <v>第五大区</v>
          </cell>
        </row>
        <row r="1892">
          <cell r="A1892">
            <v>1100042</v>
          </cell>
          <cell r="B1892" t="str">
            <v>哈尔滨市道外区鼎成干果休闲食品店</v>
          </cell>
          <cell r="C1892" t="str">
            <v>不合作</v>
          </cell>
          <cell r="D1892" t="str">
            <v>东北</v>
          </cell>
          <cell r="E1892" t="str">
            <v>东北区域</v>
          </cell>
          <cell r="F1892">
            <v>42095</v>
          </cell>
          <cell r="G1892" t="str">
            <v>刘阳</v>
          </cell>
          <cell r="H1892" t="str">
            <v>第五大区</v>
          </cell>
        </row>
        <row r="1893">
          <cell r="A1893">
            <v>1110084</v>
          </cell>
          <cell r="B1893" t="str">
            <v>阳新县兴国镇谦乐副食店</v>
          </cell>
          <cell r="C1893" t="str">
            <v>F</v>
          </cell>
          <cell r="D1893" t="str">
            <v>湖北</v>
          </cell>
          <cell r="E1893" t="str">
            <v>鄂东南区域</v>
          </cell>
          <cell r="F1893">
            <v>42095</v>
          </cell>
          <cell r="G1893" t="e">
            <v>#N/A</v>
          </cell>
          <cell r="H1893" t="str">
            <v>第四大区</v>
          </cell>
        </row>
        <row r="1894">
          <cell r="A1894">
            <v>1240110</v>
          </cell>
          <cell r="B1894" t="str">
            <v>万源市宏源日化经营部</v>
          </cell>
          <cell r="C1894" t="str">
            <v>不合作</v>
          </cell>
          <cell r="D1894" t="str">
            <v>四川</v>
          </cell>
          <cell r="E1894" t="str">
            <v>川东区域</v>
          </cell>
          <cell r="F1894">
            <v>42095</v>
          </cell>
          <cell r="G1894" t="e">
            <v>#N/A</v>
          </cell>
          <cell r="H1894" t="str">
            <v>第二大区</v>
          </cell>
        </row>
        <row r="1895">
          <cell r="A1895">
            <v>1270067</v>
          </cell>
          <cell r="B1895" t="str">
            <v>宣威市泰和副食经营部</v>
          </cell>
          <cell r="C1895" t="str">
            <v>不合作</v>
          </cell>
          <cell r="D1895" t="str">
            <v>云南</v>
          </cell>
          <cell r="E1895" t="str">
            <v>滇北区域</v>
          </cell>
          <cell r="F1895">
            <v>42095</v>
          </cell>
          <cell r="G1895" t="e">
            <v>#N/A</v>
          </cell>
          <cell r="H1895" t="str">
            <v>第二大区</v>
          </cell>
        </row>
        <row r="1896">
          <cell r="A1896">
            <v>1240111</v>
          </cell>
          <cell r="B1896" t="str">
            <v>南充市顺庆区家佳旺副食超市宜川店</v>
          </cell>
          <cell r="C1896" t="str">
            <v>不合作</v>
          </cell>
          <cell r="D1896" t="str">
            <v>四川</v>
          </cell>
          <cell r="E1896" t="str">
            <v>川东区域</v>
          </cell>
          <cell r="F1896">
            <v>42095</v>
          </cell>
          <cell r="G1896" t="e">
            <v>#N/A</v>
          </cell>
          <cell r="H1896" t="str">
            <v>第二大区</v>
          </cell>
        </row>
        <row r="1897">
          <cell r="A1897">
            <v>1110085</v>
          </cell>
          <cell r="B1897" t="str">
            <v>武汉市欣悦为商贸有限公司</v>
          </cell>
          <cell r="C1897" t="str">
            <v>不合作</v>
          </cell>
          <cell r="D1897" t="str">
            <v>湖北</v>
          </cell>
          <cell r="E1897" t="str">
            <v>鄂东南区域</v>
          </cell>
          <cell r="F1897">
            <v>42095</v>
          </cell>
          <cell r="G1897" t="e">
            <v>#N/A</v>
          </cell>
          <cell r="H1897" t="str">
            <v>第四大区</v>
          </cell>
        </row>
        <row r="1898">
          <cell r="A1898">
            <v>1120074</v>
          </cell>
          <cell r="B1898" t="str">
            <v>洞口县兄弟商行</v>
          </cell>
          <cell r="C1898" t="str">
            <v>不合作</v>
          </cell>
          <cell r="D1898" t="str">
            <v>湖南</v>
          </cell>
          <cell r="E1898" t="str">
            <v>湘西区域</v>
          </cell>
          <cell r="F1898">
            <v>42095</v>
          </cell>
          <cell r="G1898" t="e">
            <v>#N/A</v>
          </cell>
          <cell r="H1898" t="str">
            <v>第一大区</v>
          </cell>
        </row>
        <row r="1899">
          <cell r="A1899">
            <v>1140135</v>
          </cell>
          <cell r="B1899" t="str">
            <v>宿迁佳美</v>
          </cell>
          <cell r="C1899" t="str">
            <v>不合作</v>
          </cell>
          <cell r="D1899" t="str">
            <v>江苏</v>
          </cell>
          <cell r="E1899" t="str">
            <v>苏北区域</v>
          </cell>
          <cell r="F1899">
            <v>42095</v>
          </cell>
          <cell r="G1899" t="str">
            <v>江苏汪伟（代）</v>
          </cell>
          <cell r="H1899" t="str">
            <v>第三大区</v>
          </cell>
        </row>
        <row r="1900">
          <cell r="A1900">
            <v>1280095</v>
          </cell>
          <cell r="B1900" t="str">
            <v>宁海县永炎食品有限公司</v>
          </cell>
          <cell r="C1900" t="str">
            <v>F</v>
          </cell>
          <cell r="D1900" t="str">
            <v>浙江</v>
          </cell>
          <cell r="E1900" t="str">
            <v>浙北区域</v>
          </cell>
          <cell r="F1900">
            <v>42095</v>
          </cell>
          <cell r="G1900" t="str">
            <v>朱美光</v>
          </cell>
          <cell r="H1900" t="str">
            <v>第三大区</v>
          </cell>
        </row>
        <row r="1901">
          <cell r="A1901">
            <v>1290051</v>
          </cell>
          <cell r="B1901" t="str">
            <v>重庆八方乾商贸有限公司</v>
          </cell>
          <cell r="C1901" t="str">
            <v>F</v>
          </cell>
          <cell r="D1901" t="str">
            <v>重庆</v>
          </cell>
          <cell r="E1901" t="str">
            <v>渝西区域</v>
          </cell>
          <cell r="F1901">
            <v>42095</v>
          </cell>
          <cell r="G1901" t="str">
            <v>牟维毅（代）</v>
          </cell>
          <cell r="H1901" t="str">
            <v>第二大区</v>
          </cell>
        </row>
        <row r="1902">
          <cell r="A1902">
            <v>1040229</v>
          </cell>
          <cell r="B1902" t="str">
            <v>廉江市乐丰食品商行</v>
          </cell>
          <cell r="C1902" t="str">
            <v>F</v>
          </cell>
          <cell r="D1902" t="str">
            <v>莞深、广东</v>
          </cell>
          <cell r="E1902" t="str">
            <v>粤西区域</v>
          </cell>
          <cell r="F1902">
            <v>42095</v>
          </cell>
          <cell r="G1902" t="str">
            <v>冼智烨</v>
          </cell>
          <cell r="H1902" t="str">
            <v>第一大区</v>
          </cell>
        </row>
        <row r="1903">
          <cell r="A1903">
            <v>1070054</v>
          </cell>
          <cell r="B1903" t="str">
            <v>琼海嘉积好德商行</v>
          </cell>
          <cell r="C1903" t="str">
            <v>F</v>
          </cell>
          <cell r="D1903" t="str">
            <v>海南</v>
          </cell>
          <cell r="E1903" t="str">
            <v>海南区域</v>
          </cell>
          <cell r="F1903">
            <v>42095</v>
          </cell>
          <cell r="G1903" t="str">
            <v>周政军（代）</v>
          </cell>
          <cell r="H1903" t="str">
            <v>第一大区</v>
          </cell>
        </row>
        <row r="1904">
          <cell r="A1904">
            <v>1300072</v>
          </cell>
          <cell r="B1904" t="str">
            <v>天津市静鑫伟业商贸有限公司</v>
          </cell>
          <cell r="C1904" t="str">
            <v>不合作</v>
          </cell>
          <cell r="D1904" t="str">
            <v>河北</v>
          </cell>
          <cell r="E1904" t="str">
            <v>天津区域</v>
          </cell>
          <cell r="F1904">
            <v>42095</v>
          </cell>
          <cell r="G1904" t="str">
            <v>张硕</v>
          </cell>
          <cell r="H1904" t="str">
            <v>第五大区</v>
          </cell>
        </row>
        <row r="1905">
          <cell r="A1905">
            <v>1000105</v>
          </cell>
          <cell r="B1905" t="str">
            <v>合肥徽越商贸有限公司</v>
          </cell>
          <cell r="C1905" t="str">
            <v>不合作</v>
          </cell>
          <cell r="D1905" t="str">
            <v>安徽</v>
          </cell>
          <cell r="E1905" t="str">
            <v>皖南区域</v>
          </cell>
          <cell r="F1905">
            <v>42095</v>
          </cell>
          <cell r="G1905" t="str">
            <v>王厚木（代）</v>
          </cell>
          <cell r="H1905" t="str">
            <v>第三大区</v>
          </cell>
        </row>
        <row r="1906">
          <cell r="A1906">
            <v>1040230</v>
          </cell>
          <cell r="B1906" t="str">
            <v>雷州市商业城广润贸易商行</v>
          </cell>
          <cell r="C1906" t="str">
            <v>E</v>
          </cell>
          <cell r="D1906" t="str">
            <v>莞深、广东</v>
          </cell>
          <cell r="E1906" t="str">
            <v>粤西区域</v>
          </cell>
          <cell r="F1906">
            <v>42095</v>
          </cell>
          <cell r="G1906" t="str">
            <v>冼智烨</v>
          </cell>
          <cell r="H1906" t="str">
            <v>第一大区</v>
          </cell>
        </row>
        <row r="1907">
          <cell r="A1907">
            <v>1240112</v>
          </cell>
          <cell r="B1907" t="str">
            <v>资中县芝林商贸有限公司</v>
          </cell>
          <cell r="C1907" t="str">
            <v>不合作</v>
          </cell>
          <cell r="D1907" t="str">
            <v>四川</v>
          </cell>
          <cell r="E1907" t="str">
            <v>川南区域</v>
          </cell>
          <cell r="F1907">
            <v>42095</v>
          </cell>
          <cell r="G1907" t="e">
            <v>#N/A</v>
          </cell>
          <cell r="H1907" t="str">
            <v>第二大区</v>
          </cell>
        </row>
        <row r="1908">
          <cell r="A1908">
            <v>1060065</v>
          </cell>
          <cell r="B1908" t="str">
            <v>贵阳王刚</v>
          </cell>
          <cell r="C1908" t="str">
            <v>F</v>
          </cell>
          <cell r="D1908" t="str">
            <v>贵州</v>
          </cell>
          <cell r="E1908" t="str">
            <v>黔中区域</v>
          </cell>
          <cell r="F1908">
            <v>42095</v>
          </cell>
          <cell r="G1908">
            <v>0</v>
          </cell>
          <cell r="H1908" t="str">
            <v>第二大区</v>
          </cell>
        </row>
        <row r="1909">
          <cell r="A1909">
            <v>1080122</v>
          </cell>
          <cell r="B1909" t="str">
            <v>蠡县辛兴镇北沙口惠民批发</v>
          </cell>
          <cell r="C1909" t="str">
            <v>不合作</v>
          </cell>
          <cell r="D1909" t="str">
            <v>河北</v>
          </cell>
          <cell r="E1909" t="str">
            <v>冀中区域</v>
          </cell>
          <cell r="F1909">
            <v>42095</v>
          </cell>
          <cell r="G1909" t="str">
            <v>高海录（代）</v>
          </cell>
          <cell r="H1909" t="str">
            <v>第五大区</v>
          </cell>
        </row>
        <row r="1910">
          <cell r="A1910">
            <v>1150047</v>
          </cell>
          <cell r="B1910" t="str">
            <v>南昌市洪城大市场新华财乳品销售部</v>
          </cell>
          <cell r="C1910" t="str">
            <v>不合作</v>
          </cell>
          <cell r="D1910" t="str">
            <v>江西</v>
          </cell>
          <cell r="E1910" t="str">
            <v>赣东北区域</v>
          </cell>
          <cell r="F1910">
            <v>42095</v>
          </cell>
          <cell r="G1910" t="e">
            <v>#N/A</v>
          </cell>
          <cell r="H1910" t="str">
            <v>第一大区</v>
          </cell>
        </row>
        <row r="1911">
          <cell r="A1911">
            <v>1000106</v>
          </cell>
          <cell r="B1911" t="str">
            <v>巢湖市三得味商贸有限公司</v>
          </cell>
          <cell r="C1911" t="str">
            <v>不合作</v>
          </cell>
          <cell r="D1911" t="str">
            <v>安徽</v>
          </cell>
          <cell r="E1911" t="str">
            <v>皖南区域</v>
          </cell>
          <cell r="F1911">
            <v>42095</v>
          </cell>
          <cell r="G1911" t="str">
            <v>王厚木（代）</v>
          </cell>
          <cell r="H1911" t="str">
            <v>第三大区</v>
          </cell>
        </row>
        <row r="1912">
          <cell r="A1912">
            <v>1170086</v>
          </cell>
          <cell r="B1912" t="str">
            <v>内蒙古泰利鑫商贸有限责任公司</v>
          </cell>
          <cell r="C1912" t="str">
            <v>F</v>
          </cell>
          <cell r="D1912" t="str">
            <v>蒙晋陕宁</v>
          </cell>
          <cell r="E1912" t="str">
            <v>内蒙古区域</v>
          </cell>
          <cell r="F1912">
            <v>42095</v>
          </cell>
          <cell r="G1912" t="str">
            <v>刘高峰</v>
          </cell>
          <cell r="H1912" t="str">
            <v>第五大区</v>
          </cell>
        </row>
        <row r="1913">
          <cell r="A1913">
            <v>1170085</v>
          </cell>
          <cell r="B1913" t="str">
            <v>东胜区准达食品批发配送</v>
          </cell>
          <cell r="C1913" t="str">
            <v>不合作</v>
          </cell>
          <cell r="D1913" t="str">
            <v>蒙晋陕宁</v>
          </cell>
          <cell r="E1913" t="str">
            <v>内蒙古区域</v>
          </cell>
          <cell r="F1913">
            <v>42095</v>
          </cell>
          <cell r="G1913" t="str">
            <v>刘高峰</v>
          </cell>
          <cell r="H1913" t="str">
            <v>第五大区</v>
          </cell>
        </row>
        <row r="1914">
          <cell r="A1914">
            <v>1090069</v>
          </cell>
          <cell r="B1914" t="str">
            <v>新乡市万德隆商贸有限公司</v>
          </cell>
          <cell r="C1914" t="str">
            <v>不合作</v>
          </cell>
          <cell r="D1914" t="str">
            <v>河南</v>
          </cell>
          <cell r="E1914" t="str">
            <v>豫北区域</v>
          </cell>
          <cell r="F1914">
            <v>42095</v>
          </cell>
          <cell r="G1914" t="str">
            <v>康玉高（代）</v>
          </cell>
          <cell r="H1914" t="str">
            <v>第四大区</v>
          </cell>
        </row>
        <row r="1915">
          <cell r="A1915">
            <v>1110086</v>
          </cell>
          <cell r="B1915" t="str">
            <v>鄂州丰业商贸有限公司</v>
          </cell>
          <cell r="C1915" t="str">
            <v>不合作</v>
          </cell>
          <cell r="D1915" t="str">
            <v>湖北</v>
          </cell>
          <cell r="E1915" t="str">
            <v>鄂东南区域</v>
          </cell>
          <cell r="F1915">
            <v>42095</v>
          </cell>
          <cell r="G1915" t="str">
            <v>龙志国</v>
          </cell>
          <cell r="H1915" t="str">
            <v>第四大区</v>
          </cell>
        </row>
        <row r="1916">
          <cell r="A1916">
            <v>1040231</v>
          </cell>
          <cell r="B1916" t="str">
            <v>东莞市果果食品贸易有限公司</v>
          </cell>
          <cell r="C1916" t="str">
            <v>不合作</v>
          </cell>
          <cell r="D1916" t="str">
            <v>销售部</v>
          </cell>
          <cell r="E1916" t="str">
            <v>东莞区域</v>
          </cell>
          <cell r="F1916">
            <v>42095</v>
          </cell>
          <cell r="G1916" t="e">
            <v>#N/A</v>
          </cell>
          <cell r="H1916" t="str">
            <v>销售部</v>
          </cell>
        </row>
        <row r="1917">
          <cell r="A1917">
            <v>1110087</v>
          </cell>
          <cell r="B1917" t="str">
            <v>红安县金丝猴糖果专卖店</v>
          </cell>
          <cell r="C1917" t="str">
            <v>不合作</v>
          </cell>
          <cell r="D1917" t="str">
            <v>湖北</v>
          </cell>
          <cell r="E1917" t="str">
            <v>鄂东南区域</v>
          </cell>
          <cell r="F1917">
            <v>42095</v>
          </cell>
          <cell r="G1917" t="str">
            <v>康玉高(代）</v>
          </cell>
          <cell r="H1917" t="str">
            <v>第四大区</v>
          </cell>
        </row>
        <row r="1918">
          <cell r="A1918">
            <v>1290052</v>
          </cell>
          <cell r="B1918" t="str">
            <v>巫山县刘进桂日化副食配送店</v>
          </cell>
          <cell r="C1918" t="str">
            <v>F</v>
          </cell>
          <cell r="D1918" t="str">
            <v>重庆</v>
          </cell>
          <cell r="E1918" t="str">
            <v>渝西区域</v>
          </cell>
          <cell r="F1918">
            <v>42095</v>
          </cell>
          <cell r="G1918" t="str">
            <v>牟维毅（代）</v>
          </cell>
          <cell r="H1918" t="str">
            <v>第二大区</v>
          </cell>
        </row>
        <row r="1919">
          <cell r="A1919">
            <v>1290054</v>
          </cell>
          <cell r="B1919" t="str">
            <v>开县爱民商贸有限公司</v>
          </cell>
          <cell r="C1919" t="str">
            <v>不合作</v>
          </cell>
          <cell r="D1919" t="str">
            <v>重庆</v>
          </cell>
          <cell r="E1919" t="str">
            <v>渝西区域</v>
          </cell>
          <cell r="F1919">
            <v>42095</v>
          </cell>
          <cell r="G1919" t="str">
            <v>牟维毅（代）</v>
          </cell>
          <cell r="H1919" t="str">
            <v>第二大区</v>
          </cell>
        </row>
        <row r="1920">
          <cell r="A1920">
            <v>1090070</v>
          </cell>
          <cell r="B1920" t="str">
            <v>安阳市伟祺商贸有限公司</v>
          </cell>
          <cell r="C1920" t="str">
            <v>F</v>
          </cell>
          <cell r="D1920" t="str">
            <v>河南</v>
          </cell>
          <cell r="E1920" t="str">
            <v>豫北区域</v>
          </cell>
          <cell r="F1920">
            <v>42095</v>
          </cell>
          <cell r="G1920" t="str">
            <v>康玉高（代）</v>
          </cell>
          <cell r="H1920" t="str">
            <v>第四大区</v>
          </cell>
        </row>
        <row r="1921">
          <cell r="A1921">
            <v>1040233</v>
          </cell>
          <cell r="B1921" t="str">
            <v>东莞市塘厦楚襄宜副食店</v>
          </cell>
          <cell r="C1921" t="str">
            <v>不合作</v>
          </cell>
          <cell r="D1921" t="str">
            <v>莞深、广东</v>
          </cell>
          <cell r="E1921" t="str">
            <v>东莞区域</v>
          </cell>
          <cell r="F1921">
            <v>42095</v>
          </cell>
          <cell r="G1921" t="e">
            <v>#N/A</v>
          </cell>
          <cell r="H1921" t="str">
            <v>第一大区</v>
          </cell>
        </row>
        <row r="1922">
          <cell r="A1922">
            <v>1060066</v>
          </cell>
          <cell r="B1922" t="str">
            <v>东莞市霖玉贸易有限公司</v>
          </cell>
          <cell r="C1922" t="str">
            <v>不合作</v>
          </cell>
          <cell r="D1922" t="str">
            <v>莞深、广东</v>
          </cell>
          <cell r="E1922" t="str">
            <v>东莞区域</v>
          </cell>
          <cell r="F1922">
            <v>42095</v>
          </cell>
          <cell r="G1922" t="e">
            <v>#N/A</v>
          </cell>
          <cell r="H1922" t="str">
            <v>第二大区</v>
          </cell>
        </row>
        <row r="1923">
          <cell r="A1923">
            <v>1270068</v>
          </cell>
          <cell r="B1923" t="str">
            <v>昆明亚古商贸有限公司</v>
          </cell>
          <cell r="C1923" t="str">
            <v>不合作</v>
          </cell>
          <cell r="D1923" t="str">
            <v>云南</v>
          </cell>
          <cell r="E1923" t="str">
            <v>滇北区域</v>
          </cell>
          <cell r="F1923">
            <v>42095</v>
          </cell>
          <cell r="G1923" t="e">
            <v>#N/A</v>
          </cell>
          <cell r="H1923" t="str">
            <v>第二大区</v>
          </cell>
        </row>
        <row r="1924">
          <cell r="A1924">
            <v>1230052</v>
          </cell>
          <cell r="B1924" t="str">
            <v>昆山市年宝商贸有限公司</v>
          </cell>
          <cell r="C1924" t="str">
            <v>F</v>
          </cell>
          <cell r="D1924" t="str">
            <v>江苏</v>
          </cell>
          <cell r="E1924" t="str">
            <v>苏南区域</v>
          </cell>
          <cell r="F1924">
            <v>42095</v>
          </cell>
          <cell r="G1924" t="str">
            <v>易峰峰</v>
          </cell>
          <cell r="H1924" t="str">
            <v>第三大区</v>
          </cell>
        </row>
        <row r="1925">
          <cell r="A1925">
            <v>1240114</v>
          </cell>
          <cell r="B1925" t="str">
            <v>绵阳市涪城区钟昌万副食</v>
          </cell>
          <cell r="C1925" t="str">
            <v>不合作</v>
          </cell>
          <cell r="D1925" t="str">
            <v>四川</v>
          </cell>
          <cell r="E1925" t="str">
            <v>川中区域</v>
          </cell>
          <cell r="F1925">
            <v>42095</v>
          </cell>
          <cell r="G1925" t="e">
            <v>#N/A</v>
          </cell>
          <cell r="H1925" t="str">
            <v>第二大区</v>
          </cell>
        </row>
        <row r="1926">
          <cell r="A1926">
            <v>1280097</v>
          </cell>
          <cell r="B1926" t="str">
            <v>慈溪市上品坊食品有限公司</v>
          </cell>
          <cell r="C1926" t="str">
            <v>F</v>
          </cell>
          <cell r="D1926" t="str">
            <v>浙江</v>
          </cell>
          <cell r="E1926" t="str">
            <v>浙北区域</v>
          </cell>
          <cell r="F1926">
            <v>42095</v>
          </cell>
          <cell r="G1926" t="str">
            <v>朱美光</v>
          </cell>
          <cell r="H1926" t="str">
            <v>第三大区</v>
          </cell>
        </row>
        <row r="1927">
          <cell r="A1927">
            <v>1270070</v>
          </cell>
          <cell r="B1927" t="str">
            <v>临沧临翔区众诚经营部</v>
          </cell>
          <cell r="C1927" t="str">
            <v>不合作</v>
          </cell>
          <cell r="D1927" t="str">
            <v>云南</v>
          </cell>
          <cell r="E1927" t="str">
            <v>滇西区域</v>
          </cell>
          <cell r="F1927">
            <v>42095</v>
          </cell>
          <cell r="G1927" t="e">
            <v>#N/A</v>
          </cell>
          <cell r="H1927" t="str">
            <v>第二大区</v>
          </cell>
        </row>
        <row r="1928">
          <cell r="A1928">
            <v>1240113</v>
          </cell>
          <cell r="B1928" t="str">
            <v>成都市翔麟商贸有限责任公司</v>
          </cell>
          <cell r="C1928" t="str">
            <v>F</v>
          </cell>
          <cell r="D1928" t="str">
            <v>四川</v>
          </cell>
          <cell r="E1928" t="str">
            <v>川中区域</v>
          </cell>
          <cell r="F1928">
            <v>42095</v>
          </cell>
          <cell r="G1928" t="e">
            <v>#N/A</v>
          </cell>
          <cell r="H1928" t="str">
            <v>第二大区</v>
          </cell>
        </row>
        <row r="1929">
          <cell r="A1929">
            <v>1240116</v>
          </cell>
          <cell r="B1929" t="str">
            <v>创世达商贸有限公司</v>
          </cell>
          <cell r="C1929" t="str">
            <v>F</v>
          </cell>
          <cell r="D1929" t="str">
            <v>四川</v>
          </cell>
          <cell r="E1929" t="str">
            <v>川西区域</v>
          </cell>
          <cell r="F1929">
            <v>42095</v>
          </cell>
          <cell r="G1929" t="e">
            <v>#N/A</v>
          </cell>
          <cell r="H1929" t="str">
            <v>第二大区</v>
          </cell>
        </row>
        <row r="1930">
          <cell r="A1930">
            <v>1270071</v>
          </cell>
          <cell r="B1930" t="str">
            <v>大姚盈利经营部</v>
          </cell>
          <cell r="C1930" t="str">
            <v>F</v>
          </cell>
          <cell r="D1930" t="str">
            <v>云南</v>
          </cell>
          <cell r="E1930" t="str">
            <v>滇北区域</v>
          </cell>
          <cell r="F1930">
            <v>42095</v>
          </cell>
          <cell r="G1930" t="e">
            <v>#N/A</v>
          </cell>
          <cell r="H1930" t="str">
            <v>第二大区</v>
          </cell>
        </row>
        <row r="1931">
          <cell r="A1931">
            <v>1210036</v>
          </cell>
          <cell r="B1931" t="str">
            <v>山西周治华</v>
          </cell>
          <cell r="C1931" t="str">
            <v>F</v>
          </cell>
          <cell r="D1931" t="str">
            <v>蒙晋陕宁</v>
          </cell>
          <cell r="E1931" t="str">
            <v>晋南区域</v>
          </cell>
          <cell r="F1931">
            <v>42125</v>
          </cell>
          <cell r="G1931" t="str">
            <v>李霞</v>
          </cell>
          <cell r="H1931" t="str">
            <v>第五大区</v>
          </cell>
        </row>
        <row r="1932">
          <cell r="A1932">
            <v>1270072</v>
          </cell>
          <cell r="B1932" t="str">
            <v>临沧临翔区美恩副食经营部</v>
          </cell>
          <cell r="C1932" t="str">
            <v>不合作</v>
          </cell>
          <cell r="D1932" t="str">
            <v>云南</v>
          </cell>
          <cell r="E1932" t="str">
            <v>滇西区域</v>
          </cell>
          <cell r="F1932">
            <v>42125</v>
          </cell>
          <cell r="G1932" t="e">
            <v>#N/A</v>
          </cell>
          <cell r="H1932" t="str">
            <v>第二大区</v>
          </cell>
        </row>
        <row r="1933">
          <cell r="A1933">
            <v>1110088</v>
          </cell>
          <cell r="B1933" t="str">
            <v>湖北余海龙</v>
          </cell>
          <cell r="C1933" t="str">
            <v>F</v>
          </cell>
          <cell r="D1933" t="str">
            <v>湖北</v>
          </cell>
          <cell r="E1933" t="str">
            <v>鄂西北区域</v>
          </cell>
          <cell r="F1933">
            <v>42125</v>
          </cell>
          <cell r="G1933" t="str">
            <v>张载阳</v>
          </cell>
          <cell r="H1933" t="str">
            <v>第四大区</v>
          </cell>
        </row>
        <row r="1934">
          <cell r="A1934">
            <v>1280099</v>
          </cell>
          <cell r="B1934" t="str">
            <v>金华富元贸易</v>
          </cell>
          <cell r="C1934" t="str">
            <v>F</v>
          </cell>
          <cell r="D1934" t="str">
            <v>浙江</v>
          </cell>
          <cell r="E1934" t="str">
            <v>浙南区域</v>
          </cell>
          <cell r="F1934">
            <v>42125</v>
          </cell>
          <cell r="G1934" t="str">
            <v>胡海英（代）</v>
          </cell>
          <cell r="H1934" t="str">
            <v>第三大区</v>
          </cell>
        </row>
        <row r="1935">
          <cell r="A1935">
            <v>1270073</v>
          </cell>
          <cell r="B1935" t="str">
            <v>丽江古城区龙湖副食经营部</v>
          </cell>
          <cell r="C1935" t="str">
            <v>不合作</v>
          </cell>
          <cell r="D1935" t="str">
            <v>云南</v>
          </cell>
          <cell r="E1935" t="str">
            <v>滇西区域</v>
          </cell>
          <cell r="F1935">
            <v>42125</v>
          </cell>
          <cell r="G1935" t="e">
            <v>#N/A</v>
          </cell>
          <cell r="H1935" t="str">
            <v>第二大区</v>
          </cell>
        </row>
        <row r="1936">
          <cell r="A1936">
            <v>1000107</v>
          </cell>
          <cell r="B1936" t="str">
            <v>安徽巢湖刘泉</v>
          </cell>
          <cell r="C1936" t="str">
            <v>不合作</v>
          </cell>
          <cell r="D1936" t="str">
            <v>安徽</v>
          </cell>
          <cell r="E1936" t="str">
            <v>皖南区域</v>
          </cell>
          <cell r="F1936">
            <v>42125</v>
          </cell>
          <cell r="G1936" t="str">
            <v>王厚木（代）</v>
          </cell>
          <cell r="H1936" t="str">
            <v>第三大区</v>
          </cell>
        </row>
        <row r="1937">
          <cell r="A1937">
            <v>1000108</v>
          </cell>
          <cell r="B1937" t="str">
            <v>合肥洽殷娜商贸有限公司</v>
          </cell>
          <cell r="C1937" t="str">
            <v>不合作</v>
          </cell>
          <cell r="D1937" t="str">
            <v>安徽</v>
          </cell>
          <cell r="E1937" t="str">
            <v>皖南区域</v>
          </cell>
          <cell r="F1937">
            <v>42156</v>
          </cell>
          <cell r="G1937" t="str">
            <v>王厚木（代）</v>
          </cell>
          <cell r="H1937" t="str">
            <v>第三大区</v>
          </cell>
        </row>
        <row r="1938">
          <cell r="A1938">
            <v>1140140</v>
          </cell>
          <cell r="B1938" t="str">
            <v>盐城韩军将</v>
          </cell>
          <cell r="C1938" t="str">
            <v>不合作</v>
          </cell>
          <cell r="D1938" t="str">
            <v>江苏</v>
          </cell>
          <cell r="E1938" t="str">
            <v>苏北区域</v>
          </cell>
          <cell r="F1938">
            <v>42125</v>
          </cell>
          <cell r="G1938" t="str">
            <v>江苏汪伟（代）</v>
          </cell>
          <cell r="H1938" t="str">
            <v>第三大区</v>
          </cell>
        </row>
        <row r="1939">
          <cell r="A1939">
            <v>1150048</v>
          </cell>
          <cell r="B1939" t="str">
            <v>高安市蓝天商行</v>
          </cell>
          <cell r="C1939" t="str">
            <v>F</v>
          </cell>
          <cell r="D1939" t="str">
            <v>江西</v>
          </cell>
          <cell r="E1939" t="str">
            <v>赣北区域</v>
          </cell>
          <cell r="F1939">
            <v>42156</v>
          </cell>
          <cell r="G1939" t="str">
            <v>潘强</v>
          </cell>
          <cell r="H1939" t="str">
            <v>第一大区</v>
          </cell>
        </row>
        <row r="1940">
          <cell r="A1940">
            <v>1080123</v>
          </cell>
          <cell r="B1940" t="str">
            <v>石家庄标杆商贸有限责任公司</v>
          </cell>
          <cell r="C1940" t="str">
            <v>F</v>
          </cell>
          <cell r="D1940" t="str">
            <v>河北</v>
          </cell>
          <cell r="E1940" t="str">
            <v>冀中区域</v>
          </cell>
          <cell r="F1940">
            <v>42156</v>
          </cell>
          <cell r="G1940" t="str">
            <v>高海录（代）</v>
          </cell>
          <cell r="H1940" t="str">
            <v>第五大区</v>
          </cell>
        </row>
        <row r="1941">
          <cell r="A1941">
            <v>1080124</v>
          </cell>
          <cell r="B1941" t="str">
            <v>邯郸市豆鑫贸易有限公司</v>
          </cell>
          <cell r="C1941" t="str">
            <v>F</v>
          </cell>
          <cell r="D1941" t="str">
            <v>河北</v>
          </cell>
          <cell r="E1941" t="str">
            <v>冀中区域</v>
          </cell>
          <cell r="F1941">
            <v>42156</v>
          </cell>
          <cell r="G1941" t="str">
            <v>高海录（代）</v>
          </cell>
          <cell r="H1941" t="str">
            <v>第五大区</v>
          </cell>
        </row>
        <row r="1942">
          <cell r="A1942">
            <v>1180010</v>
          </cell>
          <cell r="B1942" t="str">
            <v>贺兰永泰百货商业经营有限公司（原宁夏泰瑞禾商业咨询管理有限公司）</v>
          </cell>
          <cell r="C1942" t="str">
            <v>F</v>
          </cell>
          <cell r="D1942" t="str">
            <v>蒙晋陕宁</v>
          </cell>
          <cell r="E1942" t="str">
            <v>内蒙古区域</v>
          </cell>
          <cell r="F1942">
            <v>42156</v>
          </cell>
          <cell r="G1942" t="str">
            <v>刘高峰</v>
          </cell>
          <cell r="H1942" t="str">
            <v>第五大区</v>
          </cell>
        </row>
        <row r="1943">
          <cell r="A1943">
            <v>1060067</v>
          </cell>
          <cell r="B1943" t="str">
            <v>遵义县宏博经营部</v>
          </cell>
          <cell r="C1943" t="str">
            <v>F</v>
          </cell>
          <cell r="D1943" t="str">
            <v>贵州</v>
          </cell>
          <cell r="E1943" t="str">
            <v>黔中区域</v>
          </cell>
          <cell r="F1943">
            <v>42156</v>
          </cell>
          <cell r="G1943">
            <v>0</v>
          </cell>
          <cell r="H1943" t="str">
            <v>第二大区</v>
          </cell>
        </row>
        <row r="1944">
          <cell r="A1944">
            <v>1030025</v>
          </cell>
          <cell r="B1944" t="str">
            <v>兰州七里河区雄丰食品批发部</v>
          </cell>
          <cell r="C1944" t="str">
            <v>不合作</v>
          </cell>
          <cell r="D1944" t="str">
            <v>甘青藏</v>
          </cell>
          <cell r="E1944" t="str">
            <v>甘青区域</v>
          </cell>
          <cell r="F1944">
            <v>42156</v>
          </cell>
          <cell r="G1944" t="str">
            <v>曹惠丽</v>
          </cell>
          <cell r="H1944" t="str">
            <v>第五大区</v>
          </cell>
        </row>
        <row r="1945">
          <cell r="A1945">
            <v>1290056</v>
          </cell>
          <cell r="B1945" t="str">
            <v>重庆闽味缘商贸有限公司</v>
          </cell>
          <cell r="C1945" t="str">
            <v>不合作</v>
          </cell>
          <cell r="D1945" t="str">
            <v>重庆</v>
          </cell>
          <cell r="E1945" t="str">
            <v>渝西区域</v>
          </cell>
          <cell r="F1945">
            <v>42186</v>
          </cell>
          <cell r="G1945" t="str">
            <v>牟维毅（代）</v>
          </cell>
          <cell r="H1945" t="str">
            <v>第二大区</v>
          </cell>
        </row>
        <row r="1946">
          <cell r="A1946">
            <v>1200076</v>
          </cell>
          <cell r="B1946" t="str">
            <v>城阳区金昊洋商品配送中心</v>
          </cell>
          <cell r="C1946" t="str">
            <v>F</v>
          </cell>
          <cell r="D1946" t="str">
            <v>山东</v>
          </cell>
          <cell r="E1946" t="str">
            <v>鲁东区域</v>
          </cell>
          <cell r="F1946">
            <v>42186</v>
          </cell>
          <cell r="G1946" t="str">
            <v>陈学兵（代）</v>
          </cell>
          <cell r="H1946" t="str">
            <v>第四大区</v>
          </cell>
        </row>
        <row r="1947">
          <cell r="A1947">
            <v>1120076</v>
          </cell>
          <cell r="B1947" t="str">
            <v>桃江县湘正商贸中心</v>
          </cell>
          <cell r="C1947" t="str">
            <v>不合作</v>
          </cell>
          <cell r="D1947" t="str">
            <v>湖南</v>
          </cell>
          <cell r="E1947" t="str">
            <v>湘西区域</v>
          </cell>
          <cell r="F1947">
            <v>42186</v>
          </cell>
          <cell r="G1947" t="e">
            <v>#N/A</v>
          </cell>
          <cell r="H1947" t="str">
            <v>第一大区</v>
          </cell>
        </row>
        <row r="1948">
          <cell r="A1948">
            <v>1050163</v>
          </cell>
          <cell r="B1948" t="str">
            <v>荔浦县东旭食品商行</v>
          </cell>
          <cell r="C1948" t="str">
            <v>F</v>
          </cell>
          <cell r="D1948" t="str">
            <v>广西</v>
          </cell>
          <cell r="E1948" t="str">
            <v>桂中区域</v>
          </cell>
          <cell r="F1948">
            <v>42186</v>
          </cell>
          <cell r="G1948" t="str">
            <v>陆智</v>
          </cell>
          <cell r="H1948" t="str">
            <v>第一大区</v>
          </cell>
        </row>
        <row r="1949">
          <cell r="A1949">
            <v>1210037</v>
          </cell>
          <cell r="B1949" t="str">
            <v>长治县太行明珠酒业有限公司</v>
          </cell>
          <cell r="C1949" t="str">
            <v>不合作</v>
          </cell>
          <cell r="D1949" t="str">
            <v>蒙晋陕宁</v>
          </cell>
          <cell r="E1949" t="str">
            <v>晋南区域</v>
          </cell>
          <cell r="F1949">
            <v>42186</v>
          </cell>
          <cell r="G1949" t="str">
            <v>李霞</v>
          </cell>
          <cell r="H1949" t="str">
            <v>第五大区</v>
          </cell>
        </row>
        <row r="1950">
          <cell r="A1950">
            <v>1060068</v>
          </cell>
          <cell r="B1950" t="str">
            <v>贵阳富建商贸有限公司</v>
          </cell>
          <cell r="C1950" t="str">
            <v>E</v>
          </cell>
          <cell r="D1950" t="str">
            <v>贵州</v>
          </cell>
          <cell r="E1950" t="str">
            <v>黔中区域</v>
          </cell>
          <cell r="F1950">
            <v>42186</v>
          </cell>
          <cell r="G1950" t="str">
            <v>杨志祥</v>
          </cell>
          <cell r="H1950" t="str">
            <v>第二大区</v>
          </cell>
        </row>
        <row r="1951">
          <cell r="A1951">
            <v>1280100</v>
          </cell>
          <cell r="B1951" t="str">
            <v>丽水市金喜商贸有限公司</v>
          </cell>
          <cell r="C1951" t="str">
            <v>不合作</v>
          </cell>
          <cell r="D1951" t="str">
            <v>浙江</v>
          </cell>
          <cell r="E1951" t="str">
            <v>浙南区域</v>
          </cell>
          <cell r="F1951">
            <v>42217</v>
          </cell>
          <cell r="G1951" t="str">
            <v>胡海英（代）</v>
          </cell>
          <cell r="H1951" t="str">
            <v>第三大区</v>
          </cell>
        </row>
        <row r="1952">
          <cell r="A1952">
            <v>1230053</v>
          </cell>
          <cell r="B1952" t="str">
            <v>政曾实业（上海）有限公司</v>
          </cell>
          <cell r="C1952" t="str">
            <v>不合作</v>
          </cell>
          <cell r="D1952" t="str">
            <v>上海</v>
          </cell>
          <cell r="E1952" t="str">
            <v>上海区域</v>
          </cell>
          <cell r="F1952">
            <v>42217</v>
          </cell>
          <cell r="G1952" t="str">
            <v>上海汪伟</v>
          </cell>
          <cell r="H1952" t="str">
            <v>第三大区</v>
          </cell>
        </row>
        <row r="1953">
          <cell r="A1953">
            <v>1210038</v>
          </cell>
          <cell r="B1953" t="str">
            <v>山西鑫杰食品有限公司</v>
          </cell>
          <cell r="C1953" t="str">
            <v>F</v>
          </cell>
          <cell r="D1953" t="str">
            <v>蒙晋陕宁</v>
          </cell>
          <cell r="E1953" t="str">
            <v>晋北区域</v>
          </cell>
          <cell r="F1953">
            <v>42217</v>
          </cell>
          <cell r="G1953" t="str">
            <v>刘高峰</v>
          </cell>
          <cell r="H1953" t="str">
            <v>第五大区</v>
          </cell>
        </row>
        <row r="1954">
          <cell r="A1954">
            <v>1150049</v>
          </cell>
          <cell r="B1954" t="str">
            <v>都昌县凯森贸易商行</v>
          </cell>
          <cell r="C1954" t="str">
            <v>不合作</v>
          </cell>
          <cell r="D1954" t="str">
            <v>江西</v>
          </cell>
          <cell r="E1954" t="str">
            <v>赣东北区域</v>
          </cell>
          <cell r="F1954">
            <v>42217</v>
          </cell>
          <cell r="G1954" t="e">
            <v>#N/A</v>
          </cell>
          <cell r="H1954" t="str">
            <v>第一大区</v>
          </cell>
        </row>
        <row r="1955">
          <cell r="A1955">
            <v>1110089</v>
          </cell>
          <cell r="B1955" t="str">
            <v>潜江市景念商行</v>
          </cell>
          <cell r="C1955" t="str">
            <v>不合作</v>
          </cell>
          <cell r="D1955" t="str">
            <v>湖北</v>
          </cell>
          <cell r="E1955" t="str">
            <v>鄂西南区域</v>
          </cell>
          <cell r="F1955">
            <v>42217</v>
          </cell>
          <cell r="G1955">
            <v>0</v>
          </cell>
          <cell r="H1955" t="str">
            <v>第四大区</v>
          </cell>
        </row>
        <row r="1956">
          <cell r="A1956">
            <v>1080127</v>
          </cell>
          <cell r="B1956" t="str">
            <v>唐山昊鹏商贸有限公司</v>
          </cell>
          <cell r="C1956" t="str">
            <v>F</v>
          </cell>
          <cell r="D1956" t="str">
            <v>河北</v>
          </cell>
          <cell r="E1956" t="str">
            <v>天津区域</v>
          </cell>
          <cell r="F1956">
            <v>42217</v>
          </cell>
          <cell r="G1956" t="str">
            <v>张硕</v>
          </cell>
          <cell r="H1956" t="str">
            <v>第五大区</v>
          </cell>
        </row>
        <row r="1957">
          <cell r="A1957">
            <v>1060069</v>
          </cell>
          <cell r="B1957" t="str">
            <v>贵州联兴商贸有限责任公司</v>
          </cell>
          <cell r="C1957" t="str">
            <v>不合作</v>
          </cell>
          <cell r="D1957" t="str">
            <v>贵州</v>
          </cell>
          <cell r="E1957" t="str">
            <v>黔西区域</v>
          </cell>
          <cell r="F1957">
            <v>42217</v>
          </cell>
          <cell r="G1957">
            <v>0</v>
          </cell>
          <cell r="H1957" t="str">
            <v>第二大区</v>
          </cell>
        </row>
        <row r="1958">
          <cell r="A1958">
            <v>1040551</v>
          </cell>
          <cell r="B1958" t="str">
            <v>浈江区庆胜丰商行</v>
          </cell>
          <cell r="C1958" t="str">
            <v>F</v>
          </cell>
          <cell r="D1958" t="str">
            <v>莞深、广东</v>
          </cell>
          <cell r="E1958" t="str">
            <v>粤南区域</v>
          </cell>
          <cell r="F1958">
            <v>42217</v>
          </cell>
          <cell r="G1958" t="str">
            <v>胡金全</v>
          </cell>
          <cell r="H1958" t="str">
            <v>第一大区</v>
          </cell>
        </row>
        <row r="1959">
          <cell r="A1959">
            <v>1140159</v>
          </cell>
          <cell r="B1959" t="str">
            <v>无锡山秀果</v>
          </cell>
          <cell r="C1959" t="str">
            <v>E</v>
          </cell>
          <cell r="D1959" t="str">
            <v>江苏</v>
          </cell>
          <cell r="E1959" t="str">
            <v>南通区域</v>
          </cell>
          <cell r="F1959">
            <v>42248</v>
          </cell>
          <cell r="G1959" t="str">
            <v>卢小莉</v>
          </cell>
          <cell r="H1959" t="str">
            <v>第三大区</v>
          </cell>
        </row>
        <row r="1960">
          <cell r="A1960">
            <v>1110090</v>
          </cell>
          <cell r="B1960" t="str">
            <v>赤壁市文文商行</v>
          </cell>
          <cell r="C1960" t="str">
            <v>不合作</v>
          </cell>
          <cell r="D1960" t="str">
            <v>湖北</v>
          </cell>
          <cell r="E1960" t="str">
            <v>鄂东南区域</v>
          </cell>
          <cell r="F1960">
            <v>42248</v>
          </cell>
          <cell r="G1960" t="str">
            <v>康玉高(代）</v>
          </cell>
          <cell r="H1960" t="str">
            <v>第四大区</v>
          </cell>
        </row>
        <row r="1961">
          <cell r="A1961">
            <v>1270074</v>
          </cell>
          <cell r="B1961" t="str">
            <v>文山王忠永</v>
          </cell>
          <cell r="C1961" t="str">
            <v>F</v>
          </cell>
          <cell r="D1961" t="str">
            <v>云南</v>
          </cell>
          <cell r="E1961" t="str">
            <v>滇南区域</v>
          </cell>
          <cell r="F1961">
            <v>42217</v>
          </cell>
          <cell r="G1961" t="str">
            <v>赵建春</v>
          </cell>
          <cell r="H1961" t="str">
            <v>第二大区</v>
          </cell>
        </row>
        <row r="1962">
          <cell r="A1962">
            <v>1090071</v>
          </cell>
          <cell r="B1962" t="str">
            <v>上海蒙苏贸易有限公司</v>
          </cell>
          <cell r="C1962" t="str">
            <v>不合作</v>
          </cell>
          <cell r="D1962" t="str">
            <v>河南</v>
          </cell>
          <cell r="E1962" t="str">
            <v>豫东南区域</v>
          </cell>
          <cell r="F1962">
            <v>42248</v>
          </cell>
          <cell r="G1962" t="str">
            <v>康玉高（代）</v>
          </cell>
          <cell r="H1962" t="str">
            <v>第四大区</v>
          </cell>
        </row>
        <row r="1963">
          <cell r="A1963">
            <v>1270075</v>
          </cell>
          <cell r="B1963" t="str">
            <v>砚山县旺城康乐食品商行</v>
          </cell>
          <cell r="C1963" t="str">
            <v>不合作</v>
          </cell>
          <cell r="D1963" t="str">
            <v>云南</v>
          </cell>
          <cell r="E1963" t="str">
            <v>滇南区域</v>
          </cell>
          <cell r="F1963">
            <v>42248</v>
          </cell>
          <cell r="G1963" t="e">
            <v>#N/A</v>
          </cell>
          <cell r="H1963" t="str">
            <v>第二大区</v>
          </cell>
        </row>
        <row r="1964">
          <cell r="A1964">
            <v>1140160</v>
          </cell>
          <cell r="B1964" t="str">
            <v>海门市荣旺食品经营部</v>
          </cell>
          <cell r="C1964" t="str">
            <v>F</v>
          </cell>
          <cell r="D1964" t="str">
            <v>江苏</v>
          </cell>
          <cell r="E1964" t="str">
            <v>南通区域</v>
          </cell>
          <cell r="F1964">
            <v>42248</v>
          </cell>
          <cell r="G1964" t="str">
            <v>卢小莉</v>
          </cell>
          <cell r="H1964" t="str">
            <v>第三大区</v>
          </cell>
        </row>
        <row r="1965">
          <cell r="A1965">
            <v>1120079</v>
          </cell>
          <cell r="B1965" t="str">
            <v>益阳市赫山区恒盛商行</v>
          </cell>
          <cell r="C1965" t="str">
            <v>不合作</v>
          </cell>
          <cell r="D1965" t="str">
            <v>湖南</v>
          </cell>
          <cell r="E1965" t="str">
            <v>湘北区域</v>
          </cell>
          <cell r="F1965">
            <v>42248</v>
          </cell>
          <cell r="G1965" t="e">
            <v>#N/A</v>
          </cell>
          <cell r="H1965" t="str">
            <v>第一大区</v>
          </cell>
        </row>
        <row r="1966">
          <cell r="A1966">
            <v>1070055</v>
          </cell>
          <cell r="B1966" t="str">
            <v>陵水椰林陵城茂旺商行</v>
          </cell>
          <cell r="C1966" t="str">
            <v>不合作</v>
          </cell>
          <cell r="D1966" t="str">
            <v>海南</v>
          </cell>
          <cell r="E1966" t="str">
            <v>海南区域</v>
          </cell>
          <cell r="F1966">
            <v>42248</v>
          </cell>
          <cell r="G1966" t="e">
            <v>#N/A</v>
          </cell>
          <cell r="H1966" t="str">
            <v>第一大区</v>
          </cell>
        </row>
        <row r="1967">
          <cell r="A1967">
            <v>1030026</v>
          </cell>
          <cell r="B1967" t="str">
            <v>金昌王卫红</v>
          </cell>
          <cell r="C1967" t="str">
            <v>不合作</v>
          </cell>
          <cell r="D1967" t="str">
            <v>甘青藏</v>
          </cell>
          <cell r="E1967" t="str">
            <v>甘青区域</v>
          </cell>
          <cell r="F1967">
            <v>42248</v>
          </cell>
          <cell r="G1967" t="str">
            <v>曹惠丽</v>
          </cell>
          <cell r="H1967" t="str">
            <v>第五大区</v>
          </cell>
        </row>
        <row r="1968">
          <cell r="A1968">
            <v>1110091</v>
          </cell>
          <cell r="B1968" t="str">
            <v>荆门吉仁饼业有限公司</v>
          </cell>
          <cell r="C1968" t="str">
            <v>不合作</v>
          </cell>
          <cell r="D1968" t="str">
            <v>湖北</v>
          </cell>
          <cell r="E1968" t="str">
            <v>鄂西南区域</v>
          </cell>
          <cell r="F1968">
            <v>42248</v>
          </cell>
          <cell r="G1968" t="str">
            <v>张载阳</v>
          </cell>
          <cell r="H1968" t="str">
            <v>第四大区</v>
          </cell>
        </row>
        <row r="1969">
          <cell r="A1969">
            <v>1160081</v>
          </cell>
          <cell r="B1969" t="str">
            <v>绥中县高台堡镇茂荣商店</v>
          </cell>
          <cell r="C1969" t="str">
            <v>不合作</v>
          </cell>
          <cell r="D1969" t="str">
            <v>东北</v>
          </cell>
          <cell r="E1969" t="str">
            <v>东北区域</v>
          </cell>
          <cell r="F1969">
            <v>42278</v>
          </cell>
          <cell r="G1969" t="str">
            <v>刘阳</v>
          </cell>
          <cell r="H1969" t="str">
            <v>第五大区</v>
          </cell>
        </row>
        <row r="1970">
          <cell r="A1970">
            <v>1160082</v>
          </cell>
          <cell r="B1970" t="str">
            <v>建昌县欣诚商贸有限公司</v>
          </cell>
          <cell r="C1970" t="str">
            <v>不合作</v>
          </cell>
          <cell r="D1970" t="str">
            <v>东北</v>
          </cell>
          <cell r="E1970" t="str">
            <v>东北区域</v>
          </cell>
          <cell r="F1970">
            <v>42278</v>
          </cell>
          <cell r="G1970" t="str">
            <v>刘阳</v>
          </cell>
          <cell r="H1970" t="str">
            <v>第五大区</v>
          </cell>
        </row>
        <row r="1971">
          <cell r="A1971">
            <v>1040559</v>
          </cell>
          <cell r="B1971" t="str">
            <v>万江周瑜锦</v>
          </cell>
          <cell r="C1971" t="str">
            <v>不合作</v>
          </cell>
          <cell r="D1971" t="str">
            <v>莞深、广东</v>
          </cell>
          <cell r="E1971" t="str">
            <v>东莞区域</v>
          </cell>
          <cell r="F1971">
            <v>42278</v>
          </cell>
          <cell r="G1971" t="str">
            <v>李俊霖</v>
          </cell>
          <cell r="H1971" t="str">
            <v>第一大区</v>
          </cell>
        </row>
        <row r="1972">
          <cell r="A1972">
            <v>1140161</v>
          </cell>
          <cell r="B1972" t="str">
            <v>扬中市三茅镇久尊副食品经营部</v>
          </cell>
          <cell r="C1972" t="str">
            <v>不合作</v>
          </cell>
          <cell r="D1972" t="str">
            <v>江苏</v>
          </cell>
          <cell r="E1972" t="str">
            <v>苏中区域</v>
          </cell>
          <cell r="F1972">
            <v>42278</v>
          </cell>
          <cell r="G1972" t="str">
            <v>江苏汪伟（代）</v>
          </cell>
          <cell r="H1972" t="str">
            <v>第三大区</v>
          </cell>
        </row>
        <row r="1973">
          <cell r="A1973">
            <v>1070056</v>
          </cell>
          <cell r="B1973" t="str">
            <v>三亚洪升商行</v>
          </cell>
          <cell r="C1973" t="str">
            <v>F</v>
          </cell>
          <cell r="D1973" t="str">
            <v>海南</v>
          </cell>
          <cell r="E1973" t="str">
            <v>海南区域</v>
          </cell>
          <cell r="F1973">
            <v>42278</v>
          </cell>
          <cell r="G1973" t="str">
            <v>周政军（代）</v>
          </cell>
          <cell r="H1973" t="str">
            <v>第一大区</v>
          </cell>
        </row>
        <row r="1974">
          <cell r="A1974">
            <v>1000110</v>
          </cell>
          <cell r="B1974" t="str">
            <v>淮北市联泰食品批发部</v>
          </cell>
          <cell r="C1974" t="str">
            <v>F</v>
          </cell>
          <cell r="D1974" t="str">
            <v>安徽</v>
          </cell>
          <cell r="E1974" t="str">
            <v>皖北区域</v>
          </cell>
          <cell r="F1974">
            <v>42278</v>
          </cell>
          <cell r="G1974" t="str">
            <v>王厚木（代）</v>
          </cell>
          <cell r="H1974" t="str">
            <v>第三大区</v>
          </cell>
        </row>
        <row r="1975">
          <cell r="A1975">
            <v>1160083</v>
          </cell>
          <cell r="B1975" t="str">
            <v>阜新启跃商贸有限责任公司</v>
          </cell>
          <cell r="C1975" t="str">
            <v>不合作</v>
          </cell>
          <cell r="D1975" t="str">
            <v>东北</v>
          </cell>
          <cell r="E1975" t="str">
            <v>东北区域</v>
          </cell>
          <cell r="F1975">
            <v>42278</v>
          </cell>
          <cell r="G1975" t="str">
            <v>刘阳</v>
          </cell>
          <cell r="H1975" t="str">
            <v>第五大区</v>
          </cell>
        </row>
        <row r="1976">
          <cell r="A1976">
            <v>1280101</v>
          </cell>
          <cell r="B1976" t="str">
            <v>宁海石磊</v>
          </cell>
          <cell r="C1976" t="str">
            <v>不合作</v>
          </cell>
          <cell r="D1976" t="str">
            <v>浙江</v>
          </cell>
          <cell r="E1976" t="str">
            <v>浙北区域</v>
          </cell>
          <cell r="F1976">
            <v>42278</v>
          </cell>
          <cell r="G1976" t="str">
            <v>朱美光</v>
          </cell>
          <cell r="H1976" t="str">
            <v>第三大区</v>
          </cell>
        </row>
        <row r="1977">
          <cell r="A1977">
            <v>1140162</v>
          </cell>
          <cell r="B1977" t="str">
            <v>崇川区宇川食品商行</v>
          </cell>
          <cell r="C1977" t="str">
            <v>不合作</v>
          </cell>
          <cell r="D1977" t="str">
            <v>江苏</v>
          </cell>
          <cell r="E1977" t="str">
            <v>南通区域</v>
          </cell>
          <cell r="F1977">
            <v>42278</v>
          </cell>
          <cell r="G1977" t="str">
            <v>卢小莉</v>
          </cell>
          <cell r="H1977" t="str">
            <v>第三大区</v>
          </cell>
        </row>
        <row r="1978">
          <cell r="A1978">
            <v>1090073</v>
          </cell>
          <cell r="B1978" t="str">
            <v>汤阴县白营乡明睿副食商店</v>
          </cell>
          <cell r="C1978" t="str">
            <v>不合作</v>
          </cell>
          <cell r="D1978" t="str">
            <v>河南</v>
          </cell>
          <cell r="E1978" t="str">
            <v>豫北区域</v>
          </cell>
          <cell r="F1978">
            <v>42278</v>
          </cell>
          <cell r="G1978" t="str">
            <v>康玉高（代）</v>
          </cell>
          <cell r="H1978" t="str">
            <v>第四大区</v>
          </cell>
        </row>
        <row r="1979">
          <cell r="A1979">
            <v>1140165</v>
          </cell>
          <cell r="B1979" t="str">
            <v>泰州仲敏</v>
          </cell>
          <cell r="C1979" t="str">
            <v>不合作</v>
          </cell>
          <cell r="D1979" t="str">
            <v>江苏</v>
          </cell>
          <cell r="E1979" t="str">
            <v>扬泰区域</v>
          </cell>
          <cell r="F1979">
            <v>42278</v>
          </cell>
          <cell r="G1979">
            <v>0</v>
          </cell>
          <cell r="H1979" t="str">
            <v>第三大区</v>
          </cell>
        </row>
        <row r="1980">
          <cell r="A1980">
            <v>1140163</v>
          </cell>
          <cell r="B1980" t="str">
            <v>句容唐海鹰</v>
          </cell>
          <cell r="C1980" t="str">
            <v>不合作</v>
          </cell>
          <cell r="D1980" t="str">
            <v>江苏</v>
          </cell>
          <cell r="E1980" t="str">
            <v>苏中区域</v>
          </cell>
          <cell r="F1980">
            <v>42278</v>
          </cell>
          <cell r="G1980" t="str">
            <v>江苏汪伟（代）</v>
          </cell>
          <cell r="H1980" t="str">
            <v>第三大区</v>
          </cell>
        </row>
        <row r="1981">
          <cell r="A1981">
            <v>1000113</v>
          </cell>
          <cell r="B1981" t="str">
            <v>滁州盛世伟邦商贸有限公司</v>
          </cell>
          <cell r="C1981" t="str">
            <v>不合作</v>
          </cell>
          <cell r="D1981" t="str">
            <v>安徽</v>
          </cell>
          <cell r="E1981" t="str">
            <v>皖南区域</v>
          </cell>
          <cell r="F1981">
            <v>42309</v>
          </cell>
          <cell r="G1981" t="str">
            <v>王厚木（代）</v>
          </cell>
          <cell r="H1981" t="str">
            <v>第三大区</v>
          </cell>
        </row>
        <row r="1982">
          <cell r="A1982">
            <v>1140166</v>
          </cell>
          <cell r="B1982" t="str">
            <v>邳州市洁臣商贸有限公司</v>
          </cell>
          <cell r="C1982" t="str">
            <v>不合作</v>
          </cell>
          <cell r="D1982" t="str">
            <v>江苏</v>
          </cell>
          <cell r="E1982" t="str">
            <v>苏北区域</v>
          </cell>
          <cell r="F1982">
            <v>42309</v>
          </cell>
          <cell r="G1982" t="str">
            <v>江苏汪伟（代）</v>
          </cell>
          <cell r="H1982" t="str">
            <v>第三大区</v>
          </cell>
        </row>
        <row r="1983">
          <cell r="A1983">
            <v>1000111</v>
          </cell>
          <cell r="B1983" t="str">
            <v>广德县桂琴副食品批发部</v>
          </cell>
          <cell r="C1983" t="str">
            <v>不合作</v>
          </cell>
          <cell r="D1983" t="str">
            <v>安徽</v>
          </cell>
          <cell r="E1983" t="str">
            <v>皖南区域</v>
          </cell>
          <cell r="F1983">
            <v>42309</v>
          </cell>
          <cell r="G1983" t="str">
            <v>王厚木（代）</v>
          </cell>
          <cell r="H1983" t="str">
            <v>第三大区</v>
          </cell>
        </row>
        <row r="1984">
          <cell r="A1984">
            <v>1000114</v>
          </cell>
          <cell r="B1984" t="str">
            <v>滁州季如梅</v>
          </cell>
          <cell r="C1984" t="str">
            <v>不合作</v>
          </cell>
          <cell r="D1984" t="str">
            <v>安徽</v>
          </cell>
          <cell r="E1984" t="str">
            <v>皖南区域</v>
          </cell>
          <cell r="F1984">
            <v>42309</v>
          </cell>
          <cell r="G1984" t="str">
            <v>王厚木（代）</v>
          </cell>
          <cell r="H1984" t="str">
            <v>第三大区</v>
          </cell>
        </row>
        <row r="1985">
          <cell r="A1985">
            <v>1120080</v>
          </cell>
          <cell r="B1985" t="str">
            <v>郴州市鹏洋康太商贸有限公司</v>
          </cell>
          <cell r="C1985" t="str">
            <v>不合作</v>
          </cell>
          <cell r="D1985" t="str">
            <v>湖南</v>
          </cell>
          <cell r="E1985" t="str">
            <v>湘南区域</v>
          </cell>
          <cell r="F1985">
            <v>42309</v>
          </cell>
          <cell r="G1985" t="e">
            <v>#N/A</v>
          </cell>
          <cell r="H1985" t="str">
            <v>第一大区</v>
          </cell>
        </row>
        <row r="1986">
          <cell r="A1986">
            <v>1170088</v>
          </cell>
          <cell r="B1986" t="str">
            <v>包头市东河区何春来食品批发部</v>
          </cell>
          <cell r="C1986" t="str">
            <v>不合作</v>
          </cell>
          <cell r="D1986" t="str">
            <v>蒙晋陕宁</v>
          </cell>
          <cell r="E1986" t="str">
            <v>内蒙古区域</v>
          </cell>
          <cell r="F1986">
            <v>42309</v>
          </cell>
          <cell r="G1986" t="str">
            <v>刘高峰</v>
          </cell>
          <cell r="H1986" t="str">
            <v>第五大区</v>
          </cell>
        </row>
        <row r="1987">
          <cell r="A1987">
            <v>1170089</v>
          </cell>
          <cell r="B1987" t="str">
            <v>包头市东河区娜君饼业经销部</v>
          </cell>
          <cell r="C1987" t="str">
            <v>不合作</v>
          </cell>
          <cell r="D1987" t="str">
            <v>蒙晋陕宁</v>
          </cell>
          <cell r="E1987" t="str">
            <v>内蒙古区域</v>
          </cell>
          <cell r="F1987">
            <v>42309</v>
          </cell>
          <cell r="G1987" t="str">
            <v>刘高峰</v>
          </cell>
          <cell r="H1987" t="str">
            <v>第五大区</v>
          </cell>
        </row>
        <row r="1988">
          <cell r="A1988">
            <v>1210039</v>
          </cell>
          <cell r="B1988" t="str">
            <v>临汾市一生有你喜糖店</v>
          </cell>
          <cell r="C1988" t="str">
            <v>F</v>
          </cell>
          <cell r="D1988" t="str">
            <v>蒙晋陕宁</v>
          </cell>
          <cell r="E1988" t="str">
            <v>晋南区域</v>
          </cell>
          <cell r="F1988">
            <v>42309</v>
          </cell>
          <cell r="G1988" t="str">
            <v>李霞</v>
          </cell>
          <cell r="H1988" t="str">
            <v>第五大区</v>
          </cell>
        </row>
        <row r="1989">
          <cell r="A1989">
            <v>1180011</v>
          </cell>
          <cell r="B1989" t="str">
            <v>江西秀森实业有限公司</v>
          </cell>
          <cell r="C1989" t="str">
            <v>F</v>
          </cell>
          <cell r="D1989" t="str">
            <v>蒙晋陕宁</v>
          </cell>
          <cell r="E1989" t="str">
            <v>内蒙古区域</v>
          </cell>
          <cell r="F1989">
            <v>42309</v>
          </cell>
          <cell r="G1989" t="str">
            <v>刘高峰</v>
          </cell>
          <cell r="H1989" t="str">
            <v>第五大区</v>
          </cell>
        </row>
        <row r="1990">
          <cell r="A1990">
            <v>1110092</v>
          </cell>
          <cell r="B1990" t="str">
            <v>建始中意糖果商行</v>
          </cell>
          <cell r="C1990" t="str">
            <v>F</v>
          </cell>
          <cell r="D1990" t="str">
            <v>湖北</v>
          </cell>
          <cell r="E1990" t="str">
            <v>鄂西南区域</v>
          </cell>
          <cell r="F1990">
            <v>42309</v>
          </cell>
          <cell r="G1990" t="str">
            <v>龙志国</v>
          </cell>
          <cell r="H1990" t="str">
            <v>第四大区</v>
          </cell>
        </row>
        <row r="1991">
          <cell r="A1991">
            <v>1050174</v>
          </cell>
          <cell r="B1991" t="str">
            <v>金城江宝妹食品商行</v>
          </cell>
          <cell r="C1991" t="str">
            <v>F</v>
          </cell>
          <cell r="D1991" t="str">
            <v>广西</v>
          </cell>
          <cell r="E1991" t="str">
            <v>桂中区域</v>
          </cell>
          <cell r="F1991">
            <v>42309</v>
          </cell>
          <cell r="G1991" t="str">
            <v>陆智</v>
          </cell>
          <cell r="H1991" t="str">
            <v>第一大区</v>
          </cell>
        </row>
        <row r="1992">
          <cell r="A1992">
            <v>1240117</v>
          </cell>
          <cell r="B1992" t="str">
            <v>四川省德阳市长骏副食批发部</v>
          </cell>
          <cell r="C1992" t="str">
            <v>F</v>
          </cell>
          <cell r="D1992" t="str">
            <v>四川</v>
          </cell>
          <cell r="E1992" t="str">
            <v>川中区域</v>
          </cell>
          <cell r="F1992">
            <v>42309</v>
          </cell>
          <cell r="G1992" t="str">
            <v>周岚（代）</v>
          </cell>
          <cell r="H1992" t="str">
            <v>第二大区</v>
          </cell>
        </row>
        <row r="1993">
          <cell r="A1993">
            <v>1210040</v>
          </cell>
          <cell r="B1993" t="str">
            <v>运城市经济开发区牵手副食商行</v>
          </cell>
          <cell r="C1993" t="str">
            <v>F</v>
          </cell>
          <cell r="D1993" t="str">
            <v>蒙晋陕宁</v>
          </cell>
          <cell r="E1993" t="str">
            <v>晋南区域</v>
          </cell>
          <cell r="F1993">
            <v>42309</v>
          </cell>
          <cell r="G1993" t="str">
            <v>李霞</v>
          </cell>
          <cell r="H1993" t="str">
            <v>第五大区</v>
          </cell>
        </row>
        <row r="1994">
          <cell r="A1994">
            <v>1280102</v>
          </cell>
          <cell r="B1994" t="str">
            <v>苍南县易成副食品商行</v>
          </cell>
          <cell r="C1994" t="str">
            <v>不合作</v>
          </cell>
          <cell r="D1994" t="str">
            <v>浙江</v>
          </cell>
          <cell r="E1994" t="str">
            <v>浙南区域</v>
          </cell>
          <cell r="F1994">
            <v>42339</v>
          </cell>
          <cell r="G1994" t="str">
            <v>胡海英（代）</v>
          </cell>
          <cell r="H1994" t="str">
            <v>第三大区</v>
          </cell>
        </row>
        <row r="1995">
          <cell r="A1995">
            <v>1060074</v>
          </cell>
          <cell r="B1995" t="str">
            <v>都匀市红扬商贸有限责任公司</v>
          </cell>
          <cell r="C1995" t="str">
            <v>F</v>
          </cell>
          <cell r="D1995" t="str">
            <v>贵州</v>
          </cell>
          <cell r="E1995" t="str">
            <v>黔南区域</v>
          </cell>
          <cell r="F1995">
            <v>42339</v>
          </cell>
          <cell r="G1995" t="str">
            <v>徐红萍</v>
          </cell>
          <cell r="H1995" t="str">
            <v>第二大区</v>
          </cell>
        </row>
        <row r="1996">
          <cell r="A1996">
            <v>1230055</v>
          </cell>
          <cell r="B1996" t="str">
            <v>上海休宁贸易有限公司</v>
          </cell>
          <cell r="C1996" t="str">
            <v>不合作</v>
          </cell>
          <cell r="D1996" t="str">
            <v>上海</v>
          </cell>
          <cell r="E1996" t="str">
            <v>上海区域</v>
          </cell>
          <cell r="F1996">
            <v>42339</v>
          </cell>
          <cell r="G1996" t="str">
            <v>上海汪伟</v>
          </cell>
          <cell r="H1996" t="str">
            <v>第三大区</v>
          </cell>
        </row>
        <row r="1997">
          <cell r="A1997">
            <v>1080128</v>
          </cell>
          <cell r="B1997" t="str">
            <v>彰武县客普阳光超市</v>
          </cell>
          <cell r="C1997" t="str">
            <v>F</v>
          </cell>
          <cell r="D1997" t="str">
            <v>东北</v>
          </cell>
          <cell r="E1997" t="str">
            <v>东北区域</v>
          </cell>
          <cell r="F1997">
            <v>42339</v>
          </cell>
          <cell r="G1997" t="str">
            <v>刘阳</v>
          </cell>
          <cell r="H1997" t="str">
            <v>第五大区</v>
          </cell>
        </row>
        <row r="1998">
          <cell r="A1998">
            <v>1060075</v>
          </cell>
          <cell r="B1998" t="str">
            <v>遵义仁怀华盛经营部</v>
          </cell>
          <cell r="C1998" t="str">
            <v>F</v>
          </cell>
          <cell r="D1998" t="str">
            <v>贵州</v>
          </cell>
          <cell r="E1998" t="str">
            <v>黔中区域</v>
          </cell>
          <cell r="F1998">
            <v>42339</v>
          </cell>
          <cell r="G1998" t="str">
            <v>杨志祥</v>
          </cell>
          <cell r="H1998" t="str">
            <v>第二大区</v>
          </cell>
        </row>
        <row r="1999">
          <cell r="A1999">
            <v>1150050</v>
          </cell>
          <cell r="B1999" t="str">
            <v>吉安市青原区彭佳食品批发部</v>
          </cell>
          <cell r="C1999" t="str">
            <v>不合作</v>
          </cell>
          <cell r="D1999" t="str">
            <v>江西</v>
          </cell>
          <cell r="E1999" t="str">
            <v>赣南区域</v>
          </cell>
          <cell r="F1999">
            <v>42370</v>
          </cell>
          <cell r="G1999" t="e">
            <v>#N/A</v>
          </cell>
          <cell r="H1999" t="str">
            <v>第一大区</v>
          </cell>
        </row>
        <row r="2000">
          <cell r="A2000">
            <v>1270076</v>
          </cell>
          <cell r="B2000" t="str">
            <v>蒙自名杨商行</v>
          </cell>
          <cell r="C2000" t="str">
            <v>F</v>
          </cell>
          <cell r="D2000" t="str">
            <v>云南</v>
          </cell>
          <cell r="E2000" t="str">
            <v>滇南区域</v>
          </cell>
          <cell r="F2000">
            <v>42370</v>
          </cell>
          <cell r="G2000" t="str">
            <v>赵建春</v>
          </cell>
          <cell r="H2000" t="str">
            <v>第二大区</v>
          </cell>
        </row>
        <row r="2001">
          <cell r="A2001">
            <v>1290057</v>
          </cell>
          <cell r="B2001" t="str">
            <v>开县君诚副食批发部</v>
          </cell>
          <cell r="C2001" t="str">
            <v>F</v>
          </cell>
          <cell r="D2001" t="str">
            <v>重庆</v>
          </cell>
          <cell r="E2001" t="str">
            <v>渝西区域</v>
          </cell>
          <cell r="F2001">
            <v>42370</v>
          </cell>
          <cell r="G2001" t="str">
            <v>牟维毅（代）</v>
          </cell>
          <cell r="H2001" t="str">
            <v>第二大区</v>
          </cell>
        </row>
        <row r="2002">
          <cell r="A2002">
            <v>1080129</v>
          </cell>
          <cell r="B2002" t="str">
            <v>河间市五六商店</v>
          </cell>
          <cell r="C2002" t="str">
            <v>不合作</v>
          </cell>
          <cell r="D2002" t="str">
            <v>河北</v>
          </cell>
          <cell r="E2002" t="str">
            <v>冀中区域</v>
          </cell>
          <cell r="F2002">
            <v>42370</v>
          </cell>
          <cell r="G2002" t="str">
            <v>高海录（代）</v>
          </cell>
          <cell r="H2002" t="str">
            <v>第五大区</v>
          </cell>
        </row>
        <row r="2003">
          <cell r="A2003">
            <v>1160084</v>
          </cell>
          <cell r="B2003" t="str">
            <v>沈阳市旺雅轩商贸有限公司</v>
          </cell>
          <cell r="C2003" t="str">
            <v>F</v>
          </cell>
          <cell r="D2003" t="str">
            <v>东北</v>
          </cell>
          <cell r="E2003" t="str">
            <v>东北区域</v>
          </cell>
          <cell r="F2003">
            <v>42370</v>
          </cell>
          <cell r="G2003" t="str">
            <v>刘阳</v>
          </cell>
          <cell r="H2003" t="str">
            <v>第五大区</v>
          </cell>
        </row>
        <row r="2004">
          <cell r="A2004">
            <v>1040560</v>
          </cell>
          <cell r="B2004" t="str">
            <v>东莞市万江银华饮料批发部 </v>
          </cell>
          <cell r="C2004" t="str">
            <v>不合作</v>
          </cell>
          <cell r="D2004" t="str">
            <v>莞深、广东</v>
          </cell>
          <cell r="E2004" t="str">
            <v>东莞区域</v>
          </cell>
          <cell r="F2004">
            <v>42370</v>
          </cell>
          <cell r="G2004" t="e">
            <v>#N/A</v>
          </cell>
          <cell r="H2004" t="str">
            <v>第一大区</v>
          </cell>
        </row>
        <row r="2005">
          <cell r="A2005">
            <v>1240119</v>
          </cell>
          <cell r="B2005" t="str">
            <v>成都崇州市阳华子立发食品经营部</v>
          </cell>
          <cell r="C2005" t="str">
            <v>不合作</v>
          </cell>
          <cell r="D2005" t="str">
            <v>四川</v>
          </cell>
          <cell r="E2005" t="str">
            <v>川中区域</v>
          </cell>
          <cell r="F2005">
            <v>42401</v>
          </cell>
          <cell r="G2005" t="e">
            <v>#N/A</v>
          </cell>
          <cell r="H2005" t="str">
            <v>第二大区</v>
          </cell>
        </row>
        <row r="2006">
          <cell r="A2006">
            <v>1090074</v>
          </cell>
          <cell r="B2006" t="str">
            <v>商丘市睢阳区嘉豪副食</v>
          </cell>
          <cell r="C2006" t="str">
            <v>F</v>
          </cell>
          <cell r="D2006" t="str">
            <v>河南</v>
          </cell>
          <cell r="E2006" t="str">
            <v>豫东南区域</v>
          </cell>
          <cell r="F2006">
            <v>42401</v>
          </cell>
          <cell r="G2006" t="str">
            <v>康玉高（代）</v>
          </cell>
          <cell r="H2006" t="str">
            <v>第四大区</v>
          </cell>
        </row>
        <row r="2007">
          <cell r="A2007">
            <v>1230056</v>
          </cell>
          <cell r="B2007" t="str">
            <v>上海华冬贸易有限公司</v>
          </cell>
          <cell r="C2007" t="str">
            <v>F</v>
          </cell>
          <cell r="D2007" t="str">
            <v>上海</v>
          </cell>
          <cell r="E2007" t="str">
            <v>上海区域</v>
          </cell>
          <cell r="F2007">
            <v>42401</v>
          </cell>
          <cell r="G2007" t="str">
            <v>上海汪伟</v>
          </cell>
          <cell r="H2007" t="str">
            <v>第三大区</v>
          </cell>
        </row>
        <row r="2008">
          <cell r="A2008">
            <v>1140168</v>
          </cell>
          <cell r="B2008" t="str">
            <v>邳州陈鹏</v>
          </cell>
          <cell r="C2008" t="str">
            <v>F</v>
          </cell>
          <cell r="D2008" t="str">
            <v>江苏</v>
          </cell>
          <cell r="E2008" t="str">
            <v>苏北区域</v>
          </cell>
          <cell r="F2008">
            <v>42430</v>
          </cell>
          <cell r="G2008" t="str">
            <v>江苏汪伟（代）</v>
          </cell>
          <cell r="H2008" t="str">
            <v>第三大区</v>
          </cell>
        </row>
        <row r="2009">
          <cell r="A2009">
            <v>1110093</v>
          </cell>
          <cell r="B2009" t="str">
            <v>潜江市首学食品经营店</v>
          </cell>
          <cell r="C2009" t="str">
            <v>不合作</v>
          </cell>
          <cell r="D2009" t="str">
            <v>湖北</v>
          </cell>
          <cell r="E2009" t="str">
            <v>鄂西南区域</v>
          </cell>
          <cell r="F2009">
            <v>42430</v>
          </cell>
          <cell r="G2009">
            <v>0</v>
          </cell>
          <cell r="H2009" t="str">
            <v>第四大区</v>
          </cell>
        </row>
        <row r="2010">
          <cell r="A2010">
            <v>1240120</v>
          </cell>
          <cell r="B2010" t="str">
            <v>吉诚商贸有限公司</v>
          </cell>
          <cell r="C2010" t="str">
            <v>F</v>
          </cell>
          <cell r="D2010" t="str">
            <v>四川</v>
          </cell>
          <cell r="E2010" t="str">
            <v>川中区域</v>
          </cell>
          <cell r="F2010">
            <v>42430</v>
          </cell>
          <cell r="G2010" t="e">
            <v>#N/A</v>
          </cell>
          <cell r="H2010" t="str">
            <v>第二大区</v>
          </cell>
        </row>
        <row r="2011">
          <cell r="A2011">
            <v>1270077</v>
          </cell>
          <cell r="B2011" t="str">
            <v>昆明云兴贸易有限公司</v>
          </cell>
          <cell r="C2011" t="str">
            <v>E</v>
          </cell>
          <cell r="D2011" t="str">
            <v>云南</v>
          </cell>
          <cell r="E2011" t="str">
            <v>滇北区域</v>
          </cell>
          <cell r="F2011">
            <v>42430</v>
          </cell>
          <cell r="G2011" t="str">
            <v>赵建春</v>
          </cell>
          <cell r="H2011" t="str">
            <v>第二大区</v>
          </cell>
        </row>
        <row r="2012">
          <cell r="A2012">
            <v>1110094</v>
          </cell>
          <cell r="B2012" t="str">
            <v>蕲春华泰商行</v>
          </cell>
          <cell r="C2012" t="str">
            <v>不合作</v>
          </cell>
          <cell r="D2012" t="str">
            <v>湖北</v>
          </cell>
          <cell r="E2012" t="str">
            <v>鄂东南区域</v>
          </cell>
          <cell r="F2012">
            <v>42430</v>
          </cell>
          <cell r="G2012" t="str">
            <v>康玉高（代）</v>
          </cell>
          <cell r="H2012" t="str">
            <v>第四大区</v>
          </cell>
        </row>
        <row r="2013">
          <cell r="A2013">
            <v>1000115</v>
          </cell>
          <cell r="B2013" t="str">
            <v>蚌埠市龙子湖区云胜食品商行</v>
          </cell>
          <cell r="C2013" t="str">
            <v>不合作</v>
          </cell>
          <cell r="D2013" t="str">
            <v>安徽</v>
          </cell>
          <cell r="E2013" t="str">
            <v>皖北区域</v>
          </cell>
          <cell r="F2013">
            <v>42430</v>
          </cell>
          <cell r="G2013" t="str">
            <v>王厚木（代）</v>
          </cell>
          <cell r="H2013" t="str">
            <v>第三大区</v>
          </cell>
        </row>
        <row r="2014">
          <cell r="A2014">
            <v>1160085</v>
          </cell>
          <cell r="B2014" t="str">
            <v>沈阳市旺雅轩商贸有限公司（韩娜）</v>
          </cell>
          <cell r="C2014" t="str">
            <v>不合作</v>
          </cell>
          <cell r="D2014" t="str">
            <v>东北</v>
          </cell>
          <cell r="E2014" t="str">
            <v>东北区域</v>
          </cell>
          <cell r="F2014">
            <v>42430</v>
          </cell>
          <cell r="G2014" t="str">
            <v>刘阳</v>
          </cell>
          <cell r="H2014" t="str">
            <v>第五大区</v>
          </cell>
        </row>
        <row r="2015">
          <cell r="A2015">
            <v>1160086</v>
          </cell>
          <cell r="B2015" t="str">
            <v>沈阳市子镒鑫食品批发部</v>
          </cell>
          <cell r="C2015" t="str">
            <v>不合作</v>
          </cell>
          <cell r="D2015" t="str">
            <v>东北</v>
          </cell>
          <cell r="E2015" t="str">
            <v>东北区域</v>
          </cell>
          <cell r="F2015">
            <v>42430</v>
          </cell>
          <cell r="G2015" t="str">
            <v>刘阳</v>
          </cell>
          <cell r="H2015" t="str">
            <v>第五大区</v>
          </cell>
        </row>
        <row r="2016">
          <cell r="A2016">
            <v>1270078</v>
          </cell>
          <cell r="B2016" t="str">
            <v>曲靖永红副食经营部</v>
          </cell>
          <cell r="C2016" t="str">
            <v>E</v>
          </cell>
          <cell r="D2016" t="str">
            <v>云南</v>
          </cell>
          <cell r="E2016" t="str">
            <v>滇北区域</v>
          </cell>
          <cell r="F2016">
            <v>42430</v>
          </cell>
          <cell r="G2016" t="str">
            <v>赵建春</v>
          </cell>
          <cell r="H2016" t="str">
            <v>第二大区</v>
          </cell>
        </row>
        <row r="2017">
          <cell r="A2017">
            <v>1120081</v>
          </cell>
          <cell r="B2017" t="str">
            <v>武冈市明智商行</v>
          </cell>
          <cell r="C2017" t="str">
            <v>不合作</v>
          </cell>
          <cell r="D2017" t="str">
            <v>湖南</v>
          </cell>
          <cell r="E2017" t="str">
            <v>湘西区域</v>
          </cell>
          <cell r="F2017">
            <v>42430</v>
          </cell>
          <cell r="G2017" t="e">
            <v>#N/A</v>
          </cell>
          <cell r="H2017" t="str">
            <v>第一大区</v>
          </cell>
        </row>
        <row r="2018">
          <cell r="A2018">
            <v>1140169</v>
          </cell>
          <cell r="B2018" t="str">
            <v>徐州魏淑琴</v>
          </cell>
          <cell r="C2018" t="str">
            <v>F</v>
          </cell>
          <cell r="D2018" t="str">
            <v>安徽</v>
          </cell>
          <cell r="E2018" t="str">
            <v>苏北区域</v>
          </cell>
          <cell r="F2018">
            <v>42430</v>
          </cell>
          <cell r="G2018" t="str">
            <v>王厚木（代）</v>
          </cell>
          <cell r="H2018" t="str">
            <v>第三大区</v>
          </cell>
        </row>
        <row r="2019">
          <cell r="A2019">
            <v>1030027</v>
          </cell>
          <cell r="B2019" t="str">
            <v>陇西县鑫凯商行</v>
          </cell>
          <cell r="C2019" t="str">
            <v>不合作</v>
          </cell>
          <cell r="D2019" t="str">
            <v>甘青藏</v>
          </cell>
          <cell r="E2019" t="str">
            <v>甘青区域</v>
          </cell>
          <cell r="F2019">
            <v>42430</v>
          </cell>
          <cell r="G2019" t="str">
            <v>曹惠丽</v>
          </cell>
          <cell r="H2019" t="str">
            <v>第五大区</v>
          </cell>
        </row>
        <row r="2020">
          <cell r="A2020">
            <v>1240121</v>
          </cell>
          <cell r="B2020" t="str">
            <v>南充市顺庆区杨川饼业经营部</v>
          </cell>
          <cell r="C2020" t="str">
            <v>不合作</v>
          </cell>
          <cell r="D2020" t="str">
            <v>四川</v>
          </cell>
          <cell r="E2020" t="str">
            <v>川东区域</v>
          </cell>
          <cell r="F2020">
            <v>42430</v>
          </cell>
          <cell r="G2020" t="e">
            <v>#N/A</v>
          </cell>
          <cell r="H2020" t="str">
            <v>第二大区</v>
          </cell>
        </row>
        <row r="2021">
          <cell r="A2021">
            <v>1130050</v>
          </cell>
          <cell r="B2021" t="str">
            <v>吉林市七碗歌商贸有限公司</v>
          </cell>
          <cell r="C2021" t="str">
            <v>不合作</v>
          </cell>
          <cell r="D2021" t="str">
            <v>东北</v>
          </cell>
          <cell r="E2021" t="str">
            <v>东北区域</v>
          </cell>
          <cell r="F2021">
            <v>42430</v>
          </cell>
          <cell r="G2021" t="str">
            <v>刘阳</v>
          </cell>
          <cell r="H2021" t="str">
            <v>第五大区</v>
          </cell>
        </row>
        <row r="2022">
          <cell r="A2022">
            <v>1270079</v>
          </cell>
          <cell r="B2022" t="str">
            <v>景洪王切</v>
          </cell>
          <cell r="C2022" t="str">
            <v>F</v>
          </cell>
          <cell r="D2022" t="str">
            <v>云南</v>
          </cell>
          <cell r="E2022" t="str">
            <v>滇南区域</v>
          </cell>
          <cell r="F2022">
            <v>42430</v>
          </cell>
          <cell r="G2022" t="str">
            <v>李白</v>
          </cell>
          <cell r="H2022" t="str">
            <v>第二大区</v>
          </cell>
        </row>
        <row r="2023">
          <cell r="A2023">
            <v>1050175</v>
          </cell>
          <cell r="B2023" t="str">
            <v>桂林山秀果</v>
          </cell>
          <cell r="C2023" t="str">
            <v>F</v>
          </cell>
          <cell r="D2023" t="str">
            <v>广西</v>
          </cell>
          <cell r="E2023" t="str">
            <v>桂中区域</v>
          </cell>
          <cell r="F2023">
            <v>42430</v>
          </cell>
          <cell r="G2023" t="str">
            <v>陆智</v>
          </cell>
          <cell r="H2023" t="str">
            <v>第一大区</v>
          </cell>
        </row>
        <row r="2024">
          <cell r="A2024">
            <v>1230058</v>
          </cell>
          <cell r="B2024" t="str">
            <v>上海闲雅食品有限公司</v>
          </cell>
          <cell r="C2024" t="str">
            <v>F</v>
          </cell>
          <cell r="D2024" t="str">
            <v>上海</v>
          </cell>
          <cell r="E2024" t="str">
            <v>上海区域</v>
          </cell>
          <cell r="F2024">
            <v>42461</v>
          </cell>
          <cell r="G2024" t="str">
            <v>上海汪伟</v>
          </cell>
          <cell r="H2024" t="str">
            <v>第三大区</v>
          </cell>
        </row>
        <row r="2025">
          <cell r="A2025">
            <v>1070058</v>
          </cell>
          <cell r="B2025" t="str">
            <v>临高倪少梅</v>
          </cell>
          <cell r="C2025" t="str">
            <v>F</v>
          </cell>
          <cell r="D2025" t="str">
            <v>海南</v>
          </cell>
          <cell r="E2025" t="str">
            <v>海南区域</v>
          </cell>
          <cell r="F2025">
            <v>42461</v>
          </cell>
          <cell r="G2025" t="str">
            <v>周政军（代）</v>
          </cell>
          <cell r="H2025" t="str">
            <v>第一大区</v>
          </cell>
        </row>
        <row r="2026">
          <cell r="A2026">
            <v>1060076</v>
          </cell>
          <cell r="B2026" t="str">
            <v>天柱鸿宇副食经营部</v>
          </cell>
          <cell r="C2026" t="str">
            <v>F</v>
          </cell>
          <cell r="D2026" t="str">
            <v>贵州</v>
          </cell>
          <cell r="E2026" t="str">
            <v>黔南区域</v>
          </cell>
          <cell r="F2026">
            <v>42461</v>
          </cell>
          <cell r="G2026" t="str">
            <v>徐红萍</v>
          </cell>
          <cell r="H2026" t="str">
            <v>第二大区</v>
          </cell>
        </row>
        <row r="2027">
          <cell r="A2027">
            <v>1040562</v>
          </cell>
          <cell r="B2027" t="str">
            <v>惠州三优贸易有限公司</v>
          </cell>
          <cell r="C2027" t="str">
            <v>不合作</v>
          </cell>
          <cell r="D2027" t="str">
            <v>莞深、广东</v>
          </cell>
          <cell r="E2027" t="str">
            <v>惠州区域</v>
          </cell>
          <cell r="F2027">
            <v>42461</v>
          </cell>
          <cell r="G2027" t="str">
            <v>叶连花（代）</v>
          </cell>
          <cell r="H2027" t="str">
            <v>第一大区</v>
          </cell>
        </row>
        <row r="2028">
          <cell r="A2028">
            <v>1160087</v>
          </cell>
          <cell r="B2028" t="str">
            <v>沈阳拓达商贸有限公司</v>
          </cell>
          <cell r="C2028" t="str">
            <v>F</v>
          </cell>
          <cell r="D2028" t="str">
            <v>东北</v>
          </cell>
          <cell r="E2028" t="str">
            <v>东北区域</v>
          </cell>
          <cell r="F2028">
            <v>42461</v>
          </cell>
          <cell r="G2028" t="str">
            <v>刘阳</v>
          </cell>
          <cell r="H2028" t="str">
            <v>第五大区</v>
          </cell>
        </row>
        <row r="2029">
          <cell r="A2029">
            <v>1110095</v>
          </cell>
          <cell r="B2029" t="str">
            <v>湖北房县刘学才</v>
          </cell>
          <cell r="C2029" t="str">
            <v>F</v>
          </cell>
          <cell r="D2029" t="str">
            <v>湖北</v>
          </cell>
          <cell r="E2029" t="str">
            <v>鄂西北区域</v>
          </cell>
          <cell r="F2029">
            <v>42461</v>
          </cell>
          <cell r="G2029">
            <v>0</v>
          </cell>
          <cell r="H2029" t="str">
            <v>第四大区</v>
          </cell>
        </row>
        <row r="2030">
          <cell r="A2030">
            <v>1200077</v>
          </cell>
          <cell r="B2030" t="str">
            <v>潍坊玄泓经贸有限公司</v>
          </cell>
          <cell r="C2030" t="str">
            <v>不合作</v>
          </cell>
          <cell r="D2030" t="str">
            <v>山东</v>
          </cell>
          <cell r="E2030" t="str">
            <v>鲁东区域</v>
          </cell>
          <cell r="F2030">
            <v>42461</v>
          </cell>
          <cell r="G2030" t="str">
            <v>陈学兵（代）</v>
          </cell>
          <cell r="H2030" t="str">
            <v>第四大区</v>
          </cell>
        </row>
        <row r="2031">
          <cell r="A2031">
            <v>1040564</v>
          </cell>
          <cell r="B2031" t="str">
            <v>东莞市益和贸易有限公司</v>
          </cell>
          <cell r="C2031" t="str">
            <v>F</v>
          </cell>
          <cell r="D2031" t="str">
            <v>莞深、广东</v>
          </cell>
          <cell r="E2031" t="str">
            <v>东莞区域</v>
          </cell>
          <cell r="F2031">
            <v>42461</v>
          </cell>
          <cell r="G2031" t="str">
            <v>李俊霖</v>
          </cell>
          <cell r="H2031" t="str">
            <v>第一大区</v>
          </cell>
        </row>
        <row r="2032">
          <cell r="A2032">
            <v>1060077</v>
          </cell>
          <cell r="B2032" t="str">
            <v>道真鸿源副食</v>
          </cell>
          <cell r="C2032" t="str">
            <v>F</v>
          </cell>
          <cell r="D2032" t="str">
            <v>贵州</v>
          </cell>
          <cell r="E2032" t="str">
            <v>黔中区域</v>
          </cell>
          <cell r="F2032">
            <v>42461</v>
          </cell>
          <cell r="G2032" t="str">
            <v>杨志祥</v>
          </cell>
          <cell r="H2032" t="str">
            <v>第二大区</v>
          </cell>
        </row>
        <row r="2033">
          <cell r="A2033">
            <v>1120082</v>
          </cell>
          <cell r="B2033" t="str">
            <v>娄底涟源市众鑫商行</v>
          </cell>
          <cell r="C2033" t="str">
            <v>不合作</v>
          </cell>
          <cell r="D2033" t="str">
            <v>湖南</v>
          </cell>
          <cell r="E2033" t="str">
            <v>湘西区域</v>
          </cell>
          <cell r="F2033">
            <v>42461</v>
          </cell>
          <cell r="G2033" t="e">
            <v>#N/A</v>
          </cell>
          <cell r="H2033" t="str">
            <v>第一大区</v>
          </cell>
        </row>
        <row r="2034">
          <cell r="A2034">
            <v>1120083</v>
          </cell>
          <cell r="B2034" t="str">
            <v>衡阳市恒鑫副食商行</v>
          </cell>
          <cell r="C2034" t="str">
            <v>F</v>
          </cell>
          <cell r="D2034" t="str">
            <v>湖南</v>
          </cell>
          <cell r="E2034" t="str">
            <v>湘南区域</v>
          </cell>
          <cell r="F2034">
            <v>42461</v>
          </cell>
          <cell r="G2034" t="e">
            <v>#N/A</v>
          </cell>
          <cell r="H2034" t="str">
            <v>第一大区</v>
          </cell>
        </row>
        <row r="2035">
          <cell r="A2035">
            <v>1120084</v>
          </cell>
          <cell r="B2035" t="str">
            <v>怀化金洋副食商行</v>
          </cell>
          <cell r="C2035" t="str">
            <v>F</v>
          </cell>
          <cell r="D2035" t="str">
            <v>湖南</v>
          </cell>
          <cell r="E2035" t="str">
            <v>湘西区域</v>
          </cell>
          <cell r="F2035">
            <v>42461</v>
          </cell>
          <cell r="G2035" t="str">
            <v>谭杰（代）</v>
          </cell>
          <cell r="H2035" t="str">
            <v>第一大区</v>
          </cell>
        </row>
        <row r="2036">
          <cell r="A2036">
            <v>1270080</v>
          </cell>
          <cell r="B2036" t="str">
            <v>玉溪汇丰商贸有限公司</v>
          </cell>
          <cell r="C2036" t="str">
            <v>F</v>
          </cell>
          <cell r="D2036" t="str">
            <v>云南</v>
          </cell>
          <cell r="E2036" t="str">
            <v>滇南区域</v>
          </cell>
          <cell r="F2036">
            <v>42461</v>
          </cell>
          <cell r="G2036" t="e">
            <v>#N/A</v>
          </cell>
          <cell r="H2036" t="str">
            <v>第二大区</v>
          </cell>
        </row>
        <row r="2037">
          <cell r="A2037">
            <v>1060078</v>
          </cell>
          <cell r="B2037" t="str">
            <v>施秉荣华食品经营部</v>
          </cell>
          <cell r="C2037" t="str">
            <v>F</v>
          </cell>
          <cell r="D2037" t="str">
            <v>贵州</v>
          </cell>
          <cell r="E2037" t="str">
            <v>黔南区域</v>
          </cell>
          <cell r="F2037">
            <v>42461</v>
          </cell>
          <cell r="G2037" t="str">
            <v>闭户</v>
          </cell>
          <cell r="H2037" t="str">
            <v>第二大区</v>
          </cell>
        </row>
        <row r="2038">
          <cell r="A2038">
            <v>1080130</v>
          </cell>
          <cell r="B2038" t="str">
            <v>香谷商贸有限公司</v>
          </cell>
          <cell r="C2038" t="str">
            <v>不合作</v>
          </cell>
          <cell r="D2038" t="str">
            <v>河北</v>
          </cell>
          <cell r="E2038" t="str">
            <v>冀中区域</v>
          </cell>
          <cell r="F2038">
            <v>42461</v>
          </cell>
          <cell r="G2038" t="str">
            <v>高海录（代）</v>
          </cell>
          <cell r="H2038" t="str">
            <v>第五大区</v>
          </cell>
        </row>
        <row r="2039">
          <cell r="A2039">
            <v>1040565</v>
          </cell>
          <cell r="B2039" t="str">
            <v>深圳王贵阳</v>
          </cell>
          <cell r="C2039" t="str">
            <v>F</v>
          </cell>
          <cell r="D2039" t="str">
            <v>莞深、广东</v>
          </cell>
          <cell r="E2039" t="str">
            <v>深圳区域</v>
          </cell>
          <cell r="F2039">
            <v>42461</v>
          </cell>
          <cell r="G2039" t="str">
            <v>叶连花</v>
          </cell>
          <cell r="H2039" t="str">
            <v>第一大区</v>
          </cell>
        </row>
        <row r="2040">
          <cell r="A2040">
            <v>1070059</v>
          </cell>
          <cell r="B2040" t="str">
            <v>儋州鑫盛宏贸易有限公司</v>
          </cell>
          <cell r="C2040" t="str">
            <v>E</v>
          </cell>
          <cell r="D2040" t="str">
            <v>海南</v>
          </cell>
          <cell r="E2040" t="str">
            <v>海南区域</v>
          </cell>
          <cell r="F2040">
            <v>42461</v>
          </cell>
          <cell r="G2040" t="str">
            <v>周政军（代）</v>
          </cell>
          <cell r="H2040" t="str">
            <v>第一大区</v>
          </cell>
        </row>
        <row r="2041">
          <cell r="A2041">
            <v>1060079</v>
          </cell>
          <cell r="B2041" t="str">
            <v>利丰副食品经营部</v>
          </cell>
          <cell r="C2041" t="str">
            <v>F</v>
          </cell>
          <cell r="D2041" t="str">
            <v>贵州</v>
          </cell>
          <cell r="E2041" t="str">
            <v>黔南区域</v>
          </cell>
          <cell r="F2041">
            <v>42461</v>
          </cell>
          <cell r="G2041" t="str">
            <v>徐红萍</v>
          </cell>
          <cell r="H2041" t="str">
            <v>第二大区</v>
          </cell>
        </row>
        <row r="2042">
          <cell r="A2042">
            <v>1040566</v>
          </cell>
          <cell r="B2042" t="str">
            <v>河源市粤龙食品批发商行</v>
          </cell>
          <cell r="C2042" t="str">
            <v>F</v>
          </cell>
          <cell r="D2042" t="str">
            <v>莞深、广东</v>
          </cell>
          <cell r="E2042" t="str">
            <v>粤东区域</v>
          </cell>
          <cell r="F2042">
            <v>42491</v>
          </cell>
          <cell r="G2042" t="e">
            <v>#N/A</v>
          </cell>
          <cell r="H2042" t="str">
            <v>第一大区</v>
          </cell>
        </row>
        <row r="2043">
          <cell r="A2043">
            <v>1140170</v>
          </cell>
          <cell r="B2043" t="str">
            <v>宜兴市山秀果</v>
          </cell>
          <cell r="C2043" t="str">
            <v>F</v>
          </cell>
          <cell r="D2043" t="str">
            <v>江苏</v>
          </cell>
          <cell r="E2043" t="str">
            <v>南通区域</v>
          </cell>
          <cell r="F2043">
            <v>42491</v>
          </cell>
          <cell r="G2043" t="str">
            <v>卢小莉</v>
          </cell>
          <cell r="H2043" t="str">
            <v>第三大区</v>
          </cell>
        </row>
        <row r="2044">
          <cell r="A2044">
            <v>1140171</v>
          </cell>
          <cell r="B2044" t="str">
            <v>江阴大洋食品有限公司</v>
          </cell>
          <cell r="C2044" t="str">
            <v>F</v>
          </cell>
          <cell r="D2044" t="str">
            <v>江苏</v>
          </cell>
          <cell r="E2044" t="str">
            <v>南通区域</v>
          </cell>
          <cell r="F2044">
            <v>42491</v>
          </cell>
          <cell r="G2044" t="str">
            <v>卢小莉</v>
          </cell>
          <cell r="H2044" t="str">
            <v>第三大区</v>
          </cell>
        </row>
        <row r="2045">
          <cell r="A2045">
            <v>1040567</v>
          </cell>
          <cell r="B2045" t="str">
            <v>开平市三埠区德瑞食品商行</v>
          </cell>
          <cell r="C2045" t="str">
            <v>不合作</v>
          </cell>
          <cell r="D2045" t="str">
            <v>莞深、广东</v>
          </cell>
          <cell r="E2045" t="str">
            <v>粤南区域</v>
          </cell>
          <cell r="F2045">
            <v>42491</v>
          </cell>
          <cell r="G2045" t="e">
            <v>#N/A</v>
          </cell>
          <cell r="H2045" t="str">
            <v>第一大区</v>
          </cell>
        </row>
        <row r="2046">
          <cell r="A2046">
            <v>1240122</v>
          </cell>
          <cell r="B2046" t="str">
            <v>宣汉肖玉翠</v>
          </cell>
          <cell r="C2046" t="str">
            <v>F</v>
          </cell>
          <cell r="D2046" t="str">
            <v>四川</v>
          </cell>
          <cell r="E2046" t="str">
            <v>川东区域</v>
          </cell>
          <cell r="F2046">
            <v>42491</v>
          </cell>
          <cell r="G2046" t="e">
            <v>#N/A</v>
          </cell>
          <cell r="H2046" t="str">
            <v>第二大区</v>
          </cell>
        </row>
        <row r="2047">
          <cell r="A2047">
            <v>1290058</v>
          </cell>
          <cell r="B2047" t="str">
            <v>高新技术产业开发区宏冠食品经营部</v>
          </cell>
          <cell r="C2047" t="str">
            <v>F</v>
          </cell>
          <cell r="D2047" t="str">
            <v>重庆</v>
          </cell>
          <cell r="E2047" t="str">
            <v>渝西区域</v>
          </cell>
          <cell r="F2047">
            <v>42491</v>
          </cell>
          <cell r="G2047" t="str">
            <v>牟维毅（代）</v>
          </cell>
          <cell r="H2047" t="str">
            <v>第二大区</v>
          </cell>
        </row>
        <row r="2048">
          <cell r="A2048">
            <v>1270081</v>
          </cell>
          <cell r="B2048" t="str">
            <v>昭通李丽副食经营部</v>
          </cell>
          <cell r="C2048" t="str">
            <v>F</v>
          </cell>
          <cell r="D2048" t="str">
            <v>云南</v>
          </cell>
          <cell r="E2048" t="str">
            <v>滇北区域</v>
          </cell>
          <cell r="F2048">
            <v>42491</v>
          </cell>
          <cell r="G2048" t="str">
            <v>赵建春</v>
          </cell>
          <cell r="H2048" t="str">
            <v>第二大区</v>
          </cell>
        </row>
        <row r="2049">
          <cell r="A2049">
            <v>1150051</v>
          </cell>
          <cell r="B2049" t="str">
            <v>九江瑞昌徐小刚</v>
          </cell>
          <cell r="C2049" t="str">
            <v>F</v>
          </cell>
          <cell r="D2049" t="str">
            <v>江西</v>
          </cell>
          <cell r="E2049" t="str">
            <v>赣东北区域</v>
          </cell>
          <cell r="F2049">
            <v>42491</v>
          </cell>
          <cell r="G2049" t="str">
            <v>潘强</v>
          </cell>
          <cell r="H2049" t="str">
            <v>第一大区</v>
          </cell>
        </row>
        <row r="2050">
          <cell r="A2050">
            <v>1140172</v>
          </cell>
          <cell r="B2050" t="str">
            <v>东海刘记商行</v>
          </cell>
          <cell r="C2050" t="str">
            <v>F</v>
          </cell>
          <cell r="D2050" t="str">
            <v>江苏</v>
          </cell>
          <cell r="E2050" t="str">
            <v>苏北区域</v>
          </cell>
          <cell r="F2050">
            <v>42491</v>
          </cell>
          <cell r="G2050" t="str">
            <v>江苏汪伟（代）</v>
          </cell>
          <cell r="H2050" t="str">
            <v>第三大区</v>
          </cell>
        </row>
        <row r="2051">
          <cell r="A2051">
            <v>1110096</v>
          </cell>
          <cell r="B2051" t="str">
            <v>汉川市博华商行</v>
          </cell>
          <cell r="C2051" t="str">
            <v>F</v>
          </cell>
          <cell r="D2051" t="str">
            <v>湖北</v>
          </cell>
          <cell r="E2051" t="str">
            <v>鄂西北区域</v>
          </cell>
          <cell r="F2051">
            <v>42491</v>
          </cell>
          <cell r="G2051" t="str">
            <v>张载阳</v>
          </cell>
          <cell r="H2051" t="str">
            <v>第四大区</v>
          </cell>
        </row>
        <row r="2052">
          <cell r="A2052">
            <v>1160089</v>
          </cell>
          <cell r="B2052" t="str">
            <v>朝阳新利洋商贸有限公司</v>
          </cell>
          <cell r="C2052" t="str">
            <v>F</v>
          </cell>
          <cell r="D2052" t="str">
            <v>东北</v>
          </cell>
          <cell r="E2052" t="str">
            <v>东北区域</v>
          </cell>
          <cell r="F2052">
            <v>42491</v>
          </cell>
          <cell r="G2052" t="str">
            <v>刘阳</v>
          </cell>
          <cell r="H2052" t="str">
            <v>第五大区</v>
          </cell>
        </row>
        <row r="2053">
          <cell r="A2053">
            <v>1060080</v>
          </cell>
          <cell r="B2053" t="str">
            <v>兴义市臻辉食品经营部</v>
          </cell>
          <cell r="C2053" t="str">
            <v>F</v>
          </cell>
          <cell r="D2053" t="str">
            <v>贵州</v>
          </cell>
          <cell r="E2053" t="str">
            <v>黔西区域</v>
          </cell>
          <cell r="F2053">
            <v>42491</v>
          </cell>
          <cell r="G2053">
            <v>0</v>
          </cell>
          <cell r="H2053" t="str">
            <v>第二大区</v>
          </cell>
        </row>
        <row r="2054">
          <cell r="A2054">
            <v>1040568</v>
          </cell>
          <cell r="B2054" t="str">
            <v>茂名市毅盛商贸有限公司</v>
          </cell>
          <cell r="C2054" t="str">
            <v>F</v>
          </cell>
          <cell r="D2054" t="str">
            <v>莞深、广东</v>
          </cell>
          <cell r="E2054" t="str">
            <v>粤西区域</v>
          </cell>
          <cell r="F2054">
            <v>42491</v>
          </cell>
          <cell r="G2054" t="str">
            <v>冼智烨</v>
          </cell>
          <cell r="H2054" t="str">
            <v>第一大区</v>
          </cell>
        </row>
        <row r="2055">
          <cell r="A2055">
            <v>1090075</v>
          </cell>
          <cell r="B2055" t="str">
            <v>南阳市福瑞祥商贸有限公司</v>
          </cell>
          <cell r="C2055" t="str">
            <v>F</v>
          </cell>
          <cell r="D2055" t="str">
            <v>河南</v>
          </cell>
          <cell r="E2055" t="str">
            <v>豫东南区域</v>
          </cell>
          <cell r="F2055">
            <v>42522</v>
          </cell>
          <cell r="G2055" t="str">
            <v>康玉高（代）</v>
          </cell>
          <cell r="H2055" t="str">
            <v>第四大区</v>
          </cell>
        </row>
        <row r="2056">
          <cell r="A2056">
            <v>1040569</v>
          </cell>
          <cell r="B2056" t="str">
            <v>广州德印恒商贸有限公司</v>
          </cell>
          <cell r="C2056" t="str">
            <v>不合作</v>
          </cell>
          <cell r="D2056" t="str">
            <v>莞深、广东</v>
          </cell>
          <cell r="E2056" t="str">
            <v>粤南区域</v>
          </cell>
          <cell r="F2056">
            <v>42522</v>
          </cell>
          <cell r="G2056" t="e">
            <v>#N/A</v>
          </cell>
          <cell r="H2056" t="str">
            <v>第一大区</v>
          </cell>
        </row>
        <row r="2057">
          <cell r="A2057">
            <v>1030028</v>
          </cell>
          <cell r="B2057" t="str">
            <v>兰州方通副食经营部</v>
          </cell>
          <cell r="C2057" t="str">
            <v>F</v>
          </cell>
          <cell r="D2057" t="str">
            <v>甘青藏</v>
          </cell>
          <cell r="E2057" t="str">
            <v>甘青区域</v>
          </cell>
          <cell r="F2057">
            <v>42522</v>
          </cell>
          <cell r="G2057" t="str">
            <v>曹惠丽</v>
          </cell>
          <cell r="H2057" t="str">
            <v>第五大区</v>
          </cell>
        </row>
        <row r="2058">
          <cell r="A2058">
            <v>1120085</v>
          </cell>
          <cell r="B2058" t="str">
            <v>衡南县云集鑫杰商行</v>
          </cell>
          <cell r="C2058" t="str">
            <v>F</v>
          </cell>
          <cell r="D2058" t="str">
            <v>湖南</v>
          </cell>
          <cell r="E2058" t="str">
            <v>湘南区域</v>
          </cell>
          <cell r="F2058">
            <v>42522</v>
          </cell>
          <cell r="G2058" t="str">
            <v>谭杰（代）</v>
          </cell>
          <cell r="H2058" t="str">
            <v>第一大区</v>
          </cell>
        </row>
        <row r="2059">
          <cell r="A2059">
            <v>1020012</v>
          </cell>
          <cell r="B2059" t="str">
            <v>福州世丰贸易有限公司</v>
          </cell>
          <cell r="C2059" t="str">
            <v>不合作</v>
          </cell>
          <cell r="D2059" t="str">
            <v>福建</v>
          </cell>
          <cell r="E2059" t="str">
            <v>福建区域</v>
          </cell>
          <cell r="F2059">
            <v>42522</v>
          </cell>
          <cell r="G2059" t="str">
            <v>杨伟明（代）</v>
          </cell>
          <cell r="H2059" t="str">
            <v>第一大区</v>
          </cell>
        </row>
        <row r="2060">
          <cell r="A2060">
            <v>1000117</v>
          </cell>
          <cell r="B2060" t="str">
            <v>淮南任松强</v>
          </cell>
          <cell r="C2060" t="str">
            <v>不合作</v>
          </cell>
          <cell r="D2060" t="str">
            <v>安徽</v>
          </cell>
          <cell r="E2060" t="str">
            <v>皖北区域</v>
          </cell>
          <cell r="F2060">
            <v>42522</v>
          </cell>
          <cell r="G2060" t="str">
            <v>王厚木（代）</v>
          </cell>
          <cell r="H2060" t="str">
            <v>第三大区</v>
          </cell>
        </row>
        <row r="2061">
          <cell r="A2061">
            <v>1000118</v>
          </cell>
          <cell r="B2061" t="str">
            <v>安庆王海光</v>
          </cell>
          <cell r="C2061" t="str">
            <v>F</v>
          </cell>
          <cell r="D2061" t="str">
            <v>安徽</v>
          </cell>
          <cell r="E2061" t="str">
            <v>皖南区域</v>
          </cell>
          <cell r="F2061">
            <v>42522</v>
          </cell>
          <cell r="G2061" t="str">
            <v>王厚木（代）</v>
          </cell>
          <cell r="H2061" t="str">
            <v>第三大区</v>
          </cell>
        </row>
        <row r="2062">
          <cell r="A2062">
            <v>1240123</v>
          </cell>
          <cell r="B2062" t="str">
            <v>南充小刘</v>
          </cell>
          <cell r="C2062" t="str">
            <v>不合作</v>
          </cell>
          <cell r="D2062" t="str">
            <v>四川</v>
          </cell>
          <cell r="E2062" t="str">
            <v>川东区域</v>
          </cell>
          <cell r="F2062">
            <v>42522</v>
          </cell>
          <cell r="G2062" t="e">
            <v>#N/A</v>
          </cell>
          <cell r="H2062" t="str">
            <v>第二大区</v>
          </cell>
        </row>
        <row r="2063">
          <cell r="A2063">
            <v>1300073</v>
          </cell>
          <cell r="B2063" t="str">
            <v>丰润区弘鑫商贸</v>
          </cell>
          <cell r="C2063" t="str">
            <v>F</v>
          </cell>
          <cell r="D2063" t="str">
            <v>河北</v>
          </cell>
          <cell r="E2063" t="str">
            <v>天津区域</v>
          </cell>
          <cell r="F2063">
            <v>42522</v>
          </cell>
          <cell r="G2063" t="str">
            <v>张硕</v>
          </cell>
          <cell r="H2063" t="str">
            <v>第五大区</v>
          </cell>
        </row>
        <row r="2064">
          <cell r="A2064">
            <v>1140174</v>
          </cell>
          <cell r="B2064" t="str">
            <v>泰兴市泓旺食品商行</v>
          </cell>
          <cell r="C2064" t="str">
            <v>不合作</v>
          </cell>
          <cell r="D2064" t="str">
            <v>江苏</v>
          </cell>
          <cell r="E2064" t="str">
            <v>扬泰区域</v>
          </cell>
          <cell r="F2064">
            <v>42522</v>
          </cell>
          <cell r="G2064">
            <v>0</v>
          </cell>
          <cell r="H2064" t="str">
            <v>第三大区</v>
          </cell>
        </row>
        <row r="2065">
          <cell r="A2065">
            <v>1140175</v>
          </cell>
          <cell r="B2065" t="str">
            <v>宿豫区晨旭食品经营部</v>
          </cell>
          <cell r="C2065" t="str">
            <v>F</v>
          </cell>
          <cell r="D2065" t="str">
            <v>江苏</v>
          </cell>
          <cell r="E2065" t="str">
            <v>苏北区域</v>
          </cell>
          <cell r="F2065">
            <v>42522</v>
          </cell>
          <cell r="G2065" t="str">
            <v>江苏汪伟（代）</v>
          </cell>
          <cell r="H2065" t="str">
            <v>第三大区</v>
          </cell>
        </row>
        <row r="2066">
          <cell r="A2066">
            <v>1300074</v>
          </cell>
          <cell r="B2066" t="str">
            <v>天津市佳辰华便利店</v>
          </cell>
          <cell r="C2066" t="str">
            <v>F</v>
          </cell>
          <cell r="D2066" t="str">
            <v>河北</v>
          </cell>
          <cell r="E2066" t="str">
            <v>天津区域</v>
          </cell>
          <cell r="F2066">
            <v>42522</v>
          </cell>
          <cell r="G2066" t="str">
            <v>张硕</v>
          </cell>
          <cell r="H2066" t="str">
            <v>第五大区</v>
          </cell>
        </row>
        <row r="2067">
          <cell r="A2067">
            <v>1080131</v>
          </cell>
          <cell r="B2067" t="str">
            <v>鑫宇超市</v>
          </cell>
          <cell r="C2067" t="str">
            <v>F</v>
          </cell>
          <cell r="D2067" t="str">
            <v>河北</v>
          </cell>
          <cell r="E2067" t="str">
            <v>冀中区域</v>
          </cell>
          <cell r="F2067">
            <v>42552</v>
          </cell>
          <cell r="G2067" t="str">
            <v>高海录（代）</v>
          </cell>
          <cell r="H2067" t="str">
            <v>第五大区</v>
          </cell>
        </row>
        <row r="2068">
          <cell r="A2068">
            <v>1140176</v>
          </cell>
          <cell r="B2068" t="str">
            <v>句容市王啊兰副食</v>
          </cell>
          <cell r="C2068" t="str">
            <v>不合作</v>
          </cell>
          <cell r="D2068" t="str">
            <v>江苏</v>
          </cell>
          <cell r="E2068" t="str">
            <v>苏北区域</v>
          </cell>
          <cell r="F2068">
            <v>42552</v>
          </cell>
          <cell r="G2068" t="str">
            <v>江苏汪伟（代）</v>
          </cell>
          <cell r="H2068" t="str">
            <v>第三大区</v>
          </cell>
        </row>
        <row r="2069">
          <cell r="A2069">
            <v>1080132</v>
          </cell>
          <cell r="B2069" t="str">
            <v>唐山市进光商贸有限公司</v>
          </cell>
          <cell r="C2069" t="str">
            <v>不合作</v>
          </cell>
          <cell r="D2069" t="str">
            <v>河北</v>
          </cell>
          <cell r="E2069" t="str">
            <v>天津区域</v>
          </cell>
          <cell r="F2069">
            <v>42552</v>
          </cell>
          <cell r="G2069" t="str">
            <v>张硕</v>
          </cell>
          <cell r="H2069" t="str">
            <v>第五大区</v>
          </cell>
        </row>
        <row r="2070">
          <cell r="A2070">
            <v>1040570</v>
          </cell>
          <cell r="B2070" t="str">
            <v>东莞市大岭山顶威副食经营部</v>
          </cell>
          <cell r="C2070" t="str">
            <v>不合作</v>
          </cell>
          <cell r="D2070" t="str">
            <v>莞深、广东</v>
          </cell>
          <cell r="E2070" t="str">
            <v>东莞区域</v>
          </cell>
          <cell r="F2070">
            <v>42552</v>
          </cell>
          <cell r="G2070" t="e">
            <v>#N/A</v>
          </cell>
          <cell r="H2070" t="str">
            <v>第一大区</v>
          </cell>
        </row>
        <row r="2071">
          <cell r="A2071">
            <v>1040571</v>
          </cell>
          <cell r="B2071" t="str">
            <v>中山小榄镇开创食品贸易商行</v>
          </cell>
          <cell r="C2071" t="str">
            <v>F</v>
          </cell>
          <cell r="D2071" t="str">
            <v>莞深、广东</v>
          </cell>
          <cell r="E2071" t="str">
            <v>粤南区域</v>
          </cell>
          <cell r="F2071">
            <v>42552</v>
          </cell>
          <cell r="G2071" t="str">
            <v>何金汉</v>
          </cell>
          <cell r="H2071" t="str">
            <v>第一大区</v>
          </cell>
        </row>
        <row r="2072">
          <cell r="A2072">
            <v>1030029</v>
          </cell>
          <cell r="B2072" t="str">
            <v>拉萨郭安伟</v>
          </cell>
          <cell r="C2072" t="str">
            <v>F</v>
          </cell>
          <cell r="D2072" t="str">
            <v>甘青藏</v>
          </cell>
          <cell r="E2072" t="str">
            <v>西藏区域</v>
          </cell>
          <cell r="F2072">
            <v>42552</v>
          </cell>
          <cell r="G2072" t="str">
            <v>曹惠丽</v>
          </cell>
          <cell r="H2072" t="str">
            <v>第五大区</v>
          </cell>
        </row>
        <row r="2073">
          <cell r="A2073">
            <v>1030030</v>
          </cell>
          <cell r="B2073" t="str">
            <v>兰州甘香源商贸有限公司</v>
          </cell>
          <cell r="C2073" t="str">
            <v>F</v>
          </cell>
          <cell r="D2073" t="str">
            <v>甘青藏</v>
          </cell>
          <cell r="E2073" t="str">
            <v>甘青区域</v>
          </cell>
          <cell r="F2073">
            <v>42552</v>
          </cell>
          <cell r="G2073" t="str">
            <v>曹惠丽</v>
          </cell>
          <cell r="H2073" t="str">
            <v>第五大区</v>
          </cell>
        </row>
        <row r="2074">
          <cell r="A2074">
            <v>1080133</v>
          </cell>
          <cell r="B2074" t="str">
            <v>唐山市诚曼商贸有限公司</v>
          </cell>
          <cell r="C2074" t="str">
            <v>F</v>
          </cell>
          <cell r="D2074" t="str">
            <v>河北</v>
          </cell>
          <cell r="E2074" t="str">
            <v>天津区域</v>
          </cell>
          <cell r="F2074">
            <v>42552</v>
          </cell>
          <cell r="G2074" t="str">
            <v>张硕</v>
          </cell>
          <cell r="H2074" t="str">
            <v>第五大区</v>
          </cell>
        </row>
        <row r="2075">
          <cell r="A2075">
            <v>1000119</v>
          </cell>
          <cell r="B2075" t="str">
            <v>铜陵县顺安镇磊业商贸经营部</v>
          </cell>
          <cell r="C2075" t="str">
            <v>不合作</v>
          </cell>
          <cell r="D2075" t="str">
            <v>安徽</v>
          </cell>
          <cell r="E2075" t="str">
            <v>皖南区域</v>
          </cell>
          <cell r="F2075">
            <v>42552</v>
          </cell>
          <cell r="G2075" t="str">
            <v>王厚木（代）</v>
          </cell>
          <cell r="H2075" t="str">
            <v>第三大区</v>
          </cell>
        </row>
        <row r="2076">
          <cell r="A2076">
            <v>1150052</v>
          </cell>
          <cell r="B2076" t="str">
            <v>吉安市宇翔食品有限公司</v>
          </cell>
          <cell r="C2076" t="str">
            <v>F</v>
          </cell>
          <cell r="D2076" t="str">
            <v>江西</v>
          </cell>
          <cell r="E2076" t="str">
            <v>赣南区域</v>
          </cell>
          <cell r="F2076">
            <v>42552</v>
          </cell>
          <cell r="G2076" t="str">
            <v>肖军</v>
          </cell>
          <cell r="H2076" t="str">
            <v>第一大区</v>
          </cell>
        </row>
        <row r="2077">
          <cell r="A2077">
            <v>1000121</v>
          </cell>
          <cell r="B2077" t="str">
            <v>枞阳县国太商贸行</v>
          </cell>
          <cell r="C2077" t="str">
            <v>不合作</v>
          </cell>
          <cell r="D2077" t="str">
            <v>安徽</v>
          </cell>
          <cell r="E2077" t="str">
            <v>皖南区域</v>
          </cell>
          <cell r="F2077">
            <v>42552</v>
          </cell>
          <cell r="G2077" t="str">
            <v>王厚木（代）</v>
          </cell>
          <cell r="H2077" t="str">
            <v>第三大区</v>
          </cell>
        </row>
        <row r="2078">
          <cell r="A2078">
            <v>1000122</v>
          </cell>
          <cell r="B2078" t="str">
            <v>马鞍山市红萍食品商贸有限公司</v>
          </cell>
          <cell r="C2078" t="str">
            <v>不合作</v>
          </cell>
          <cell r="D2078" t="str">
            <v>安徽</v>
          </cell>
          <cell r="E2078" t="str">
            <v>皖南区域</v>
          </cell>
          <cell r="F2078">
            <v>42552</v>
          </cell>
          <cell r="G2078" t="str">
            <v>王厚木（代）</v>
          </cell>
          <cell r="H2078" t="str">
            <v>第三大区</v>
          </cell>
        </row>
        <row r="2079">
          <cell r="A2079">
            <v>1000124</v>
          </cell>
          <cell r="B2079" t="str">
            <v>颖泉区周棚一家人商贸店</v>
          </cell>
          <cell r="C2079" t="str">
            <v>F</v>
          </cell>
          <cell r="D2079" t="str">
            <v>安徽</v>
          </cell>
          <cell r="E2079" t="str">
            <v>皖南区域</v>
          </cell>
          <cell r="F2079">
            <v>42552</v>
          </cell>
          <cell r="G2079" t="str">
            <v>王厚木（代）</v>
          </cell>
          <cell r="H2079" t="str">
            <v>第三大区</v>
          </cell>
        </row>
        <row r="2080">
          <cell r="A2080">
            <v>1160090</v>
          </cell>
          <cell r="B2080" t="str">
            <v>沈阳大荣贸易有限公司</v>
          </cell>
          <cell r="C2080" t="str">
            <v>F</v>
          </cell>
          <cell r="D2080" t="str">
            <v>东北</v>
          </cell>
          <cell r="E2080" t="str">
            <v>东北区域</v>
          </cell>
          <cell r="F2080">
            <v>42583</v>
          </cell>
          <cell r="G2080" t="str">
            <v>刘阳</v>
          </cell>
          <cell r="H2080" t="str">
            <v>第五大区</v>
          </cell>
        </row>
        <row r="2081">
          <cell r="A2081">
            <v>1210041</v>
          </cell>
          <cell r="B2081" t="str">
            <v>太原红昌龙商贸有限公司</v>
          </cell>
          <cell r="C2081" t="str">
            <v>F</v>
          </cell>
          <cell r="D2081" t="str">
            <v>蒙晋陕宁</v>
          </cell>
          <cell r="E2081" t="str">
            <v>晋北区域</v>
          </cell>
          <cell r="F2081">
            <v>42583</v>
          </cell>
          <cell r="G2081" t="str">
            <v>刘高峰</v>
          </cell>
          <cell r="H2081" t="str">
            <v>第五大区</v>
          </cell>
        </row>
        <row r="2082">
          <cell r="A2082">
            <v>1140173</v>
          </cell>
          <cell r="B2082" t="str">
            <v>南京十里蔓香阁食品贸易有限公司</v>
          </cell>
          <cell r="C2082" t="str">
            <v>F</v>
          </cell>
          <cell r="D2082" t="str">
            <v>江苏</v>
          </cell>
          <cell r="E2082" t="str">
            <v>苏中区域</v>
          </cell>
          <cell r="F2082">
            <v>42522</v>
          </cell>
          <cell r="G2082" t="str">
            <v>易峰峰</v>
          </cell>
          <cell r="H2082" t="str">
            <v>第三大区</v>
          </cell>
        </row>
        <row r="2083">
          <cell r="A2083" t="str">
            <v>C00014</v>
          </cell>
          <cell r="B2083" t="str">
            <v>大理市宜润商贸经营部</v>
          </cell>
          <cell r="C2083" t="str">
            <v>F</v>
          </cell>
          <cell r="D2083" t="str">
            <v>云南</v>
          </cell>
          <cell r="E2083" t="str">
            <v>滇西区域</v>
          </cell>
          <cell r="F2083">
            <v>42583</v>
          </cell>
          <cell r="G2083" t="str">
            <v>李白</v>
          </cell>
          <cell r="H2083" t="str">
            <v>第二大区</v>
          </cell>
        </row>
        <row r="2084">
          <cell r="A2084">
            <v>1090076</v>
          </cell>
          <cell r="B2084" t="str">
            <v>济源市曾祥商贸有限公司</v>
          </cell>
          <cell r="C2084" t="str">
            <v>不合作</v>
          </cell>
          <cell r="D2084" t="str">
            <v>河南</v>
          </cell>
          <cell r="E2084" t="str">
            <v>豫北区域</v>
          </cell>
          <cell r="F2084">
            <v>42583</v>
          </cell>
          <cell r="G2084" t="str">
            <v>康玉高（代）</v>
          </cell>
          <cell r="H2084" t="str">
            <v>第四大区</v>
          </cell>
        </row>
        <row r="2085">
          <cell r="A2085" t="str">
            <v>C00013</v>
          </cell>
          <cell r="B2085" t="str">
            <v>兰州惠美商贸有限公司</v>
          </cell>
          <cell r="C2085" t="str">
            <v>不合作</v>
          </cell>
          <cell r="D2085" t="str">
            <v>甘青藏</v>
          </cell>
          <cell r="E2085" t="str">
            <v>甘青区域</v>
          </cell>
          <cell r="F2085">
            <v>42583</v>
          </cell>
          <cell r="G2085" t="str">
            <v>曹惠丽</v>
          </cell>
          <cell r="H2085" t="str">
            <v>第五大区</v>
          </cell>
        </row>
        <row r="2086">
          <cell r="A2086" t="str">
            <v>C00016</v>
          </cell>
          <cell r="B2086" t="str">
            <v>晋城市裕鑫龙商贸有限公司</v>
          </cell>
          <cell r="C2086" t="str">
            <v>F</v>
          </cell>
          <cell r="D2086" t="str">
            <v>蒙晋陕宁</v>
          </cell>
          <cell r="E2086" t="str">
            <v>晋南区域</v>
          </cell>
          <cell r="F2086">
            <v>42583</v>
          </cell>
          <cell r="G2086" t="str">
            <v>李霞</v>
          </cell>
          <cell r="H2086" t="str">
            <v>第五大区</v>
          </cell>
        </row>
        <row r="2087">
          <cell r="A2087" t="str">
            <v>C00015</v>
          </cell>
          <cell r="B2087" t="str">
            <v>昆明量发商贸有限公司</v>
          </cell>
          <cell r="C2087" t="str">
            <v>F</v>
          </cell>
          <cell r="D2087" t="str">
            <v>云南</v>
          </cell>
          <cell r="E2087" t="str">
            <v>滇北区域</v>
          </cell>
          <cell r="F2087">
            <v>42583</v>
          </cell>
          <cell r="G2087" t="str">
            <v>赵建春</v>
          </cell>
          <cell r="H2087" t="str">
            <v>第二大区</v>
          </cell>
        </row>
        <row r="2088">
          <cell r="A2088" t="str">
            <v>C00018</v>
          </cell>
          <cell r="B2088" t="str">
            <v>遂川德美食品商行</v>
          </cell>
          <cell r="C2088" t="str">
            <v>F</v>
          </cell>
          <cell r="D2088" t="str">
            <v>江西</v>
          </cell>
          <cell r="E2088" t="str">
            <v>赣南区域</v>
          </cell>
          <cell r="F2088">
            <v>42583</v>
          </cell>
          <cell r="G2088" t="str">
            <v>肖军</v>
          </cell>
          <cell r="H2088" t="str">
            <v>第一大区</v>
          </cell>
        </row>
        <row r="2089">
          <cell r="A2089" t="str">
            <v>C00021</v>
          </cell>
          <cell r="B2089" t="str">
            <v>沈阳金佰益商贸有限公司</v>
          </cell>
          <cell r="C2089" t="str">
            <v>F</v>
          </cell>
          <cell r="D2089" t="str">
            <v>东北</v>
          </cell>
          <cell r="E2089" t="str">
            <v>东北区域</v>
          </cell>
          <cell r="F2089">
            <v>42583</v>
          </cell>
          <cell r="G2089" t="str">
            <v>刘阳</v>
          </cell>
          <cell r="H2089" t="str">
            <v>第五大区</v>
          </cell>
        </row>
        <row r="2090">
          <cell r="A2090" t="str">
            <v>C00022</v>
          </cell>
          <cell r="B2090" t="str">
            <v>辽宁皓元食品股份有限公司</v>
          </cell>
          <cell r="C2090" t="str">
            <v>F</v>
          </cell>
          <cell r="D2090" t="str">
            <v>东北</v>
          </cell>
          <cell r="E2090" t="str">
            <v>东北区域</v>
          </cell>
          <cell r="F2090">
            <v>42615</v>
          </cell>
          <cell r="G2090" t="str">
            <v>刘阳</v>
          </cell>
          <cell r="H2090" t="str">
            <v>第五大区</v>
          </cell>
        </row>
        <row r="2091">
          <cell r="A2091" t="str">
            <v>C00025</v>
          </cell>
          <cell r="B2091" t="str">
            <v>成都家旺商贸有限公司</v>
          </cell>
          <cell r="C2091" t="str">
            <v>不合作</v>
          </cell>
          <cell r="D2091" t="str">
            <v>四川</v>
          </cell>
          <cell r="E2091" t="str">
            <v>川中区域</v>
          </cell>
          <cell r="F2091">
            <v>42615</v>
          </cell>
          <cell r="G2091" t="e">
            <v>#N/A</v>
          </cell>
          <cell r="H2091" t="str">
            <v>第二大区</v>
          </cell>
        </row>
        <row r="2092">
          <cell r="A2092" t="str">
            <v>C00028</v>
          </cell>
          <cell r="B2092" t="str">
            <v>敦煌佳利商行</v>
          </cell>
          <cell r="C2092" t="str">
            <v>F</v>
          </cell>
          <cell r="D2092" t="str">
            <v>甘青藏</v>
          </cell>
          <cell r="E2092" t="str">
            <v>甘青区域</v>
          </cell>
          <cell r="F2092">
            <v>42644</v>
          </cell>
          <cell r="G2092" t="str">
            <v>曹惠丽</v>
          </cell>
          <cell r="H2092" t="str">
            <v>第五大区</v>
          </cell>
        </row>
        <row r="2093">
          <cell r="A2093" t="str">
            <v>C00029</v>
          </cell>
          <cell r="B2093" t="str">
            <v>七里河区再来一份休闲食品批发部</v>
          </cell>
          <cell r="C2093" t="str">
            <v>F</v>
          </cell>
          <cell r="D2093" t="str">
            <v>甘青藏</v>
          </cell>
          <cell r="E2093" t="str">
            <v>甘青区域</v>
          </cell>
          <cell r="F2093">
            <v>42644</v>
          </cell>
          <cell r="G2093" t="str">
            <v>曹惠丽</v>
          </cell>
          <cell r="H2093" t="str">
            <v>第五大区</v>
          </cell>
        </row>
        <row r="2094">
          <cell r="A2094" t="str">
            <v>C00026</v>
          </cell>
          <cell r="B2094" t="str">
            <v>铁岭市银州区品之道商贸有限公司</v>
          </cell>
          <cell r="C2094" t="str">
            <v>不合作</v>
          </cell>
          <cell r="D2094" t="str">
            <v>东北</v>
          </cell>
          <cell r="E2094" t="str">
            <v>东北区域</v>
          </cell>
          <cell r="F2094">
            <v>42644</v>
          </cell>
          <cell r="G2094" t="str">
            <v>刘阳</v>
          </cell>
          <cell r="H2094" t="str">
            <v>第五大区</v>
          </cell>
        </row>
        <row r="2095">
          <cell r="A2095" t="str">
            <v>C00030</v>
          </cell>
          <cell r="B2095" t="str">
            <v>沈阳鸷勇商贸有限公司</v>
          </cell>
          <cell r="C2095" t="str">
            <v>F</v>
          </cell>
          <cell r="D2095" t="str">
            <v>东北</v>
          </cell>
          <cell r="E2095" t="str">
            <v>东北区域</v>
          </cell>
          <cell r="F2095">
            <v>42644</v>
          </cell>
          <cell r="G2095" t="str">
            <v>刘阳</v>
          </cell>
          <cell r="H2095" t="str">
            <v>第五大区</v>
          </cell>
        </row>
        <row r="2096">
          <cell r="A2096" t="str">
            <v>C00031</v>
          </cell>
          <cell r="B2096" t="str">
            <v>宜春市袁州区安平贸易商行</v>
          </cell>
          <cell r="C2096" t="str">
            <v>新客户</v>
          </cell>
          <cell r="D2096" t="str">
            <v>江西</v>
          </cell>
          <cell r="E2096" t="str">
            <v>赣北区域</v>
          </cell>
          <cell r="F2096">
            <v>42676</v>
          </cell>
          <cell r="G2096" t="str">
            <v>潘强</v>
          </cell>
          <cell r="H2096" t="str">
            <v>第一大区</v>
          </cell>
        </row>
        <row r="2097">
          <cell r="A2097" t="str">
            <v>C00032</v>
          </cell>
          <cell r="B2097" t="str">
            <v>山西百乐鑫贸易有限公司</v>
          </cell>
          <cell r="C2097" t="str">
            <v>不合作</v>
          </cell>
          <cell r="D2097" t="str">
            <v>蒙晋陕宁</v>
          </cell>
          <cell r="E2097" t="str">
            <v>晋北区域</v>
          </cell>
          <cell r="F2097">
            <v>42676</v>
          </cell>
          <cell r="G2097" t="str">
            <v>刘高峰</v>
          </cell>
          <cell r="H2097" t="str">
            <v>第五大区</v>
          </cell>
        </row>
        <row r="2098">
          <cell r="A2098" t="str">
            <v>C00033</v>
          </cell>
          <cell r="B2098" t="str">
            <v>金华尔东贸易有限公司</v>
          </cell>
          <cell r="C2098" t="str">
            <v>F</v>
          </cell>
          <cell r="D2098" t="str">
            <v>浙江</v>
          </cell>
          <cell r="E2098" t="str">
            <v>浙南区域</v>
          </cell>
          <cell r="F2098">
            <v>42675</v>
          </cell>
          <cell r="G2098" t="str">
            <v>胡海英（代）</v>
          </cell>
          <cell r="H2098" t="str">
            <v>第三大区</v>
          </cell>
        </row>
        <row r="2099">
          <cell r="A2099" t="str">
            <v>C00034</v>
          </cell>
          <cell r="B2099" t="str">
            <v>黔西南州浩阳商贸有限公司</v>
          </cell>
          <cell r="C2099" t="str">
            <v>F</v>
          </cell>
          <cell r="D2099" t="str">
            <v>贵州</v>
          </cell>
          <cell r="E2099" t="str">
            <v>黔中区域</v>
          </cell>
          <cell r="F2099">
            <v>42676</v>
          </cell>
          <cell r="G2099" t="str">
            <v>杨志祥</v>
          </cell>
          <cell r="H2099" t="str">
            <v>第二大区</v>
          </cell>
        </row>
        <row r="2100">
          <cell r="A2100" t="str">
            <v>C00035</v>
          </cell>
          <cell r="B2100" t="str">
            <v>深圳市百里城食品贸易有限公司</v>
          </cell>
          <cell r="C2100" t="str">
            <v>F</v>
          </cell>
          <cell r="D2100" t="str">
            <v>莞深、广东</v>
          </cell>
          <cell r="E2100" t="str">
            <v>深圳区域</v>
          </cell>
          <cell r="F2100">
            <v>42709</v>
          </cell>
          <cell r="G2100" t="str">
            <v>叶连花</v>
          </cell>
          <cell r="H2100" t="str">
            <v>第一大区</v>
          </cell>
        </row>
        <row r="2101">
          <cell r="A2101" t="str">
            <v>C00037</v>
          </cell>
          <cell r="B2101" t="str">
            <v>天水龙泰商贸有限公司</v>
          </cell>
          <cell r="C2101" t="str">
            <v>F</v>
          </cell>
          <cell r="D2101" t="str">
            <v>甘青藏</v>
          </cell>
          <cell r="E2101" t="str">
            <v>甘青区域</v>
          </cell>
          <cell r="F2101">
            <v>42711</v>
          </cell>
          <cell r="G2101" t="str">
            <v>曹惠丽</v>
          </cell>
          <cell r="H2101" t="str">
            <v>第五大区</v>
          </cell>
        </row>
        <row r="2102">
          <cell r="A2102" t="str">
            <v>C00038</v>
          </cell>
          <cell r="B2102" t="str">
            <v>潮州市灿鹏贸易有限公司</v>
          </cell>
          <cell r="C2102" t="str">
            <v>新客户</v>
          </cell>
          <cell r="D2102" t="str">
            <v>莞深、广东</v>
          </cell>
          <cell r="E2102" t="str">
            <v>粤东区域</v>
          </cell>
          <cell r="F2102">
            <v>42711</v>
          </cell>
          <cell r="G2102" t="str">
            <v>陈海如（代）</v>
          </cell>
          <cell r="H2102" t="str">
            <v>第一大区</v>
          </cell>
        </row>
        <row r="2103">
          <cell r="A2103" t="str">
            <v>C00039</v>
          </cell>
          <cell r="B2103" t="str">
            <v>呼和浩特市神赐食品有限责任公司</v>
          </cell>
          <cell r="C2103" t="str">
            <v>F</v>
          </cell>
          <cell r="D2103" t="str">
            <v>蒙晋陕宁</v>
          </cell>
          <cell r="E2103" t="str">
            <v>内蒙区域</v>
          </cell>
          <cell r="F2103">
            <v>42725</v>
          </cell>
          <cell r="G2103" t="str">
            <v>刘高峰</v>
          </cell>
          <cell r="H2103" t="str">
            <v>第五大区</v>
          </cell>
        </row>
        <row r="2104">
          <cell r="A2104" t="str">
            <v>C00040</v>
          </cell>
          <cell r="B2104" t="str">
            <v>呼市伟伟糖果批发部</v>
          </cell>
          <cell r="C2104" t="str">
            <v>F</v>
          </cell>
          <cell r="D2104" t="str">
            <v>蒙晋陕宁</v>
          </cell>
          <cell r="E2104" t="str">
            <v>内蒙区域</v>
          </cell>
          <cell r="F2104">
            <v>42725</v>
          </cell>
          <cell r="G2104" t="str">
            <v>刘高峰</v>
          </cell>
          <cell r="H2104" t="str">
            <v>第五大区</v>
          </cell>
        </row>
        <row r="2105">
          <cell r="A2105" t="str">
            <v>C00041</v>
          </cell>
          <cell r="B2105" t="str">
            <v>阳新汇丰副食商行</v>
          </cell>
          <cell r="C2105" t="str">
            <v>F</v>
          </cell>
          <cell r="D2105" t="str">
            <v>湖北</v>
          </cell>
          <cell r="E2105" t="str">
            <v>鄂东南区</v>
          </cell>
          <cell r="F2105">
            <v>42732</v>
          </cell>
          <cell r="G2105" t="str">
            <v>康玉高(代）</v>
          </cell>
          <cell r="H2105" t="str">
            <v>第四大区</v>
          </cell>
        </row>
        <row r="2106">
          <cell r="A2106" t="str">
            <v>C00042</v>
          </cell>
          <cell r="B2106" t="str">
            <v>永城周念想</v>
          </cell>
          <cell r="C2106" t="str">
            <v>F</v>
          </cell>
          <cell r="D2106" t="str">
            <v>河南</v>
          </cell>
          <cell r="E2106" t="str">
            <v>豫东区域</v>
          </cell>
          <cell r="F2106">
            <v>42733</v>
          </cell>
          <cell r="G2106" t="str">
            <v>康玉高（代）</v>
          </cell>
          <cell r="H2106" t="str">
            <v>第四大区</v>
          </cell>
        </row>
        <row r="2107">
          <cell r="A2107" t="str">
            <v>C00043</v>
          </cell>
          <cell r="B2107" t="str">
            <v>濮阳市乐源商贸有限公司</v>
          </cell>
          <cell r="C2107" t="str">
            <v>F</v>
          </cell>
          <cell r="D2107" t="str">
            <v>河南</v>
          </cell>
          <cell r="E2107" t="str">
            <v>豫北区域</v>
          </cell>
          <cell r="F2107">
            <v>42738</v>
          </cell>
          <cell r="G2107" t="str">
            <v>康玉高（代）</v>
          </cell>
          <cell r="H2107" t="str">
            <v>第四大区</v>
          </cell>
        </row>
        <row r="2108">
          <cell r="A2108" t="str">
            <v>C00044</v>
          </cell>
          <cell r="B2108" t="str">
            <v>吉安市吉州区鑫犇商贸有限公司</v>
          </cell>
          <cell r="C2108" t="str">
            <v>F</v>
          </cell>
          <cell r="D2108" t="str">
            <v>江西</v>
          </cell>
          <cell r="E2108" t="str">
            <v>赣南区域</v>
          </cell>
          <cell r="F2108">
            <v>42738</v>
          </cell>
          <cell r="G2108" t="str">
            <v>肖军</v>
          </cell>
          <cell r="H2108" t="str">
            <v>第一大区</v>
          </cell>
        </row>
        <row r="2109">
          <cell r="A2109" t="str">
            <v>C00045</v>
          </cell>
          <cell r="B2109" t="str">
            <v>呼和浩特市玉泉区郑军强炒货干果糖果批发部</v>
          </cell>
          <cell r="C2109" t="str">
            <v>F</v>
          </cell>
          <cell r="D2109" t="str">
            <v>蒙晋陕宁</v>
          </cell>
          <cell r="E2109" t="str">
            <v>内蒙区域</v>
          </cell>
          <cell r="F2109">
            <v>42744</v>
          </cell>
          <cell r="G2109" t="str">
            <v>刘高峰</v>
          </cell>
          <cell r="H2109" t="str">
            <v>第五大区</v>
          </cell>
        </row>
        <row r="2110">
          <cell r="A2110" t="str">
            <v>C00046</v>
          </cell>
          <cell r="B2110" t="str">
            <v>阜阳临泉黄永洪</v>
          </cell>
          <cell r="C2110" t="str">
            <v>F</v>
          </cell>
          <cell r="D2110" t="str">
            <v>安徽</v>
          </cell>
          <cell r="E2110" t="str">
            <v>皖北区域</v>
          </cell>
          <cell r="F2110">
            <v>42745</v>
          </cell>
          <cell r="G2110" t="str">
            <v>王厚木（代）</v>
          </cell>
          <cell r="H2110" t="str">
            <v>第三大区</v>
          </cell>
        </row>
        <row r="2111">
          <cell r="A2111" t="str">
            <v>C00047</v>
          </cell>
          <cell r="B2111" t="str">
            <v>永新县慧玲商行</v>
          </cell>
          <cell r="C2111" t="str">
            <v>F</v>
          </cell>
          <cell r="D2111" t="str">
            <v>江西</v>
          </cell>
          <cell r="E2111" t="str">
            <v>赣南区域</v>
          </cell>
          <cell r="F2111">
            <v>42749</v>
          </cell>
          <cell r="G2111" t="str">
            <v>肖军</v>
          </cell>
          <cell r="H2111" t="str">
            <v>第一大区</v>
          </cell>
        </row>
        <row r="2112">
          <cell r="A2112" t="str">
            <v>C00048</v>
          </cell>
          <cell r="B2112" t="str">
            <v>万州区乌龙池璐逸副食酒水经营部</v>
          </cell>
          <cell r="C2112" t="str">
            <v>F</v>
          </cell>
          <cell r="D2112" t="str">
            <v>重庆</v>
          </cell>
          <cell r="E2112" t="str">
            <v>渝东区域</v>
          </cell>
          <cell r="F2112">
            <v>42781</v>
          </cell>
          <cell r="G2112" t="str">
            <v>牟维毅（代）</v>
          </cell>
          <cell r="H2112" t="str">
            <v>第二大区</v>
          </cell>
        </row>
        <row r="2113">
          <cell r="A2113" t="str">
            <v>C00049</v>
          </cell>
          <cell r="B2113" t="str">
            <v>汉中鼎浩商贸有限公司</v>
          </cell>
          <cell r="C2113" t="str">
            <v>新客户</v>
          </cell>
          <cell r="D2113" t="str">
            <v>蒙晋陕宁</v>
          </cell>
          <cell r="E2113" t="str">
            <v>陕甘区域</v>
          </cell>
          <cell r="F2113">
            <v>42779</v>
          </cell>
          <cell r="G2113" t="str">
            <v>郝亮虹（代）</v>
          </cell>
          <cell r="H2113" t="str">
            <v>第五大区</v>
          </cell>
        </row>
        <row r="2114">
          <cell r="A2114" t="str">
            <v>C00050</v>
          </cell>
          <cell r="B2114" t="str">
            <v>六安易之德商贸有限公司</v>
          </cell>
          <cell r="C2114" t="str">
            <v>F</v>
          </cell>
          <cell r="D2114" t="str">
            <v>安徽</v>
          </cell>
          <cell r="E2114" t="str">
            <v>皖南区域</v>
          </cell>
          <cell r="F2114">
            <v>42776</v>
          </cell>
          <cell r="G2114" t="str">
            <v>王厚木（代）</v>
          </cell>
          <cell r="H2114" t="str">
            <v>第三大区</v>
          </cell>
        </row>
        <row r="2115">
          <cell r="A2115" t="str">
            <v>C00052</v>
          </cell>
          <cell r="B2115" t="str">
            <v>新余市渝水区宏成副食品批发部</v>
          </cell>
          <cell r="C2115" t="str">
            <v>新客户</v>
          </cell>
          <cell r="D2115" t="str">
            <v>江西</v>
          </cell>
          <cell r="E2115" t="str">
            <v>赣北区域</v>
          </cell>
          <cell r="F2115">
            <v>42784</v>
          </cell>
          <cell r="G2115" t="str">
            <v>潘强</v>
          </cell>
          <cell r="H2115" t="str">
            <v>第一大区</v>
          </cell>
        </row>
        <row r="2116">
          <cell r="A2116" t="str">
            <v>C00055</v>
          </cell>
          <cell r="B2116" t="str">
            <v>焦作方源明祥贸易有限公司</v>
          </cell>
          <cell r="C2116" t="str">
            <v>F</v>
          </cell>
          <cell r="D2116" t="str">
            <v>河南</v>
          </cell>
          <cell r="E2116" t="str">
            <v>豫北区域</v>
          </cell>
          <cell r="F2116">
            <v>42789</v>
          </cell>
          <cell r="G2116" t="str">
            <v>康玉高（代）</v>
          </cell>
          <cell r="H2116" t="str">
            <v>第四大区</v>
          </cell>
        </row>
        <row r="2117">
          <cell r="A2117" t="str">
            <v>C00053</v>
          </cell>
          <cell r="B2117" t="str">
            <v>惠州市腾图实业有限公司</v>
          </cell>
          <cell r="C2117" t="str">
            <v>新客户</v>
          </cell>
          <cell r="D2117" t="str">
            <v>莞深、广东</v>
          </cell>
          <cell r="E2117" t="str">
            <v>深圳区域</v>
          </cell>
          <cell r="F2117">
            <v>42789</v>
          </cell>
          <cell r="G2117" t="str">
            <v>叶连花（代）</v>
          </cell>
          <cell r="H2117" t="str">
            <v>第一大区</v>
          </cell>
        </row>
        <row r="2118">
          <cell r="A2118" t="str">
            <v>C00058</v>
          </cell>
          <cell r="B2118" t="str">
            <v>吉安市青原区兴顺发商贸</v>
          </cell>
          <cell r="C2118" t="str">
            <v>F</v>
          </cell>
          <cell r="D2118" t="str">
            <v>江西</v>
          </cell>
          <cell r="E2118" t="str">
            <v>赣南区域</v>
          </cell>
          <cell r="F2118">
            <v>42790</v>
          </cell>
          <cell r="G2118" t="str">
            <v>肖军</v>
          </cell>
          <cell r="H2118" t="str">
            <v>第一大区</v>
          </cell>
        </row>
        <row r="2119">
          <cell r="A2119" t="str">
            <v>C00056</v>
          </cell>
          <cell r="B2119" t="str">
            <v>魏县嘉联购物中心</v>
          </cell>
          <cell r="C2119" t="str">
            <v>F</v>
          </cell>
          <cell r="D2119" t="str">
            <v>河北</v>
          </cell>
          <cell r="E2119" t="str">
            <v>冀中区域</v>
          </cell>
          <cell r="F2119">
            <v>42790</v>
          </cell>
          <cell r="G2119" t="str">
            <v>高海录（代）</v>
          </cell>
          <cell r="H2119" t="str">
            <v>第五大区</v>
          </cell>
        </row>
        <row r="2120">
          <cell r="A2120" t="str">
            <v>C00057</v>
          </cell>
          <cell r="B2120" t="str">
            <v>于都县福盛粮油副食商行</v>
          </cell>
          <cell r="C2120" t="str">
            <v>F</v>
          </cell>
          <cell r="D2120" t="str">
            <v>江西</v>
          </cell>
          <cell r="E2120" t="str">
            <v>赣南区域</v>
          </cell>
          <cell r="F2120">
            <v>42790</v>
          </cell>
          <cell r="G2120" t="str">
            <v>肖军</v>
          </cell>
          <cell r="H2120" t="str">
            <v>第一大区</v>
          </cell>
        </row>
        <row r="2121">
          <cell r="A2121" t="str">
            <v>C00060</v>
          </cell>
          <cell r="B2121" t="str">
            <v>荣昌县海棠副食店</v>
          </cell>
          <cell r="C2121" t="str">
            <v>F</v>
          </cell>
          <cell r="D2121" t="str">
            <v>重庆</v>
          </cell>
          <cell r="E2121" t="str">
            <v>渝西区域</v>
          </cell>
          <cell r="F2121">
            <v>42790</v>
          </cell>
          <cell r="G2121" t="str">
            <v>牟维毅（代）</v>
          </cell>
          <cell r="H2121" t="str">
            <v>第二大区</v>
          </cell>
        </row>
        <row r="2122">
          <cell r="A2122" t="str">
            <v>C00059</v>
          </cell>
          <cell r="B2122" t="str">
            <v>周口市商水县鸿浩副食批发部</v>
          </cell>
          <cell r="C2122" t="str">
            <v>F</v>
          </cell>
          <cell r="D2122" t="str">
            <v>河南</v>
          </cell>
          <cell r="E2122" t="str">
            <v>豫东区域</v>
          </cell>
          <cell r="F2122">
            <v>42790</v>
          </cell>
          <cell r="G2122" t="str">
            <v>康玉高（代）</v>
          </cell>
          <cell r="H2122" t="str">
            <v>第四大区</v>
          </cell>
        </row>
        <row r="2123">
          <cell r="A2123" t="str">
            <v>C00061</v>
          </cell>
          <cell r="B2123" t="str">
            <v>弋阳县华鹏食品贸易商行</v>
          </cell>
          <cell r="C2123" t="str">
            <v>F</v>
          </cell>
          <cell r="D2123" t="str">
            <v>江西</v>
          </cell>
          <cell r="E2123" t="str">
            <v>赣北区域</v>
          </cell>
          <cell r="F2123">
            <v>42794</v>
          </cell>
          <cell r="G2123" t="str">
            <v>潘强</v>
          </cell>
          <cell r="H2123" t="str">
            <v>第一大区</v>
          </cell>
        </row>
        <row r="2124">
          <cell r="A2124" t="str">
            <v>C00062</v>
          </cell>
          <cell r="B2124" t="str">
            <v>宁波市镇海世纪丰悦食品有限公司</v>
          </cell>
          <cell r="C2124" t="str">
            <v>新客户</v>
          </cell>
          <cell r="D2124" t="str">
            <v>浙江</v>
          </cell>
          <cell r="E2124" t="str">
            <v>浙北区域</v>
          </cell>
          <cell r="F2124">
            <v>42800</v>
          </cell>
          <cell r="G2124" t="str">
            <v>朱美光</v>
          </cell>
          <cell r="H2124" t="str">
            <v>第三大区</v>
          </cell>
        </row>
        <row r="2125">
          <cell r="A2125" t="str">
            <v>C00064</v>
          </cell>
          <cell r="B2125" t="str">
            <v>抚州市锦祥食品商行</v>
          </cell>
          <cell r="C2125" t="str">
            <v>F</v>
          </cell>
          <cell r="D2125" t="str">
            <v>江西</v>
          </cell>
          <cell r="E2125" t="str">
            <v>赣南区域</v>
          </cell>
          <cell r="F2125">
            <v>42802</v>
          </cell>
          <cell r="G2125" t="str">
            <v>肖军</v>
          </cell>
          <cell r="H2125" t="str">
            <v>第一大区</v>
          </cell>
        </row>
        <row r="2126">
          <cell r="A2126" t="str">
            <v>C00065</v>
          </cell>
          <cell r="B2126" t="str">
            <v>成都腾辉佳科商贸有限公司</v>
          </cell>
          <cell r="C2126" t="str">
            <v>F</v>
          </cell>
          <cell r="D2126" t="str">
            <v>四川</v>
          </cell>
          <cell r="E2126" t="str">
            <v>川中区域</v>
          </cell>
          <cell r="F2126">
            <v>42802</v>
          </cell>
          <cell r="G2126" t="str">
            <v>周岚（代）</v>
          </cell>
          <cell r="H2126" t="str">
            <v>第二大区</v>
          </cell>
        </row>
        <row r="2127">
          <cell r="A2127" t="str">
            <v>C00066</v>
          </cell>
          <cell r="B2127" t="str">
            <v>昆明李哲</v>
          </cell>
          <cell r="C2127" t="str">
            <v>F</v>
          </cell>
          <cell r="D2127" t="str">
            <v>云南</v>
          </cell>
          <cell r="E2127" t="str">
            <v>滇北区域</v>
          </cell>
          <cell r="F2127">
            <v>42807</v>
          </cell>
          <cell r="G2127" t="str">
            <v>赵建春</v>
          </cell>
          <cell r="H2127" t="str">
            <v>第二大区</v>
          </cell>
        </row>
        <row r="2128">
          <cell r="A2128" t="str">
            <v>C00067</v>
          </cell>
          <cell r="B2128" t="str">
            <v>凯里市德利达贸易有限责任公司</v>
          </cell>
          <cell r="C2128" t="str">
            <v>F</v>
          </cell>
          <cell r="D2128" t="str">
            <v>贵州</v>
          </cell>
          <cell r="E2128" t="str">
            <v>黔南区域</v>
          </cell>
          <cell r="F2128">
            <v>42807</v>
          </cell>
          <cell r="G2128" t="str">
            <v>徐红萍</v>
          </cell>
          <cell r="H2128" t="str">
            <v>第二大区</v>
          </cell>
        </row>
        <row r="2129">
          <cell r="A2129" t="str">
            <v>C00069</v>
          </cell>
          <cell r="B2129" t="str">
            <v>六合姜玉巧</v>
          </cell>
          <cell r="C2129" t="str">
            <v>新客户</v>
          </cell>
          <cell r="D2129" t="str">
            <v>江苏</v>
          </cell>
          <cell r="E2129" t="str">
            <v>苏南区域</v>
          </cell>
          <cell r="F2129">
            <v>42809</v>
          </cell>
          <cell r="G2129" t="str">
            <v>易峰峰</v>
          </cell>
          <cell r="H2129" t="str">
            <v>第三大区</v>
          </cell>
        </row>
        <row r="2130">
          <cell r="A2130" t="str">
            <v>C00068</v>
          </cell>
          <cell r="B2130" t="str">
            <v>苏州翠相宜贸易有限公司</v>
          </cell>
          <cell r="C2130" t="str">
            <v>F</v>
          </cell>
          <cell r="D2130" t="str">
            <v>江苏</v>
          </cell>
          <cell r="E2130" t="str">
            <v>苏南区域</v>
          </cell>
          <cell r="F2130">
            <v>42809</v>
          </cell>
          <cell r="G2130" t="str">
            <v>易峰峰</v>
          </cell>
          <cell r="H2130" t="str">
            <v>第三大区</v>
          </cell>
        </row>
        <row r="2131">
          <cell r="A2131" t="str">
            <v>C00070</v>
          </cell>
          <cell r="B2131" t="str">
            <v>长沙市闵海食品商贸</v>
          </cell>
          <cell r="C2131" t="str">
            <v>新客户</v>
          </cell>
          <cell r="D2131" t="str">
            <v>湖南</v>
          </cell>
          <cell r="E2131" t="str">
            <v>湘南区域</v>
          </cell>
          <cell r="F2131">
            <v>42809</v>
          </cell>
          <cell r="G2131" t="str">
            <v>谭杰（代）</v>
          </cell>
          <cell r="H2131" t="str">
            <v>第一大区</v>
          </cell>
        </row>
        <row r="2132">
          <cell r="A2132" t="str">
            <v>C00072</v>
          </cell>
          <cell r="B2132" t="str">
            <v>郯城县佰慧超市</v>
          </cell>
          <cell r="C2132" t="str">
            <v>F</v>
          </cell>
          <cell r="D2132" t="str">
            <v>山东</v>
          </cell>
          <cell r="E2132" t="str">
            <v>鲁南区域</v>
          </cell>
          <cell r="F2132">
            <v>42810</v>
          </cell>
          <cell r="G2132" t="str">
            <v>陈学兵（代）</v>
          </cell>
          <cell r="H2132" t="str">
            <v>第四大区</v>
          </cell>
        </row>
        <row r="2133">
          <cell r="A2133" t="str">
            <v>C00073</v>
          </cell>
          <cell r="B2133" t="str">
            <v>淮安宋金明</v>
          </cell>
          <cell r="C2133" t="str">
            <v>新客户</v>
          </cell>
          <cell r="D2133" t="str">
            <v>江苏</v>
          </cell>
          <cell r="E2133" t="str">
            <v>苏中区域</v>
          </cell>
          <cell r="F2133">
            <v>42812</v>
          </cell>
          <cell r="G2133" t="str">
            <v>江苏汪伟（代）</v>
          </cell>
          <cell r="H2133" t="str">
            <v>第三大区</v>
          </cell>
        </row>
        <row r="2134">
          <cell r="A2134" t="str">
            <v>C00074</v>
          </cell>
          <cell r="B2134" t="str">
            <v>奉节黎果糖果批发部</v>
          </cell>
          <cell r="C2134" t="str">
            <v>新客户</v>
          </cell>
          <cell r="D2134" t="str">
            <v>重庆</v>
          </cell>
          <cell r="E2134" t="str">
            <v>渝东区域</v>
          </cell>
          <cell r="F2134">
            <v>42812</v>
          </cell>
          <cell r="G2134" t="str">
            <v>牟维毅（代）</v>
          </cell>
          <cell r="H2134" t="str">
            <v>第二大区</v>
          </cell>
        </row>
        <row r="2135">
          <cell r="A2135" t="str">
            <v>C00076</v>
          </cell>
          <cell r="B2135" t="str">
            <v>洪湖元满多商贸</v>
          </cell>
          <cell r="C2135" t="str">
            <v>新客户</v>
          </cell>
          <cell r="D2135" t="str">
            <v>湖北</v>
          </cell>
          <cell r="E2135" t="str">
            <v>鄂西南区</v>
          </cell>
          <cell r="F2135">
            <v>42815</v>
          </cell>
          <cell r="G2135" t="e">
            <v>#N/A</v>
          </cell>
          <cell r="H2135" t="str">
            <v>第四大区</v>
          </cell>
        </row>
        <row r="2136">
          <cell r="A2136" t="str">
            <v>C00077</v>
          </cell>
          <cell r="B2136" t="str">
            <v>酉阳中亿育婴</v>
          </cell>
          <cell r="C2136" t="str">
            <v>新客户</v>
          </cell>
          <cell r="D2136" t="str">
            <v>重庆</v>
          </cell>
          <cell r="E2136" t="str">
            <v>渝西区域</v>
          </cell>
          <cell r="F2136">
            <v>42816</v>
          </cell>
          <cell r="G2136" t="str">
            <v>牟维毅（代）</v>
          </cell>
          <cell r="H2136" t="str">
            <v>第二大区</v>
          </cell>
        </row>
        <row r="2137">
          <cell r="A2137" t="str">
            <v>C00078</v>
          </cell>
          <cell r="B2137" t="str">
            <v>文昌文城铭圆商行</v>
          </cell>
          <cell r="C2137" t="str">
            <v>F</v>
          </cell>
          <cell r="D2137" t="str">
            <v>海南</v>
          </cell>
          <cell r="E2137" t="str">
            <v>海南区域</v>
          </cell>
          <cell r="F2137">
            <v>42817</v>
          </cell>
          <cell r="G2137" t="str">
            <v>周政军（代）</v>
          </cell>
          <cell r="H2137" t="str">
            <v>第一大区</v>
          </cell>
        </row>
        <row r="2138">
          <cell r="A2138" t="str">
            <v>C00080</v>
          </cell>
          <cell r="B2138" t="str">
            <v>宣汉县蓝风日化经营部</v>
          </cell>
          <cell r="C2138" t="str">
            <v>新客户</v>
          </cell>
          <cell r="D2138" t="str">
            <v>四川</v>
          </cell>
          <cell r="E2138" t="str">
            <v>川东区域</v>
          </cell>
          <cell r="F2138">
            <v>42825</v>
          </cell>
          <cell r="G2138" t="str">
            <v>周岚（代）</v>
          </cell>
          <cell r="H2138" t="str">
            <v>第二大区</v>
          </cell>
        </row>
        <row r="2139">
          <cell r="A2139" t="str">
            <v>C00081</v>
          </cell>
          <cell r="B2139" t="str">
            <v>万江吴洁华</v>
          </cell>
          <cell r="C2139" t="str">
            <v>新客户</v>
          </cell>
          <cell r="D2139" t="str">
            <v>莞深、广东</v>
          </cell>
          <cell r="E2139" t="str">
            <v>东莞区域</v>
          </cell>
          <cell r="F2139">
            <v>42825</v>
          </cell>
          <cell r="G2139" t="str">
            <v>李俊霖</v>
          </cell>
          <cell r="H2139" t="str">
            <v>第一大区</v>
          </cell>
        </row>
        <row r="2140">
          <cell r="A2140" t="str">
            <v>C00082</v>
          </cell>
          <cell r="B2140" t="str">
            <v>鄱阳县智豪商行</v>
          </cell>
          <cell r="C2140" t="str">
            <v>新客户</v>
          </cell>
          <cell r="D2140" t="str">
            <v>江西</v>
          </cell>
          <cell r="E2140" t="str">
            <v>赣北区域</v>
          </cell>
          <cell r="F2140">
            <v>42826</v>
          </cell>
          <cell r="G2140" t="str">
            <v>潘强</v>
          </cell>
          <cell r="H2140" t="str">
            <v>第一大区</v>
          </cell>
        </row>
        <row r="2141">
          <cell r="A2141" t="str">
            <v>C00086</v>
          </cell>
          <cell r="B2141" t="str">
            <v>忻州繁源食品</v>
          </cell>
          <cell r="C2141" t="str">
            <v>新客户</v>
          </cell>
          <cell r="D2141" t="str">
            <v>蒙晋陕宁</v>
          </cell>
          <cell r="E2141" t="str">
            <v>晋北区域</v>
          </cell>
          <cell r="F2141">
            <v>42835</v>
          </cell>
          <cell r="G2141" t="str">
            <v>刘高峰</v>
          </cell>
          <cell r="H2141" t="str">
            <v>第五大区</v>
          </cell>
        </row>
        <row r="2142">
          <cell r="A2142" t="str">
            <v>C00084</v>
          </cell>
          <cell r="B2142" t="str">
            <v>润林商贸</v>
          </cell>
          <cell r="C2142" t="str">
            <v>新客户</v>
          </cell>
          <cell r="D2142" t="str">
            <v>四川</v>
          </cell>
          <cell r="E2142" t="str">
            <v>川南区域</v>
          </cell>
          <cell r="F2142">
            <v>42835</v>
          </cell>
          <cell r="G2142" t="str">
            <v>周岚（代）</v>
          </cell>
          <cell r="H2142" t="str">
            <v>第二大区</v>
          </cell>
        </row>
        <row r="2143">
          <cell r="A2143" t="str">
            <v>C00089</v>
          </cell>
          <cell r="B2143" t="str">
            <v>雪梅食品</v>
          </cell>
          <cell r="C2143" t="str">
            <v>新客户</v>
          </cell>
          <cell r="D2143" t="str">
            <v>河北</v>
          </cell>
          <cell r="E2143" t="str">
            <v>冀中区域</v>
          </cell>
          <cell r="F2143">
            <v>42840</v>
          </cell>
          <cell r="G2143" t="str">
            <v>高海录（代）</v>
          </cell>
          <cell r="H2143" t="str">
            <v>第五大区</v>
          </cell>
        </row>
        <row r="2144">
          <cell r="A2144" t="str">
            <v>C00087</v>
          </cell>
          <cell r="B2144" t="str">
            <v>东莞市万江昌茂食品行</v>
          </cell>
          <cell r="C2144" t="str">
            <v>新客户</v>
          </cell>
          <cell r="D2144" t="str">
            <v>莞深、广东</v>
          </cell>
          <cell r="E2144" t="str">
            <v>东莞区域</v>
          </cell>
          <cell r="F2144">
            <v>42838</v>
          </cell>
          <cell r="G2144" t="str">
            <v>李俊霖</v>
          </cell>
          <cell r="H2144" t="str">
            <v>第一大区</v>
          </cell>
        </row>
        <row r="2145">
          <cell r="A2145" t="str">
            <v>C00090</v>
          </cell>
          <cell r="B2145" t="str">
            <v>郑州陈生</v>
          </cell>
          <cell r="C2145" t="str">
            <v>新客户</v>
          </cell>
          <cell r="D2145" t="str">
            <v>河南</v>
          </cell>
          <cell r="E2145" t="str">
            <v>豫北区域</v>
          </cell>
          <cell r="F2145">
            <v>42842</v>
          </cell>
          <cell r="G2145" t="str">
            <v>康玉高（代）</v>
          </cell>
          <cell r="H2145" t="str">
            <v>第四大区</v>
          </cell>
        </row>
        <row r="2146">
          <cell r="A2146" t="str">
            <v>C00088</v>
          </cell>
          <cell r="B2146" t="str">
            <v>南通福悦</v>
          </cell>
          <cell r="C2146" t="str">
            <v>新客户</v>
          </cell>
          <cell r="D2146" t="str">
            <v>江苏</v>
          </cell>
          <cell r="E2146" t="str">
            <v>苏南区域</v>
          </cell>
          <cell r="F2146">
            <v>42842</v>
          </cell>
          <cell r="G2146" t="str">
            <v>卢小莉</v>
          </cell>
          <cell r="H2146" t="str">
            <v>第三大区</v>
          </cell>
        </row>
        <row r="2147">
          <cell r="A2147" t="str">
            <v>C00092</v>
          </cell>
          <cell r="B2147" t="str">
            <v>达州渠东副食</v>
          </cell>
          <cell r="C2147" t="str">
            <v>新客户</v>
          </cell>
          <cell r="D2147" t="str">
            <v>四川</v>
          </cell>
          <cell r="E2147" t="str">
            <v>川东区域</v>
          </cell>
          <cell r="F2147">
            <v>42846</v>
          </cell>
          <cell r="G2147" t="str">
            <v>周岚（代）</v>
          </cell>
          <cell r="H2147" t="str">
            <v>第二大区</v>
          </cell>
        </row>
        <row r="2148">
          <cell r="A2148" t="str">
            <v>C00093</v>
          </cell>
          <cell r="B2148" t="str">
            <v>武汉新联友商行</v>
          </cell>
          <cell r="C2148" t="str">
            <v>新客户</v>
          </cell>
          <cell r="D2148" t="str">
            <v>湖北</v>
          </cell>
          <cell r="E2148" t="str">
            <v>鄂东南区</v>
          </cell>
          <cell r="F2148">
            <v>42849</v>
          </cell>
          <cell r="G2148" t="str">
            <v>龙志国</v>
          </cell>
          <cell r="H2148" t="str">
            <v>第四大区</v>
          </cell>
        </row>
        <row r="2149">
          <cell r="A2149" t="str">
            <v>C00095</v>
          </cell>
          <cell r="B2149" t="str">
            <v>通惠商贸有限公司</v>
          </cell>
          <cell r="C2149" t="str">
            <v>新客户</v>
          </cell>
          <cell r="D2149" t="str">
            <v>四川</v>
          </cell>
          <cell r="E2149" t="str">
            <v>川中区域</v>
          </cell>
          <cell r="F2149">
            <v>42853</v>
          </cell>
          <cell r="G2149" t="str">
            <v>周岚（代）</v>
          </cell>
          <cell r="H2149" t="str">
            <v>第二大区</v>
          </cell>
        </row>
        <row r="2150">
          <cell r="A2150" t="str">
            <v>C00096</v>
          </cell>
          <cell r="B2150" t="str">
            <v>淮北濉溪远大食品</v>
          </cell>
          <cell r="C2150" t="str">
            <v>新客户</v>
          </cell>
          <cell r="D2150" t="str">
            <v>安徽</v>
          </cell>
          <cell r="E2150" t="str">
            <v>皖北区域</v>
          </cell>
          <cell r="F2150">
            <v>42858</v>
          </cell>
          <cell r="G2150" t="str">
            <v>王厚木（代）</v>
          </cell>
          <cell r="H2150" t="str">
            <v>第三大区</v>
          </cell>
        </row>
        <row r="2151">
          <cell r="A2151" t="str">
            <v>C00100</v>
          </cell>
          <cell r="B2151" t="str">
            <v>平昌彭成</v>
          </cell>
          <cell r="C2151" t="str">
            <v>新客户</v>
          </cell>
          <cell r="D2151" t="str">
            <v>四川</v>
          </cell>
          <cell r="E2151" t="str">
            <v>川东区域</v>
          </cell>
          <cell r="F2151">
            <v>42860</v>
          </cell>
          <cell r="G2151" t="str">
            <v>周岚（代）</v>
          </cell>
          <cell r="H2151" t="str">
            <v>第二大区</v>
          </cell>
        </row>
        <row r="2152">
          <cell r="A2152" t="str">
            <v>C00101</v>
          </cell>
          <cell r="B2152" t="str">
            <v>上海休宁</v>
          </cell>
          <cell r="C2152" t="str">
            <v>新客户</v>
          </cell>
          <cell r="D2152" t="str">
            <v>上海</v>
          </cell>
          <cell r="E2152" t="str">
            <v>上海区域</v>
          </cell>
          <cell r="F2152">
            <v>42863</v>
          </cell>
          <cell r="G2152" t="str">
            <v>上海汪伟</v>
          </cell>
          <cell r="H2152" t="str">
            <v>第三大区</v>
          </cell>
        </row>
        <row r="2153">
          <cell r="A2153" t="str">
            <v>C00098</v>
          </cell>
          <cell r="B2153" t="str">
            <v>无锡市金百威商贸有限公司</v>
          </cell>
          <cell r="C2153" t="str">
            <v>新客户</v>
          </cell>
          <cell r="D2153" t="str">
            <v>江苏</v>
          </cell>
          <cell r="E2153" t="str">
            <v>南通区域</v>
          </cell>
          <cell r="F2153">
            <v>42863</v>
          </cell>
          <cell r="G2153" t="str">
            <v>卢小莉</v>
          </cell>
          <cell r="H2153" t="str">
            <v>第三大区</v>
          </cell>
        </row>
        <row r="2154">
          <cell r="A2154" t="str">
            <v>C00104</v>
          </cell>
          <cell r="B2154" t="str">
            <v>杨梅</v>
          </cell>
          <cell r="C2154" t="str">
            <v>新客户</v>
          </cell>
          <cell r="D2154" t="str">
            <v>河南</v>
          </cell>
          <cell r="E2154" t="str">
            <v>豫北区域</v>
          </cell>
          <cell r="F2154">
            <v>42865</v>
          </cell>
          <cell r="G2154" t="str">
            <v>康玉高（代）</v>
          </cell>
          <cell r="H2154" t="str">
            <v>第四大区</v>
          </cell>
        </row>
        <row r="2155">
          <cell r="A2155" t="str">
            <v>C00103</v>
          </cell>
          <cell r="B2155" t="str">
            <v>楚雄开发区大山副食经营部</v>
          </cell>
          <cell r="C2155" t="str">
            <v>新客户</v>
          </cell>
          <cell r="D2155" t="str">
            <v>云南</v>
          </cell>
          <cell r="E2155" t="str">
            <v>滇西区域</v>
          </cell>
          <cell r="F2155">
            <v>42863</v>
          </cell>
          <cell r="G2155" t="str">
            <v>李白</v>
          </cell>
          <cell r="H2155" t="str">
            <v>第二大区</v>
          </cell>
        </row>
        <row r="2156">
          <cell r="A2156" t="str">
            <v>C00106</v>
          </cell>
          <cell r="B2156" t="str">
            <v>义乌桂光</v>
          </cell>
          <cell r="C2156" t="str">
            <v>新客户</v>
          </cell>
          <cell r="D2156" t="str">
            <v>浙江</v>
          </cell>
          <cell r="E2156" t="str">
            <v>浙南区域</v>
          </cell>
          <cell r="F2156">
            <v>42865</v>
          </cell>
          <cell r="G2156" t="str">
            <v>胡海英（代）</v>
          </cell>
          <cell r="H2156" t="str">
            <v>第三大区</v>
          </cell>
        </row>
        <row r="2157">
          <cell r="A2157" t="str">
            <v>C00105</v>
          </cell>
          <cell r="B2157" t="str">
            <v>集宁宏宇</v>
          </cell>
          <cell r="C2157" t="str">
            <v>新客户</v>
          </cell>
          <cell r="D2157" t="str">
            <v>蒙晋陕宁</v>
          </cell>
          <cell r="E2157" t="str">
            <v>晋北区域</v>
          </cell>
          <cell r="F2157">
            <v>42866</v>
          </cell>
          <cell r="G2157" t="str">
            <v>刘高峰</v>
          </cell>
          <cell r="H2157" t="str">
            <v>第五大区</v>
          </cell>
        </row>
        <row r="2158">
          <cell r="A2158" t="str">
            <v>C00107</v>
          </cell>
          <cell r="B2158" t="str">
            <v>汨罗市仇义波</v>
          </cell>
          <cell r="C2158" t="str">
            <v>新客户</v>
          </cell>
          <cell r="D2158" t="str">
            <v>湖南</v>
          </cell>
          <cell r="E2158" t="str">
            <v>湘北区域</v>
          </cell>
          <cell r="F2158">
            <v>42868</v>
          </cell>
          <cell r="G2158" t="str">
            <v>谭杰（代）</v>
          </cell>
          <cell r="H2158" t="str">
            <v>第一大区</v>
          </cell>
        </row>
        <row r="2159">
          <cell r="A2159" t="str">
            <v>C00108</v>
          </cell>
          <cell r="B2159" t="str">
            <v>惠州市鑫鹏渝食品有限公司</v>
          </cell>
          <cell r="C2159" t="str">
            <v>新客户</v>
          </cell>
          <cell r="D2159" t="str">
            <v>莞深、广东</v>
          </cell>
          <cell r="E2159" t="str">
            <v>深圳区域</v>
          </cell>
          <cell r="F2159">
            <v>42871</v>
          </cell>
          <cell r="G2159" t="str">
            <v>叶连花（代）</v>
          </cell>
          <cell r="H2159" t="str">
            <v>第一大区</v>
          </cell>
        </row>
        <row r="2160">
          <cell r="A2160" t="str">
            <v>C00109</v>
          </cell>
          <cell r="B2160" t="str">
            <v>肖湘彬</v>
          </cell>
          <cell r="C2160" t="str">
            <v>新客户</v>
          </cell>
          <cell r="D2160" t="str">
            <v>莞深、广东</v>
          </cell>
          <cell r="E2160" t="str">
            <v>深圳区域</v>
          </cell>
          <cell r="F2160">
            <v>42871</v>
          </cell>
          <cell r="G2160" t="str">
            <v>叶连花</v>
          </cell>
          <cell r="H2160" t="str">
            <v>第一大区</v>
          </cell>
        </row>
        <row r="2161">
          <cell r="A2161" t="str">
            <v>C00110</v>
          </cell>
          <cell r="B2161" t="str">
            <v>重庆天弘誉华商贸有限公司（原重庆凌辉食品）</v>
          </cell>
          <cell r="C2161" t="str">
            <v>新客户</v>
          </cell>
          <cell r="D2161" t="str">
            <v>重庆</v>
          </cell>
          <cell r="E2161" t="str">
            <v>渝西区域</v>
          </cell>
          <cell r="F2161">
            <v>42871</v>
          </cell>
          <cell r="G2161" t="str">
            <v>牟维毅（代）</v>
          </cell>
          <cell r="H2161" t="str">
            <v>第二大区</v>
          </cell>
        </row>
        <row r="2162">
          <cell r="A2162" t="str">
            <v>C00111</v>
          </cell>
          <cell r="B2162" t="str">
            <v>蓬江区宝隆商行</v>
          </cell>
          <cell r="C2162" t="str">
            <v>新客户</v>
          </cell>
          <cell r="D2162" t="str">
            <v>莞深、广东</v>
          </cell>
          <cell r="E2162" t="str">
            <v>粤南区域</v>
          </cell>
          <cell r="F2162">
            <v>42877</v>
          </cell>
          <cell r="G2162" t="str">
            <v>何金汉</v>
          </cell>
          <cell r="H2162" t="str">
            <v>第一大区</v>
          </cell>
        </row>
        <row r="2163">
          <cell r="A2163" t="str">
            <v>C00112</v>
          </cell>
          <cell r="B2163" t="str">
            <v>深圳市金旺贸易商行</v>
          </cell>
          <cell r="C2163" t="str">
            <v>新客户</v>
          </cell>
          <cell r="D2163" t="str">
            <v>莞深、广东</v>
          </cell>
          <cell r="E2163" t="str">
            <v>深圳区域</v>
          </cell>
          <cell r="F2163">
            <v>42878</v>
          </cell>
          <cell r="G2163" t="str">
            <v>叶连花</v>
          </cell>
          <cell r="H2163" t="str">
            <v>第一大区</v>
          </cell>
        </row>
        <row r="2164">
          <cell r="A2164" t="str">
            <v>C00113</v>
          </cell>
          <cell r="B2164" t="str">
            <v>重庆巨浪食品有限公司</v>
          </cell>
          <cell r="C2164" t="str">
            <v>新客户</v>
          </cell>
          <cell r="D2164" t="str">
            <v>重庆</v>
          </cell>
          <cell r="E2164" t="str">
            <v>渝西区域</v>
          </cell>
          <cell r="F2164">
            <v>42880</v>
          </cell>
          <cell r="G2164" t="str">
            <v>牟维毅（代）</v>
          </cell>
          <cell r="H2164" t="str">
            <v>第二大区</v>
          </cell>
        </row>
        <row r="2165">
          <cell r="A2165" t="str">
            <v>C00117</v>
          </cell>
          <cell r="B2165" t="str">
            <v>大连众普</v>
          </cell>
          <cell r="C2165" t="str">
            <v>新客户</v>
          </cell>
          <cell r="D2165" t="str">
            <v>东北</v>
          </cell>
          <cell r="E2165" t="str">
            <v>东北区域</v>
          </cell>
          <cell r="F2165">
            <v>42881</v>
          </cell>
          <cell r="G2165" t="str">
            <v>刘阳</v>
          </cell>
          <cell r="H2165" t="str">
            <v>第五大区</v>
          </cell>
        </row>
        <row r="2166">
          <cell r="A2166" t="str">
            <v>C00114</v>
          </cell>
          <cell r="B2166" t="str">
            <v>涟水马艺咏</v>
          </cell>
          <cell r="C2166" t="str">
            <v>新客户</v>
          </cell>
          <cell r="D2166" t="str">
            <v>江苏</v>
          </cell>
          <cell r="E2166" t="str">
            <v>苏北区域</v>
          </cell>
          <cell r="F2166">
            <v>42882</v>
          </cell>
          <cell r="G2166" t="str">
            <v>江苏汪伟（代）</v>
          </cell>
          <cell r="H2166" t="str">
            <v>第三大区</v>
          </cell>
        </row>
        <row r="2167">
          <cell r="A2167" t="str">
            <v>C00118</v>
          </cell>
          <cell r="B2167" t="str">
            <v>白云区徐杰</v>
          </cell>
          <cell r="C2167" t="str">
            <v>新客户</v>
          </cell>
          <cell r="D2167" t="str">
            <v>莞深、广东</v>
          </cell>
          <cell r="E2167" t="str">
            <v>粤南区域</v>
          </cell>
          <cell r="F2167">
            <v>42888</v>
          </cell>
          <cell r="G2167" t="str">
            <v>胡金全</v>
          </cell>
          <cell r="H2167" t="str">
            <v>第一大区</v>
          </cell>
        </row>
        <row r="2168">
          <cell r="A2168" t="str">
            <v>C00119</v>
          </cell>
          <cell r="B2168" t="str">
            <v>宁波嘉奇</v>
          </cell>
          <cell r="C2168" t="str">
            <v>新客户</v>
          </cell>
          <cell r="D2168" t="str">
            <v>浙江</v>
          </cell>
          <cell r="E2168" t="str">
            <v>浙北区域</v>
          </cell>
          <cell r="F2168">
            <v>42889</v>
          </cell>
          <cell r="G2168" t="str">
            <v>朱美光</v>
          </cell>
          <cell r="H2168" t="str">
            <v>第三大区</v>
          </cell>
        </row>
        <row r="2169">
          <cell r="A2169" t="str">
            <v>C00120</v>
          </cell>
          <cell r="B2169" t="str">
            <v>成都佳骐兴鑫商贸有限公司</v>
          </cell>
          <cell r="C2169" t="str">
            <v>新客户</v>
          </cell>
          <cell r="D2169" t="str">
            <v>四川</v>
          </cell>
          <cell r="E2169" t="str">
            <v>川东区域</v>
          </cell>
          <cell r="F2169">
            <v>42899</v>
          </cell>
          <cell r="G2169" t="str">
            <v>周岚（代）</v>
          </cell>
          <cell r="H2169" t="str">
            <v>第二大区</v>
          </cell>
        </row>
        <row r="2170">
          <cell r="A2170" t="str">
            <v>C00121</v>
          </cell>
          <cell r="B2170" t="str">
            <v>南京市鸿方佳成电子商务有限公司</v>
          </cell>
          <cell r="C2170" t="str">
            <v>新客户</v>
          </cell>
          <cell r="D2170" t="str">
            <v>江苏</v>
          </cell>
          <cell r="E2170" t="str">
            <v>苏南区域</v>
          </cell>
          <cell r="F2170">
            <v>42905</v>
          </cell>
          <cell r="G2170" t="str">
            <v>易峰峰</v>
          </cell>
          <cell r="H2170" t="str">
            <v>第三大区</v>
          </cell>
        </row>
        <row r="2171">
          <cell r="A2171" t="str">
            <v>C00122</v>
          </cell>
          <cell r="B2171" t="str">
            <v>河池市华润食品商行</v>
          </cell>
          <cell r="C2171" t="str">
            <v>新客户</v>
          </cell>
          <cell r="D2171" t="str">
            <v>广西</v>
          </cell>
          <cell r="E2171" t="str">
            <v>桂中区域</v>
          </cell>
          <cell r="F2171">
            <v>42909</v>
          </cell>
          <cell r="G2171" t="str">
            <v>陆智</v>
          </cell>
          <cell r="H2171" t="str">
            <v>第一大区</v>
          </cell>
        </row>
        <row r="2172">
          <cell r="A2172" t="str">
            <v>C00123</v>
          </cell>
          <cell r="B2172" t="str">
            <v>宁波宏达商贸</v>
          </cell>
          <cell r="C2172" t="str">
            <v>新客户</v>
          </cell>
          <cell r="D2172" t="str">
            <v>浙江</v>
          </cell>
          <cell r="E2172" t="str">
            <v>浙北区域</v>
          </cell>
          <cell r="F2172">
            <v>42910</v>
          </cell>
          <cell r="G2172" t="str">
            <v>朱美光</v>
          </cell>
          <cell r="H2172" t="str">
            <v>第三大区</v>
          </cell>
        </row>
        <row r="2173">
          <cell r="A2173" t="str">
            <v>C00126</v>
          </cell>
          <cell r="B2173" t="str">
            <v>阜阳市徽冰商贸有限公司开发区分公司</v>
          </cell>
          <cell r="C2173" t="str">
            <v>新客户</v>
          </cell>
          <cell r="D2173" t="str">
            <v>安徽</v>
          </cell>
          <cell r="E2173" t="str">
            <v>皖北区域</v>
          </cell>
          <cell r="F2173">
            <v>42913</v>
          </cell>
          <cell r="G2173" t="str">
            <v>王厚木（代）</v>
          </cell>
          <cell r="H2173" t="str">
            <v>第三大区</v>
          </cell>
        </row>
        <row r="2174">
          <cell r="A2174" t="str">
            <v>C00124</v>
          </cell>
          <cell r="B2174" t="str">
            <v>店商互联（嘉兴）科技发展有限公司</v>
          </cell>
          <cell r="C2174" t="str">
            <v>新客户</v>
          </cell>
          <cell r="D2174" t="str">
            <v>浙江</v>
          </cell>
          <cell r="E2174" t="str">
            <v>浙北区域</v>
          </cell>
          <cell r="F2174">
            <v>42913</v>
          </cell>
          <cell r="G2174" t="str">
            <v>朱美光</v>
          </cell>
          <cell r="H2174" t="str">
            <v>第三大区</v>
          </cell>
        </row>
        <row r="2175">
          <cell r="A2175" t="str">
            <v>C00127</v>
          </cell>
          <cell r="B2175" t="str">
            <v>呼和浩特田宇</v>
          </cell>
          <cell r="C2175" t="str">
            <v>新客户</v>
          </cell>
          <cell r="D2175" t="str">
            <v>蒙晋陕宁</v>
          </cell>
          <cell r="E2175" t="str">
            <v>晋北区域</v>
          </cell>
          <cell r="F2175">
            <v>42916</v>
          </cell>
          <cell r="G2175" t="str">
            <v>刘高峰</v>
          </cell>
          <cell r="H2175" t="str">
            <v>第五大区</v>
          </cell>
        </row>
        <row r="2176">
          <cell r="A2176" t="str">
            <v>C00128</v>
          </cell>
          <cell r="B2176" t="str">
            <v>西昌市恒友副食店</v>
          </cell>
          <cell r="C2176" t="str">
            <v>新客户</v>
          </cell>
          <cell r="D2176" t="str">
            <v>四川</v>
          </cell>
          <cell r="E2176" t="str">
            <v>川南区域</v>
          </cell>
          <cell r="F2176">
            <v>42919</v>
          </cell>
          <cell r="G2176" t="str">
            <v>周岚（代）</v>
          </cell>
          <cell r="H2176" t="str">
            <v>第二大区</v>
          </cell>
        </row>
        <row r="2177">
          <cell r="A2177" t="str">
            <v>C00130</v>
          </cell>
          <cell r="B2177" t="str">
            <v>台州市翔安食品有限公司</v>
          </cell>
          <cell r="C2177" t="str">
            <v>新客户</v>
          </cell>
          <cell r="D2177" t="str">
            <v>浙江</v>
          </cell>
          <cell r="E2177" t="str">
            <v>浙北区域</v>
          </cell>
          <cell r="F2177">
            <v>42933</v>
          </cell>
          <cell r="G2177" t="str">
            <v>朱美光</v>
          </cell>
          <cell r="H2177" t="str">
            <v>第三大区</v>
          </cell>
        </row>
        <row r="2178">
          <cell r="A2178" t="str">
            <v>C00129</v>
          </cell>
          <cell r="B2178" t="str">
            <v>西宁城东恒佳食品店</v>
          </cell>
          <cell r="C2178" t="str">
            <v>新客户</v>
          </cell>
          <cell r="D2178" t="str">
            <v>甘青藏</v>
          </cell>
          <cell r="E2178" t="str">
            <v>甘青区域</v>
          </cell>
          <cell r="F2178">
            <v>42933</v>
          </cell>
          <cell r="G2178" t="str">
            <v>曹惠丽</v>
          </cell>
          <cell r="H2178" t="str">
            <v>第五大区</v>
          </cell>
        </row>
        <row r="2179">
          <cell r="A2179" t="str">
            <v>C00131</v>
          </cell>
          <cell r="B2179" t="str">
            <v>郴州市大发食品商行</v>
          </cell>
          <cell r="C2179" t="str">
            <v>新客户</v>
          </cell>
          <cell r="D2179" t="str">
            <v>湖南</v>
          </cell>
          <cell r="E2179" t="str">
            <v>湘南区域</v>
          </cell>
          <cell r="F2179">
            <v>42933</v>
          </cell>
          <cell r="G2179" t="str">
            <v>谭杰（代）</v>
          </cell>
          <cell r="H2179" t="str">
            <v>第一大区</v>
          </cell>
        </row>
        <row r="2180">
          <cell r="A2180" t="str">
            <v>C00132</v>
          </cell>
          <cell r="B2180" t="str">
            <v>常熟市盛寅食品贸易有限公司</v>
          </cell>
          <cell r="C2180" t="str">
            <v>新客户</v>
          </cell>
          <cell r="D2180" t="str">
            <v>江苏</v>
          </cell>
          <cell r="E2180" t="str">
            <v>苏南区域</v>
          </cell>
          <cell r="F2180">
            <v>42938</v>
          </cell>
          <cell r="G2180" t="str">
            <v>易峰峰</v>
          </cell>
          <cell r="H2180" t="str">
            <v>第三大区</v>
          </cell>
        </row>
        <row r="2181">
          <cell r="A2181" t="str">
            <v>C00133</v>
          </cell>
          <cell r="B2181" t="str">
            <v>醴陵浩俊食品商行</v>
          </cell>
          <cell r="C2181" t="str">
            <v>新客户</v>
          </cell>
          <cell r="D2181" t="str">
            <v>湖南</v>
          </cell>
          <cell r="E2181" t="str">
            <v>湘南区域</v>
          </cell>
          <cell r="F2181">
            <v>42954</v>
          </cell>
          <cell r="G2181" t="str">
            <v>谭杰（代）</v>
          </cell>
          <cell r="H2181" t="str">
            <v>第一大区</v>
          </cell>
        </row>
        <row r="2182">
          <cell r="A2182" t="str">
            <v>C00134</v>
          </cell>
          <cell r="B2182" t="str">
            <v>从化一品轩</v>
          </cell>
          <cell r="C2182" t="str">
            <v>新客户</v>
          </cell>
          <cell r="D2182" t="str">
            <v>莞深、广东</v>
          </cell>
          <cell r="E2182" t="str">
            <v>粤南区域</v>
          </cell>
          <cell r="F2182">
            <v>42961</v>
          </cell>
          <cell r="G2182" t="str">
            <v>胡金全</v>
          </cell>
          <cell r="H2182" t="str">
            <v>第一大区</v>
          </cell>
        </row>
        <row r="2183">
          <cell r="A2183" t="str">
            <v>C00135</v>
          </cell>
          <cell r="B2183" t="str">
            <v>盈江县路路通便利店</v>
          </cell>
          <cell r="C2183" t="str">
            <v>新客户</v>
          </cell>
          <cell r="D2183" t="str">
            <v>云南</v>
          </cell>
          <cell r="E2183" t="str">
            <v>滇西区域</v>
          </cell>
          <cell r="F2183">
            <v>42971</v>
          </cell>
          <cell r="G2183" t="str">
            <v>李白</v>
          </cell>
          <cell r="H2183" t="str">
            <v>第二大区</v>
          </cell>
        </row>
        <row r="2184">
          <cell r="A2184" t="str">
            <v>C00136</v>
          </cell>
          <cell r="B2184" t="str">
            <v>硒睿商贸</v>
          </cell>
          <cell r="C2184" t="str">
            <v>新客户</v>
          </cell>
          <cell r="D2184" t="str">
            <v>湖北</v>
          </cell>
          <cell r="E2184" t="str">
            <v>鄂西南区</v>
          </cell>
          <cell r="F2184">
            <v>42972</v>
          </cell>
          <cell r="G2184" t="str">
            <v>龙志国</v>
          </cell>
          <cell r="H2184" t="str">
            <v>第四大区</v>
          </cell>
        </row>
        <row r="2185">
          <cell r="A2185" t="str">
            <v>C00137</v>
          </cell>
          <cell r="B2185" t="str">
            <v>沈阳市大东区世森干果商行</v>
          </cell>
          <cell r="C2185" t="str">
            <v>新客户</v>
          </cell>
          <cell r="D2185" t="str">
            <v>东北</v>
          </cell>
          <cell r="E2185" t="str">
            <v>东北区域</v>
          </cell>
          <cell r="F2185">
            <v>42987</v>
          </cell>
          <cell r="G2185" t="str">
            <v>刘阳</v>
          </cell>
          <cell r="H2185" t="str">
            <v>第五大区</v>
          </cell>
        </row>
        <row r="2186">
          <cell r="A2186" t="str">
            <v>C00138</v>
          </cell>
          <cell r="B2186" t="str">
            <v>飞盟商行</v>
          </cell>
          <cell r="C2186" t="str">
            <v>新客户</v>
          </cell>
          <cell r="D2186" t="str">
            <v>河北</v>
          </cell>
          <cell r="E2186" t="str">
            <v>天津区域</v>
          </cell>
          <cell r="F2186">
            <v>42989</v>
          </cell>
          <cell r="G2186" t="str">
            <v>张硕</v>
          </cell>
          <cell r="H2186" t="str">
            <v>第五大区</v>
          </cell>
        </row>
        <row r="2187">
          <cell r="A2187" t="str">
            <v>C00139</v>
          </cell>
          <cell r="B2187" t="str">
            <v>奉化隆奉达</v>
          </cell>
          <cell r="C2187" t="str">
            <v>新客户</v>
          </cell>
          <cell r="D2187" t="str">
            <v>浙江</v>
          </cell>
          <cell r="E2187" t="str">
            <v>浙北区域</v>
          </cell>
          <cell r="F2187">
            <v>43001</v>
          </cell>
          <cell r="G2187" t="str">
            <v>朱美光</v>
          </cell>
          <cell r="H2187" t="str">
            <v>第三大区</v>
          </cell>
        </row>
        <row r="2188">
          <cell r="A2188" t="str">
            <v>C00140</v>
          </cell>
          <cell r="B2188" t="str">
            <v>湄潭县春风日用品经营部</v>
          </cell>
          <cell r="C2188" t="str">
            <v>新客户</v>
          </cell>
          <cell r="D2188" t="str">
            <v>贵州</v>
          </cell>
          <cell r="E2188" t="str">
            <v>黔西区域</v>
          </cell>
          <cell r="F2188">
            <v>43004</v>
          </cell>
          <cell r="G2188" t="str">
            <v>杨志祥</v>
          </cell>
          <cell r="H2188" t="str">
            <v>第二大区</v>
          </cell>
        </row>
        <row r="2189">
          <cell r="A2189" t="str">
            <v>C00143</v>
          </cell>
          <cell r="B2189" t="str">
            <v>合肥周美荣</v>
          </cell>
          <cell r="C2189" t="str">
            <v>新客户</v>
          </cell>
          <cell r="D2189" t="str">
            <v>安徽</v>
          </cell>
          <cell r="E2189" t="str">
            <v>皖南区域</v>
          </cell>
          <cell r="F2189">
            <v>43005</v>
          </cell>
          <cell r="G2189" t="str">
            <v>徐生局（代）</v>
          </cell>
          <cell r="H2189" t="str">
            <v>第三大区</v>
          </cell>
        </row>
        <row r="2190">
          <cell r="A2190" t="str">
            <v>C00145</v>
          </cell>
          <cell r="B2190" t="str">
            <v>俊宇喜糖批发</v>
          </cell>
          <cell r="C2190" t="str">
            <v>新客户</v>
          </cell>
          <cell r="D2190" t="str">
            <v>湖南</v>
          </cell>
          <cell r="E2190" t="str">
            <v>湘南区域</v>
          </cell>
          <cell r="F2190">
            <v>43006</v>
          </cell>
          <cell r="G2190" t="str">
            <v>谭杰（代）</v>
          </cell>
          <cell r="H2190" t="str">
            <v>第一大区</v>
          </cell>
        </row>
        <row r="2191">
          <cell r="A2191" t="str">
            <v>C00144</v>
          </cell>
          <cell r="B2191" t="str">
            <v>东莞市晨展食品商贸有限公司</v>
          </cell>
          <cell r="C2191" t="str">
            <v>新客户</v>
          </cell>
          <cell r="D2191" t="str">
            <v>莞深、广东</v>
          </cell>
          <cell r="E2191" t="str">
            <v>东莞区域</v>
          </cell>
          <cell r="F2191">
            <v>43007</v>
          </cell>
          <cell r="G2191" t="str">
            <v>李俊霖</v>
          </cell>
          <cell r="H2191" t="str">
            <v>第一大区</v>
          </cell>
        </row>
        <row r="2192">
          <cell r="A2192" t="str">
            <v>C00146</v>
          </cell>
          <cell r="B2192" t="str">
            <v>瑞昌市小不点食品商行</v>
          </cell>
          <cell r="C2192" t="str">
            <v>新客户</v>
          </cell>
          <cell r="D2192" t="str">
            <v>江西</v>
          </cell>
          <cell r="E2192" t="str">
            <v>赣北区域</v>
          </cell>
          <cell r="F2192">
            <v>43008</v>
          </cell>
          <cell r="G2192" t="str">
            <v>潘强</v>
          </cell>
          <cell r="H2192" t="str">
            <v>第一大区</v>
          </cell>
        </row>
        <row r="2193">
          <cell r="A2193" t="str">
            <v>C00147</v>
          </cell>
          <cell r="B2193" t="str">
            <v>美味园</v>
          </cell>
          <cell r="C2193" t="str">
            <v>新客户</v>
          </cell>
          <cell r="D2193" t="str">
            <v>河北</v>
          </cell>
          <cell r="E2193" t="str">
            <v>冀中区域</v>
          </cell>
          <cell r="F2193">
            <v>43017</v>
          </cell>
          <cell r="G2193" t="str">
            <v>赵江辉</v>
          </cell>
          <cell r="H2193" t="str">
            <v>第五大区</v>
          </cell>
        </row>
        <row r="2194">
          <cell r="A2194" t="str">
            <v>C00148</v>
          </cell>
          <cell r="B2194" t="str">
            <v>慈溪柯特</v>
          </cell>
          <cell r="C2194" t="str">
            <v>新客户</v>
          </cell>
          <cell r="D2194" t="str">
            <v>浙江</v>
          </cell>
          <cell r="E2194" t="str">
            <v>浙北区域</v>
          </cell>
          <cell r="F2194">
            <v>43017</v>
          </cell>
          <cell r="G2194" t="str">
            <v>朱美光</v>
          </cell>
          <cell r="H2194" t="str">
            <v>第三大区</v>
          </cell>
        </row>
        <row r="2195">
          <cell r="A2195" t="str">
            <v>C00149</v>
          </cell>
          <cell r="B2195" t="str">
            <v>康达商行</v>
          </cell>
          <cell r="C2195" t="str">
            <v>新客户</v>
          </cell>
          <cell r="D2195" t="str">
            <v>浙江</v>
          </cell>
          <cell r="E2195" t="str">
            <v>浙北区域</v>
          </cell>
          <cell r="F2195">
            <v>43017</v>
          </cell>
          <cell r="G2195" t="str">
            <v>朱美光</v>
          </cell>
          <cell r="H2195" t="str">
            <v>第三大区</v>
          </cell>
        </row>
        <row r="2196">
          <cell r="A2196" t="str">
            <v>C00150</v>
          </cell>
          <cell r="B2196" t="str">
            <v>天津市鑫牛食品有限公司</v>
          </cell>
          <cell r="C2196" t="str">
            <v>新客户</v>
          </cell>
          <cell r="D2196" t="str">
            <v>河北</v>
          </cell>
          <cell r="E2196" t="str">
            <v>天津区域</v>
          </cell>
          <cell r="F2196">
            <v>43033</v>
          </cell>
          <cell r="G2196" t="str">
            <v>赵江辉</v>
          </cell>
          <cell r="H2196" t="str">
            <v>第五大区</v>
          </cell>
        </row>
        <row r="2206">
          <cell r="F2206" t="str">
            <v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3052.5202059028" refreshedBy="微软用户" recordCount="2971">
  <cacheSource type="worksheet">
    <worksheetSource ref="A1:Q1048576" sheet="原数据"/>
  </cacheSource>
  <cacheFields count="17">
    <cacheField name="客户编码" numFmtId="0"/>
    <cacheField name="大区" numFmtId="176">
      <sharedItems containsBlank="1" count="8">
        <s v="第一大区"/>
        <s v="第二大区"/>
        <s v="第三大区"/>
        <s v="第四大区"/>
        <s v="第五大区"/>
        <s v="无"/>
        <e v="#N/A"/>
        <m/>
      </sharedItems>
    </cacheField>
    <cacheField name="省区" numFmtId="176">
      <sharedItems containsBlank="1" count="24">
        <s v="莞深、广东"/>
        <s v="广西"/>
        <s v="海南"/>
        <s v="湖南"/>
        <s v="江西"/>
        <s v="贵州"/>
        <s v="四川"/>
        <s v="云南"/>
        <s v="重庆"/>
        <s v="安徽"/>
        <s v="江苏"/>
        <s v="上海"/>
        <s v="浙江"/>
        <s v="河南"/>
        <s v="湖北"/>
        <s v="山东"/>
        <s v="东北"/>
        <s v="甘青藏"/>
        <s v="河北"/>
        <s v="蒙晋陕宁"/>
        <s v="KA"/>
        <s v="销售"/>
        <e v="#N/A"/>
        <m/>
      </sharedItems>
    </cacheField>
    <cacheField name="客户名称" numFmtId="49">
      <sharedItems containsBlank="1" count="540">
        <s v="东莞驭龙贸易有限公司"/>
        <s v="深圳信耿批发行"/>
        <s v="万江周瑜锦"/>
        <s v="茂名市毅盛商贸有限公司"/>
        <s v="怀集县鑫宇食品（原贺州市宏鑫贸易）"/>
        <s v="湛江市霞山诚立商贸有限公司"/>
        <s v="黄埔詹俊旋"/>
        <s v="潮州饶平陈莫彬"/>
        <s v="阳西何炳挽"/>
        <s v="潮汕海丰陈伟荣"/>
        <s v="东莞市万江昌茂食品行"/>
        <s v="连州市荣兴食品商行"/>
        <s v="白云华富辉煌"/>
        <s v="龙川银华贸易"/>
        <s v="深圳市科菲贸易有限公司"/>
        <s v="和平县金源商行"/>
        <s v="荔湾钟合意"/>
        <s v="深圳市金旺贸易商行"/>
        <s v="和平县财盛百货经销部"/>
        <s v="雷州市商业城广润贸易商行"/>
        <s v="浈江区庆胜丰商行"/>
        <s v="梅州鑫勇锋商行"/>
        <s v="惠来县葵潭镇汉树贸易商行"/>
        <s v="中山小榄镇开创食品贸易商行"/>
        <s v="深圳市开元顺丽贸易有限公司"/>
        <s v="中山旭涵食品商行"/>
        <s v="英德山秀果"/>
        <s v="东莞市益和贸易有限公司"/>
        <s v="江门谭建勇"/>
        <s v="陆丰振荣"/>
        <s v="东莞市万江银华饮料批发部"/>
        <s v="肖湘彬"/>
        <s v="惠州益源"/>
        <s v="谢岗吴海平"/>
        <s v="汕头市潮阳区文光金百川百货商店"/>
        <s v="韶关市润鼎贸易商行（原韶关陈永峰）"/>
        <s v="潮州市灿鹏贸易有限公司"/>
        <s v="中山陈家信(原中山吕婧)"/>
        <s v="河源腾龙贸易商行"/>
        <s v="深圳市美味思食品有限公司"/>
        <s v="惠州市鑫鹏渝食品有限公司"/>
        <s v="佛山江春华（原温必全）"/>
        <s v="深圳优佰贸易有限公司"/>
        <s v="廉江市乐丰食品商行"/>
        <s v="湛江谢祖峰"/>
        <s v="中山市沙溪镇金润金食品商行"/>
        <s v="紫金张桂兴（原河源紫金张小忠）"/>
        <s v="罗定市宇洋副食商行（原罗定罗进贤）"/>
        <s v="海珠山秀果"/>
        <s v="茂名市茂南区广兴百货商行（原茂名高云）"/>
        <s v="东莞市坤记贸易有限公司"/>
        <s v="江门山秀果"/>
        <s v="番禺山秀果"/>
        <s v="河源林金莲"/>
        <s v="凤岗钟国光"/>
        <s v="石岩覃跃刚"/>
        <s v="惠州飞宏达贸易商行（原惠州罗洪流）"/>
        <s v="佛山市禅城区嘉乐信经营部"/>
        <s v="清新太和镇韶隆贸易商行（清远山秀果）"/>
        <s v="茂名市天天贸易有限公司"/>
        <s v="东莞市百益食品贸易有限公司"/>
        <s v="东莞市三优食品有限公司"/>
        <s v="深圳市百里城食品贸易有限公司"/>
        <s v="深圳市家好月圆食品有限公司"/>
        <s v="广州市韶隆贸易有限公司（原花都山秀果）"/>
        <s v="虎门山秀果"/>
        <s v="东莞市寮步鸿冠食品经营部（原寮步李兴国）"/>
        <s v="北海市海城区佑佑食品经营部"/>
        <s v="桂平恒祥经营部"/>
        <s v="广西南宁东之万贸易有限责任公司"/>
        <s v="马山县瑞多丰贸易有限公司"/>
        <s v="南宁市武鸣新舒欣商贸有限责任公司（原武鸣舒欣）"/>
        <s v="贺州钟山秦林先"/>
        <s v="桂林嘉韵副食"/>
        <s v="大化巨旺食品商行（原大化黄家会）"/>
        <s v="玉林市晟诚商贸（原玉林鑫达）"/>
        <s v="柳州黄春海"/>
        <s v="柳州鹿寨鑫旺"/>
        <s v="荔浦县东旭食品商行"/>
        <s v="合浦港铭合兴副食商行（原北海雷曼霞）"/>
        <s v="桂林丽盈"/>
        <s v="梧州彭秀华（原梧州天亿）"/>
        <s v="南宁市山秀果食品有限公司（原南宁梁秀昭）"/>
        <s v="来宾市溢祥商贸有限公司（原来宾馨惠百货）"/>
        <s v="柳州市谦勤贸易有限责任公司"/>
        <s v="南宁茂源"/>
        <s v="贵港市虹冠贸易有限责任公司（原贵港朱开永）"/>
        <s v="平南粟娟球"/>
        <s v="防城港瑞驰麟商贸（原防城港庞官）"/>
        <s v="南宁德郎士商贸有限公司（原柳州毅龙可）"/>
        <s v="灵山吴晓荣"/>
        <s v="桂林山秀果"/>
        <s v="钦州直营"/>
        <s v="临高王海燕"/>
        <s v="三亚荔枝颖和副食"/>
        <s v="临高倪少梅"/>
        <s v="文昌黄昌财"/>
        <s v="海南陵水王妹"/>
        <s v="儋州秦昭华"/>
        <s v="文昌文城铭圆商行"/>
        <s v="经济开发区鑫昌隆副食批发部"/>
        <s v="汉寿县友才食品批发部"/>
        <s v="祁阳蒋氏商行"/>
        <s v="醴陵浩俊食品商行"/>
        <s v="郴州市大发食品商行"/>
        <s v="安化县杨丽食品商店"/>
        <s v="冷水江市天鑫商行"/>
        <s v="永州新丰源"/>
        <s v="汨罗市仇义波"/>
        <s v="益阳沅江建新"/>
        <s v="郴州中信"/>
        <s v="衡阳鑫益"/>
        <s v="汨罗路加商贸"/>
        <s v="湖南益阳恒盛商行"/>
        <s v="湘岳食品商贸行"/>
        <s v="邵东县大禾塘鑫明商行"/>
        <s v="郴州市鹏洋康太商贸有限公司"/>
        <s v="永州蓝山满堂红"/>
        <s v="湘阴明轩商行"/>
        <s v="郴州李飞"/>
        <s v="洞口县兄弟商行"/>
        <s v="岳阳平江唐会良"/>
        <s v="衡阳市恒鑫副食商行"/>
        <s v="邵阳鑫海糖果"/>
        <s v="娄底冷水江高盛商行"/>
        <s v="湘阴恒泰商贸行"/>
        <s v="鑫盛副食商行(原娄底市娄星区多磨好吃副食商行)"/>
        <s v="祁东县开发区创伟商行"/>
        <s v="长沙创飞商行"/>
        <s v="衡阳石鼓区辉龙食品"/>
        <s v="常德信合贸易"/>
        <s v="南县梁琳"/>
        <s v="郴州临武林世明"/>
        <s v="长沙酷味"/>
        <s v="怀化昌盛"/>
        <s v="遂川德美食品商行"/>
        <s v="赣州龙南"/>
        <s v="上饶鄱阳县裕兴食品商行"/>
        <s v="瑞昌东方酒业"/>
        <s v="九江星子"/>
        <s v="抚州乐安文小毛"/>
        <s v="抚州金溪梅福发"/>
        <s v="赣州上犹曾红盛"/>
        <s v="吉安市宇翔食品有限公司"/>
        <s v="上饶市信州区饶辉贸易商行"/>
        <s v="抚州金巢区洪莲商行"/>
        <s v="吉安市青原区彭佳食品批发部"/>
        <s v="寻乌鸿运小食品批发"/>
        <s v="德安小陈配送"/>
        <s v="高安市蓝天商行"/>
        <s v="于都县福盛粮油副食商行"/>
        <s v="鹰潭鲁英"/>
        <s v="吉安市青原区兴顺发商贸"/>
        <s v="上饶鑫旺"/>
        <s v="九江瑞昌徐小刚"/>
        <s v="弋阳县华鹏食品贸易商行"/>
        <s v="南昌新建上官占武"/>
        <s v="萍乡宗抿江"/>
        <s v="吉安市吉州区鑫犇商贸有限公司"/>
        <s v="赣州市剑源商贸（原江源商行）"/>
        <s v="安顺富易"/>
        <s v="黔东南戴氏食品有限公司"/>
        <s v="都匀金冠食品厂"/>
        <s v="贵定永辉副食"/>
        <s v="都匀罗甸湛通贵"/>
        <s v="兴义市臻辉食品经营部"/>
        <s v="遵义市红莲商贸有限责任公司"/>
        <s v="贵阳一休食品经营部"/>
        <s v="遵义县宏博经营部"/>
        <s v="大方县文刚食品贸易经营部"/>
        <s v="盘县红果盘锦经营部"/>
        <s v="凯里黎平石华"/>
        <s v="遵义赤水华逸（原遵义赤水张平副食）"/>
        <s v="清镇张护华"/>
        <s v="兴义辰昊食品经营部"/>
        <s v="正安县简启琴副食"/>
        <s v="贵阳富建商贸有限公司"/>
        <s v="黔西南州浩阳商贸有限公司"/>
        <s v="泸州市龙马潭区天运来副食经营部"/>
        <s v="遂宁冯平"/>
        <s v="宜宾市翠屏区喜客来副食品经营部"/>
        <s v="平昌市朋成商行"/>
        <s v="会理肖继开副食"/>
        <s v="成都市翔麟商贸有限责任公司"/>
        <s v="自贡市高新区利华食品销售部"/>
        <s v="广元剑阁龙翔副食批发"/>
        <s v="自贡圆梦副食品经营部"/>
        <s v="成都红溪食品有限公司"/>
        <s v="通江县鑫珑商贸有限公司（原通江王俊吉）"/>
        <s v="成都殷小宝"/>
        <s v="西昌市恒友副食店"/>
        <s v="巴中李朝文"/>
        <s v="绵阳晨晨商贸"/>
        <s v="罗江张毅"/>
        <s v="宣汉县蓝风日化经营部"/>
        <s v="南充小刘"/>
        <s v="绵阳润林商贸有限公司"/>
        <s v="宣汉肖玉翠"/>
        <s v="广元苍溪马清松"/>
        <s v="安岳县峰达副食日化经营部"/>
        <s v="成都亮点"/>
        <s v="普洱景谷周科华"/>
        <s v="镇雄旺旺副食"/>
        <s v="昭通威信钱元树"/>
        <s v="新平美丽批发部"/>
        <s v="田鑫经营部"/>
        <s v="云南欣旺副食经营部"/>
        <s v="文山市国荣副食批发部"/>
        <s v="文山建华商贸"/>
        <s v="大姚盈利经营部"/>
        <s v="普洱镇沅罗锦清"/>
        <s v="曲靖会泽宏兴副食"/>
        <s v="昭通三星园商贸"/>
        <s v="昭通李丽副食经营部"/>
        <s v="大理张丽梅"/>
        <s v="普洱思茅黄华百货经营部"/>
        <s v="文山王忠永"/>
        <s v="昭通镇雄李荣"/>
        <s v="大理市宜润商贸经营部"/>
        <s v="大理琉璃副食经营部"/>
        <s v="楚雄和瑞副食经营部"/>
        <s v="昆明量发商贸有限公司"/>
        <s v="昆明云兴贸易有限公司"/>
        <s v="昆明李哲"/>
        <s v="江津区皓宇食品经营部"/>
        <s v="黔江倪元举"/>
        <s v="重庆合川林晓"/>
        <s v="黔江区小高副食批发部"/>
        <s v="重庆双硕商贸有限公司"/>
        <s v="重庆巨浪食品有限公司"/>
        <s v="巫溪县杨鑫梅副食批发部"/>
        <s v="合川曾庆华"/>
        <s v="垫江县巨东商贸有限公司（原垫江皮远琼）"/>
        <s v="长寿诚毅副食经营部"/>
        <s v="重庆长寿彭强"/>
        <s v="巫山县刘进桂日化副食配送店"/>
        <s v="高新技术产业开发区宏冠食品经营部"/>
        <s v="开县君诚副食批发部"/>
        <s v="梁平利源食品"/>
        <s v="重庆綦江霍本健"/>
        <s v="万州区乌龙池璐逸副食酒水经营部"/>
        <s v="重庆贡裕商贸有限公司（原丰都黔丰）"/>
        <s v="重庆天弘誉华商贸有限公司（原重庆凌辉食品）"/>
        <s v="涪陵吉正商贸"/>
        <s v="重庆瑞隆食品"/>
        <s v="涡阳县陈飞"/>
        <s v="霍邱时达商贸"/>
        <s v="巢湖和兴"/>
        <s v="乐福食品经营部（原天长汪文俊）"/>
        <s v="无为县明凯食品经营部"/>
        <s v="巢湖佳瑞商贸"/>
        <s v="南陵盛世商贸"/>
        <s v="智超食品商行"/>
        <s v="庐江宇航商贸（庐江海峰）"/>
        <s v="芜湖繁昌思佳"/>
        <s v="淮北市联泰食品批发部"/>
        <s v="琅琊旭品物资经营部"/>
        <s v="徐州魏淑琴"/>
        <s v="太和鸿运食品配送"/>
        <s v="安庆王文军"/>
        <s v="南陵县同欣商贸经营部"/>
        <s v="六安易之德商贸有限公司"/>
        <s v="阜阳金九配送"/>
        <s v="安庆互惠"/>
        <s v="枞阳县国太商贸行"/>
        <s v="颖泉区周棚一家人商贸店"/>
        <s v="阜阳宋杰"/>
        <s v="泗阳宇阳商行"/>
        <s v="淮安宋金明"/>
        <s v="东台申宁"/>
        <s v="宝应蒲仙"/>
        <s v="宿迁泗洪洪雷糖果"/>
        <s v="邳州市洁臣商贸有限公司"/>
        <s v="句容唐海鹰"/>
        <s v="赣榆李林"/>
        <s v="盐城市仁伟贸易有限公司"/>
        <s v="徐州申丰"/>
        <s v="泰州仲敏"/>
        <s v="连云港东海振东"/>
        <s v="南京市溧水区鲲鹏百货经营部"/>
        <s v="昆山光明"/>
        <s v="淮安杨井坊商贸有限公司"/>
        <s v="邳州陈鹏"/>
        <s v="连云港家得福商贸有限公司"/>
        <s v="连云港徐彩霞"/>
        <s v="南京恩鸿郭京京"/>
        <s v="常州圣富"/>
        <s v="灌云何如春"/>
        <s v="丹阳洁臣"/>
        <s v="常熟市盛寅食品贸易有限公司"/>
        <s v="东海刘记商行"/>
        <s v="南通福悦食品商行"/>
        <s v="镇江康乐"/>
        <s v="宿城区万兔食品经营部（原宿迁如意糖果）"/>
        <s v="溧阳市溧城易德食品商行"/>
        <s v="姜堰华琦"/>
        <s v="连云港孙红"/>
        <s v="苏州周云华"/>
        <s v="江阴市南闸荣信副食商行"/>
        <s v="南京六合邱明春"/>
        <s v="江阴市夏港明明副食商行"/>
        <s v="苏州翠相宜贸易有限公司"/>
        <s v="六合姜玉巧"/>
        <s v="高淳安兴"/>
        <s v="兴化徐亚钦"/>
        <s v="南京三展工贸有限公司"/>
        <s v="扬州尧龙食品贸易有限公司（原扬州高尧）"/>
        <s v="沭阳沭城丁雷"/>
        <s v="苏州川苏商贸有限公司"/>
        <s v="张家港市杨舍西城联友副食商行"/>
        <s v="宜兴市山秀果"/>
        <s v="苏州永成昌"/>
        <s v="江阴大洋食品有限公司"/>
        <s v="南通韩佳"/>
        <s v="海门市荣旺食品经营部"/>
        <s v="常熟市昱晨食品贸易有限公司"/>
        <s v="无锡山秀果"/>
        <s v="南通荣贸贸易有限公司（原如皋市康旺食品商行）"/>
        <s v="南京山秀果"/>
        <s v="苏州鑫源"/>
        <s v="南京吴以平"/>
        <s v="上海贞祥食品"/>
        <s v="上海市崇明县高富帅百货经营部"/>
        <s v="上海华冬贸易有限公司"/>
        <s v="荣聪食品（上海）有限公司（原上海山秀果商贸）"/>
        <s v="上海蓄欧实业有限公司（原金山张庆伟）"/>
        <s v="上海越亮商贸有限公司（原嘉定李守玲）"/>
        <s v="上海休宁贸易有限公司"/>
        <s v="上海仙家实业有限公司"/>
        <s v="桐乡市梧桐蚨盛祥副食品商行"/>
        <s v="杭州鑫睦食品经营部（原杭州鑫峰食品配送）"/>
        <s v="湖州长兴杰达食品"/>
        <s v="宁波李伟玲"/>
        <s v="金华富元贸易"/>
        <s v="义乌桂光贸易有限公司"/>
        <s v="长兴雉城唐建平副食商行"/>
        <s v="宁波市镇海世纪丰悦食品有限公司"/>
        <s v="湖州长兴广印副食商行"/>
        <s v="温州瑞安小娜"/>
        <s v="台州市三门县凯乐副食品经营部"/>
        <s v="象山西周嵩兴"/>
        <s v="台州天台华鑫"/>
        <s v="德清邵海彬"/>
        <s v="丽水华丰商贸有限公司"/>
        <s v="东阳国庆副食"/>
        <s v="嘉兴市南湖区城西鼎昊副食品商行"/>
        <s v="湖州德清"/>
        <s v="嘉善大喜"/>
        <s v="杭州嘉裕春天"/>
        <s v="温岭市滨海绿色山庄副食品配送站"/>
        <s v="杭州富阳"/>
        <s v="宁海赵营"/>
        <s v="杭州京通贸易"/>
        <s v="温州玉苍经贸"/>
        <s v="温州梧田金源"/>
        <s v="余姚市康达食品商行"/>
        <s v="温州瓯海熊利民"/>
        <s v="杭州旭岚食品有限公司（原杭州陈小平）"/>
        <s v="店商互联（嘉兴）科技发展有限公司"/>
        <s v="金华尔东贸易有限公司"/>
        <s v="台州市翔安食品有限公司"/>
        <s v="温州盛新"/>
        <s v="湖州家兴贸易商行"/>
        <s v="宁波市宏达商贸有限公司"/>
        <s v="衢州东江东方农产品配送有限公司"/>
        <s v="温岭佳成"/>
        <s v="绍兴市袍江山秀果食品商行"/>
        <s v="宁波海曙赣源商贸有限公司（原宁波罗水秀）"/>
        <s v="义乌新年华食品商行"/>
        <s v="绍兴越城胜达"/>
        <s v="台州路桥李辉"/>
        <s v="杭州深洋贸易有限公司"/>
        <s v="衢州市柯城广源冷冻水产品商行"/>
        <s v="安阳司秀花"/>
        <s v="汤阴县白营乡明睿副食商店"/>
        <s v="南阳方城县李春玲"/>
        <s v="永城市金龙食品有限公司"/>
        <s v="安阳市伟祺商贸有限公司"/>
        <s v="禹州娄金平"/>
        <s v="河南鹤壁淇县申玉芬"/>
        <s v="安阳靳金帅"/>
        <s v="封丘魏天祯"/>
        <s v="太康张魁"/>
        <s v="漯河李剑辉"/>
        <s v="商丘虞城康元"/>
        <s v="周口市商水县鸿浩副食批发部"/>
        <s v="杨梅"/>
        <s v="洛阳王春花"/>
        <s v="南阳市福瑞祥商贸有限公司"/>
        <s v="新野刘国阁"/>
        <s v="焦作市凯达利商贸有限公司"/>
        <s v="洛阳盛灿商贸（原洛阳偃师石国强）"/>
        <s v="郑州林新城"/>
        <s v="荆门贺集乐福生"/>
        <s v="麻城市徐贵副食商行"/>
        <s v="荆州市精隆商贸有限公司"/>
        <s v="阳新汇丰副食商行"/>
        <s v="宜昌晋年商贸"/>
        <s v="荆门京山兴业冷冻厂"/>
        <s v="汉川鹏程副食"/>
        <s v="钟祥科迪"/>
        <s v="随州市鸿都商贸有限公司"/>
        <s v="武汉市朋友商行（原武汉杨慧）"/>
        <s v="黄石金虹"/>
        <s v="孝感豆豆饼业"/>
        <s v="天门阳光"/>
        <s v="宜昌贺远鸿"/>
        <s v="武汉安达昌"/>
        <s v="单县天行食品销售有限公司"/>
        <s v="胶州方超"/>
        <s v="临沂张宗顺"/>
        <s v="曲阜徐建伟"/>
        <s v="郓城张新华"/>
        <s v="德州宁津雅康"/>
        <s v="冠县圣和食品"/>
        <s v="泰安新泰李平"/>
        <s v="日照莒县新宇商贸有限公司"/>
        <s v="东明吉佰利"/>
        <s v="沂源南麻圣川商行"/>
        <s v="临沂平邑许洪军"/>
        <s v="聊城阳谷孙正宾"/>
        <s v="城阳区金昊洋商品配送中心"/>
        <s v="济宁华迪商贸有限公司（原济宁华通糖业）"/>
        <s v="济南槐荫鑫泉立食品商行"/>
        <s v="滨州甜蜜"/>
        <s v="玖昱贸易"/>
        <s v="聊城宏运发食品"/>
        <s v="泰安福满佳工贸有限公司"/>
        <s v="郯城县俊宇食品流动经营部"/>
        <s v="鄄城达意隆商行"/>
        <s v="菏泽单县许秀梅"/>
        <s v="诸城李文娜"/>
        <s v="临沂苍山何小兵"/>
        <s v="临沂市兰山区申达食品有限公司（原临沂申应华）"/>
        <s v="沈阳市旺雅轩商贸有限公司（韩娜）"/>
        <s v="沈阳拓达商贸有限公司"/>
        <s v="沈阳市子镒鑫食品批发部"/>
        <s v="沈阳大荣贸易有限公司"/>
        <s v="大连众普商公司贸有限公司"/>
        <s v="辽宁朝阳北票卢强"/>
        <s v="沈阳鸷勇商贸有限公司"/>
        <s v="吉林市七碗歌商贸有限公司"/>
        <s v="辽宁皓元食品股份有限公司"/>
        <s v="辽宁东港马忠军"/>
        <s v="彰武县客普阳光超市"/>
        <s v="锦州大索商贸"/>
        <s v="沈阳市旺雅轩商贸有限公司"/>
        <s v="沈阳金佰益商贸有限公司"/>
        <s v="天水龙泰商贸有限公司"/>
        <s v="兰州祺瑞达商贸"/>
        <s v="天水梁晓丽"/>
        <s v="拉萨郭安伟"/>
        <s v="青海马秉臣"/>
        <s v="兰州恒鑫农产品有限公司"/>
        <s v="临夏凌志商贸"/>
        <s v="青海西宁马杰"/>
        <s v="西宁顺祥佳商贸商行"/>
        <s v="定西西盛商行"/>
        <s v="唐山谦德商贸"/>
        <s v="石家庄永昌食品"/>
        <s v="北京天佑锦程商贸（原北京诚天祥和）"/>
        <s v="石家庄纳延商贸有限公司(原石家庄宏民)"/>
        <s v="邯郸临漳牛书林"/>
        <s v="邯郸贺洪亮"/>
        <s v="邯郸磁县武银强"/>
        <s v="衡水李峰"/>
        <s v="天津日月星副食批发部"/>
        <s v="丰润区弘鑫商贸"/>
        <s v="河北永年李粉花"/>
        <s v="邯郸成安姚秀林"/>
        <s v="衡水博云商贸"/>
        <s v="河北馆陶刘书恩"/>
        <s v="邯郸李强国"/>
        <s v="保定市满城区雪梅食品经销处"/>
        <s v="隆化鸿兆商贸有限责任公司"/>
        <s v="北京金鸿轩食品商行"/>
        <s v="廊坊香河香百商贸有限公司"/>
        <s v="丰润区众兴丰源商贸"/>
        <s v="鑫宇超市"/>
        <s v="赤峰一航商贸有限公司（原赤峰市红山区福大佐糖铺）"/>
        <s v="沧州东光郑培武"/>
        <s v="唐山昊鹏商贸有限公司"/>
        <s v="沧州天河副食"/>
        <s v="魏县嘉联购物中心"/>
        <s v="天津市佳辰华便利店"/>
        <s v="北京苑金停"/>
        <s v="邯郸李雷光"/>
        <s v="保定刘志国"/>
        <s v="承德大宇"/>
        <s v="唐山市良泰商贸有限公司"/>
        <s v="唐山文斌"/>
        <s v="山西孝义徐朝刚"/>
        <s v="运城市盐湖区泽润食品有限公司"/>
        <s v="乌兰察布市宏宇商贸有限公司"/>
        <s v="晋中榆社根福综合商店"/>
        <s v="呼和浩特市神赐食品有限责任公司"/>
        <s v="延安陈彩凤"/>
        <s v="晋城明明"/>
        <s v="晋城好万家"/>
        <s v="大同聚通"/>
        <s v="河津广鑫"/>
        <s v="延安赵相龙"/>
        <s v="呼和浩特田宇"/>
        <s v="运城衡达商行"/>
        <s v="晋城市裕鑫龙商贸有限公司"/>
        <s v="高平裕达副食"/>
        <s v="浑源县翟军"/>
        <s v="安康国清食品"/>
        <s v="山西鑫杰食品有限公司"/>
        <s v="运城市经济开发区牵手副食商行"/>
        <s v="西安晨辉"/>
        <s v="包头市东河区娜君饼业经销部"/>
        <s v="西安汇晶副食商行"/>
        <s v="包头市东河区何春来食品批发部"/>
        <s v="离石力信"/>
        <s v="代县麻荣文"/>
        <s v="集宁区新宇综合经营部"/>
        <s v="呼市伟伟糖果批发部"/>
        <s v="长治王建勇"/>
        <s v="东胜区准达食品批发配送"/>
        <s v="陕西明成"/>
        <s v="贺兰永泰百货商业经营有限公司（原宁夏泰瑞禾商业咨询管理有限公司）"/>
        <s v="江西秀森实业有限公司"/>
        <s v="临河天元食品"/>
        <s v="长治王建铎"/>
        <s v="西安红又火"/>
        <s v="安康张朝生"/>
        <s v="呼市小宝"/>
        <s v="全国KA系统（东莞）"/>
        <s v="南通健龙食品有限公司"/>
        <s v="南京二部"/>
        <s v="中山山秀果"/>
        <s v="KA-广西北京华联"/>
        <s v="KA-家乐福"/>
        <s v="KA-广西南城百货"/>
        <s v="KA-广西百家惠"/>
        <s v="KA-大润发"/>
        <s v="KA-易初莲花"/>
        <s v="KA-沃尔玛"/>
        <m/>
      </sharedItems>
    </cacheField>
    <cacheField name="现金期初余额" numFmtId="49">
      <sharedItems containsString="0" containsBlank="1" containsNumber="1" minValue="0.03" maxValue="1286076.62" count="513">
        <n v="0.15"/>
        <n v="2.6"/>
        <n v="10"/>
        <n v="20"/>
        <n v="30"/>
        <n v="40"/>
        <n v="42"/>
        <n v="49.65"/>
        <n v="84.56"/>
        <n v="118.68"/>
        <n v="215"/>
        <n v="241"/>
        <n v="320"/>
        <n v="358.58"/>
        <n v="453"/>
        <n v="590.8"/>
        <n v="688.54"/>
        <n v="742.5"/>
        <n v="768.95"/>
        <n v="800"/>
        <n v="1000"/>
        <n v="1243.61"/>
        <n v="1799.6"/>
        <n v="1919.68"/>
        <n v="1986.94"/>
        <n v="2015.2"/>
        <n v="2136.36"/>
        <n v="2507"/>
        <n v="2995.51"/>
        <n v="3951.7"/>
        <n v="5180"/>
        <n v="6705"/>
        <n v="9925.65"/>
        <n v="11600"/>
        <n v="13200"/>
        <n v="14036.56"/>
        <n v="16182.5"/>
        <n v="23280"/>
        <n v="23433.26"/>
        <n v="25125"/>
        <n v="25650"/>
        <n v="27361.95"/>
        <n v="27952.12"/>
        <n v="29037"/>
        <n v="29910.09"/>
        <n v="33267"/>
        <n v="33398"/>
        <n v="35879.968571"/>
        <n v="57702.73"/>
        <n v="79400"/>
        <n v="93864.36"/>
        <n v="96873.2"/>
        <n v="99867.761429"/>
        <n v="113672.5"/>
        <n v="114679.37"/>
        <n v="116999.7"/>
        <n v="135845.7"/>
        <n v="160192.36"/>
        <n v="169159.66"/>
        <n v="200000"/>
        <n v="364535.15"/>
        <n v="444843.4"/>
        <n v="500358"/>
        <n v="588771"/>
        <n v="652850.5"/>
        <n v="713174.2"/>
        <n v="904195.5"/>
        <n v="25"/>
        <n v="43.1889"/>
        <n v="53"/>
        <n v="80.7172"/>
        <n v="272.28"/>
        <n v="563.8696"/>
        <n v="771.48"/>
        <n v="1540.25"/>
        <n v="3025.824"/>
        <n v="3960.53"/>
        <n v="5019.19"/>
        <n v="8672.25"/>
        <n v="11784.2534"/>
        <n v="11810.2084"/>
        <n v="15681.11"/>
        <n v="30678.0815"/>
        <n v="34789.3"/>
        <n v="35000"/>
        <n v="41262"/>
        <n v="42531.05"/>
        <n v="50009.62"/>
        <n v="77978"/>
        <n v="144934.5756"/>
        <n v="165911.3"/>
        <n v="178817.01"/>
        <n v="342073.35"/>
        <n v="5.8"/>
        <n v="49"/>
        <n v="133.98"/>
        <n v="198"/>
        <n v="669.87"/>
        <n v="991"/>
        <n v="1069"/>
        <n v="0.36"/>
        <n v="6"/>
        <n v="41.5"/>
        <n v="90"/>
        <n v="100"/>
        <n v="193"/>
        <n v="194.8"/>
        <n v="201.9"/>
        <n v="222.82"/>
        <n v="236.92"/>
        <n v="288.58"/>
        <n v="347"/>
        <n v="400"/>
        <n v="409"/>
        <n v="596"/>
        <n v="717.84"/>
        <n v="755.4"/>
        <n v="963.5"/>
        <n v="995.5"/>
        <n v="1583.15"/>
        <n v="3304"/>
        <n v="4160.5"/>
        <n v="4970.48"/>
        <n v="6108.66"/>
        <n v="14202.6"/>
        <n v="15300"/>
        <n v="18275.09"/>
        <n v="33643"/>
        <n v="38639.9"/>
        <n v="49291.33"/>
        <n v="52767.3"/>
        <n v="95840.92"/>
        <n v="154413.7"/>
        <n v="120"/>
        <n v="121.86"/>
        <n v="134"/>
        <n v="156.45"/>
        <n v="257.98"/>
        <n v="398.89"/>
        <n v="535.71"/>
        <n v="912.2"/>
        <n v="965.9"/>
        <n v="978.4"/>
        <n v="983.5"/>
        <n v="1079.49"/>
        <n v="1300.54"/>
        <n v="1373.4"/>
        <n v="5449.64"/>
        <n v="5537.9865"/>
        <n v="6932"/>
        <n v="8297.75"/>
        <n v="9205.5"/>
        <n v="18303"/>
        <n v="25716.6"/>
        <n v="35021.31"/>
        <n v="56363"/>
        <n v="78881.22"/>
        <n v="0.03"/>
        <n v="12"/>
        <n v="20.84"/>
        <n v="114.95"/>
        <n v="294.89"/>
        <n v="589"/>
        <n v="598"/>
        <n v="628.08"/>
        <n v="949"/>
        <n v="1040"/>
        <n v="2182"/>
        <n v="5306.37"/>
        <n v="5827.95"/>
        <n v="15957.94"/>
        <n v="17418"/>
        <n v="18089"/>
        <n v="21456.44"/>
        <n v="22290.82"/>
        <n v="16.74"/>
        <n v="34.2"/>
        <n v="48"/>
        <n v="70"/>
        <n v="161"/>
        <n v="286"/>
        <n v="297.5"/>
        <n v="354"/>
        <n v="394"/>
        <n v="499.77"/>
        <n v="796"/>
        <n v="989.4"/>
        <n v="2309.15"/>
        <n v="2634.19"/>
        <n v="2792"/>
        <n v="2888.8"/>
        <n v="5168"/>
        <n v="10050"/>
        <n v="25754.93"/>
        <n v="29629"/>
        <n v="66938.94"/>
        <n v="6.9"/>
        <n v="13.5"/>
        <n v="34"/>
        <n v="62.62"/>
        <n v="124"/>
        <n v="440.6"/>
        <n v="535"/>
        <n v="737"/>
        <n v="738"/>
        <n v="746.6"/>
        <n v="992"/>
        <n v="2622.27"/>
        <n v="3290"/>
        <n v="4601"/>
        <n v="25655"/>
        <n v="27418"/>
        <n v="35979.62"/>
        <n v="36226.25"/>
        <n v="46669.89"/>
        <n v="49726.06"/>
        <n v="51420"/>
        <n v="65019.98"/>
        <n v="278063.5"/>
        <n v="7"/>
        <n v="129"/>
        <n v="184.89"/>
        <n v="195"/>
        <n v="407"/>
        <n v="440"/>
        <n v="602"/>
        <n v="953.5"/>
        <n v="1045.5"/>
        <n v="2024"/>
        <n v="2560.3"/>
        <n v="5789.7"/>
        <n v="7067"/>
        <n v="8828"/>
        <n v="11919.11"/>
        <n v="22285.84"/>
        <n v="22983"/>
        <n v="23420"/>
        <n v="93000"/>
        <n v="135218.36"/>
        <n v="207856.71"/>
        <n v="27"/>
        <n v="83"/>
        <n v="88.66"/>
        <n v="108.34"/>
        <n v="153"/>
        <n v="163"/>
        <n v="208.2"/>
        <n v="291.41"/>
        <n v="339.17"/>
        <n v="356"/>
        <n v="367"/>
        <n v="486.3"/>
        <n v="555"/>
        <n v="579"/>
        <n v="675.27"/>
        <n v="695"/>
        <n v="812"/>
        <n v="1045.83"/>
        <n v="5908.333333"/>
        <n v="45588"/>
        <n v="48618.76"/>
        <n v="2.31"/>
        <n v="33.94"/>
        <n v="41.5266"/>
        <n v="45.92"/>
        <n v="50"/>
        <n v="51"/>
        <n v="68.97"/>
        <n v="200"/>
        <n v="205.81"/>
        <n v="429"/>
        <n v="430.6"/>
        <n v="1116"/>
        <n v="1169"/>
        <n v="1190.25"/>
        <n v="1254.66"/>
        <n v="1276.74"/>
        <n v="1901.35"/>
        <n v="2355.97"/>
        <n v="2640"/>
        <n v="2641.65"/>
        <n v="2783"/>
        <n v="2891.5904"/>
        <n v="3148.71"/>
        <n v="3389"/>
        <n v="4703.18495"/>
        <n v="4942"/>
        <n v="5085.56535"/>
        <n v="6005.145"/>
        <n v="6539.8"/>
        <n v="6600"/>
        <n v="6845"/>
        <n v="7400"/>
        <n v="7734.1"/>
        <n v="15842.72"/>
        <n v="17515.8"/>
        <n v="18690.6496"/>
        <n v="21055.2535"/>
        <n v="22492"/>
        <n v="23812.99"/>
        <n v="25305.76"/>
        <n v="27200"/>
        <n v="30607.54"/>
        <n v="32140.1"/>
        <n v="45736.641"/>
        <n v="93140.43"/>
        <n v="93866.9"/>
        <n v="117174"/>
        <n v="280768.8"/>
        <n v="724611.195"/>
        <n v="975463.07"/>
        <n v="484.8"/>
        <n v="611"/>
        <n v="721"/>
        <n v="4298.3"/>
        <n v="19045.32"/>
        <n v="29386.77585"/>
        <n v="33449.3"/>
        <n v="198760"/>
        <n v="1"/>
        <n v="48.04"/>
        <n v="51.14"/>
        <n v="60"/>
        <n v="68"/>
        <n v="160"/>
        <n v="164"/>
        <n v="295"/>
        <n v="458.408"/>
        <n v="911.09"/>
        <n v="925.49"/>
        <n v="961"/>
        <n v="968"/>
        <n v="968.38"/>
        <n v="980"/>
        <n v="997.61"/>
        <n v="998.09"/>
        <n v="1003"/>
        <n v="1740.58"/>
        <n v="1844"/>
        <n v="2400.0696"/>
        <n v="2636.29"/>
        <n v="4726"/>
        <n v="4750"/>
        <n v="5920"/>
        <n v="7249.08"/>
        <n v="10475"/>
        <n v="10744"/>
        <n v="20845"/>
        <n v="22582.13"/>
        <n v="31495.5"/>
        <n v="31673"/>
        <n v="39938"/>
        <n v="43161.06"/>
        <n v="47310.11"/>
        <n v="49430.1"/>
        <n v="49818"/>
        <n v="72422.33"/>
        <n v="73743.35"/>
        <n v="88389"/>
        <n v="91702"/>
        <n v="48.69"/>
        <n v="52.53"/>
        <n v="130"/>
        <n v="499"/>
        <n v="586.33"/>
        <n v="637"/>
        <n v="676.5"/>
        <n v="788.5"/>
        <n v="956.8"/>
        <n v="1836.09"/>
        <n v="1956.45"/>
        <n v="2184"/>
        <n v="9540"/>
        <n v="11493.92"/>
        <n v="45242.5"/>
        <n v="50462.91"/>
        <n v="59602"/>
        <n v="114588.6"/>
        <n v="1286076.62"/>
        <n v="0.29"/>
        <n v="13"/>
        <n v="28.38"/>
        <n v="69.416"/>
        <n v="275.2352"/>
        <n v="691"/>
        <n v="885.2808"/>
        <n v="1120"/>
        <n v="1197.05"/>
        <n v="1285.6"/>
        <n v="2578"/>
        <n v="24340.3448"/>
        <n v="136855.3"/>
        <n v="274343"/>
        <n v="4"/>
        <n v="30.59"/>
        <n v="79.6"/>
        <n v="81.63"/>
        <n v="117"/>
        <n v="399"/>
        <n v="424.8"/>
        <n v="676.2"/>
        <n v="742"/>
        <n v="766"/>
        <n v="795"/>
        <n v="884.4"/>
        <n v="996"/>
        <n v="996.56"/>
        <n v="1200"/>
        <n v="1381.55"/>
        <n v="1448.04"/>
        <n v="1515.41"/>
        <n v="1967"/>
        <n v="1980"/>
        <n v="2201.6"/>
        <n v="4864.3"/>
        <n v="14191.37"/>
        <n v="15840"/>
        <n v="40106.38"/>
        <n v="5"/>
        <n v="257.94"/>
        <n v="430"/>
        <n v="521"/>
        <n v="813"/>
        <n v="838.4"/>
        <n v="905"/>
        <n v="982.32"/>
        <n v="1628"/>
        <n v="5567"/>
        <n v="183.35"/>
        <n v="958.71"/>
        <n v="1388"/>
        <n v="10269.07"/>
        <n v="23176.64"/>
        <n v="24453.77"/>
        <n v="29290.93"/>
        <n v="38950.94"/>
        <n v="266012.4"/>
        <n v="13.51"/>
        <n v="26.82"/>
        <n v="56.3"/>
        <n v="161.95"/>
        <n v="165.1"/>
        <n v="175.68"/>
        <n v="325.88"/>
        <n v="341.15"/>
        <n v="391.8"/>
        <n v="424"/>
        <n v="462.8"/>
        <n v="512.77"/>
        <n v="573.22"/>
        <n v="600"/>
        <n v="748"/>
        <n v="862"/>
        <n v="881.2375"/>
        <n v="910"/>
        <n v="974.47"/>
        <n v="1002"/>
        <n v="1046.39"/>
        <n v="1068.18"/>
        <n v="1412.23"/>
        <n v="1599"/>
        <n v="2101.33"/>
        <n v="2348.26"/>
        <n v="2602.78"/>
        <n v="3716.29"/>
        <n v="4978.09"/>
        <n v="8371.5"/>
        <n v="22880.118"/>
        <n v="8.48"/>
        <n v="9"/>
        <n v="19"/>
        <n v="26.8"/>
        <n v="35.8"/>
        <n v="47.9"/>
        <n v="55.63"/>
        <n v="55.96"/>
        <n v="169.21"/>
        <n v="185.46"/>
        <n v="265"/>
        <n v="302.63"/>
        <n v="431.2"/>
        <n v="473.3"/>
        <n v="562.8"/>
        <n v="590"/>
        <n v="590.31"/>
        <n v="647"/>
        <n v="737.71"/>
        <n v="880"/>
        <n v="906.66"/>
        <n v="1110"/>
        <n v="1205"/>
        <n v="1515"/>
        <n v="1754.85"/>
        <n v="2828.8"/>
        <n v="3398.29"/>
        <n v="3502"/>
        <n v="15091.32"/>
        <n v="19913.69"/>
        <n v="19987"/>
        <n v="29790"/>
        <n v="95689.7"/>
        <n v="192557.3"/>
        <n v="979939.8"/>
        <n v="329.4"/>
        <n v="9331.21"/>
        <n v="15323.09"/>
        <n v="23170.4"/>
        <n v="34320.33"/>
        <n v="48032.74"/>
        <n v="64172.37"/>
        <n v="68822.3"/>
        <n v="120430.7"/>
        <m/>
      </sharedItems>
    </cacheField>
    <cacheField name="现金本期发货" numFmtId="49"/>
    <cacheField name="现金本期发生额" numFmtId="49"/>
    <cacheField name="现金本期结余" numFmtId="49"/>
    <cacheField name="随货搭赠期初" numFmtId="49"/>
    <cacheField name="本期随货搭赠" numFmtId="49"/>
    <cacheField name="本期随货上账" numFmtId="49"/>
    <cacheField name="随货搭赠结余" numFmtId="49"/>
    <cacheField name="返利期初" numFmtId="49"/>
    <cacheField name="本期返利" numFmtId="49"/>
    <cacheField name="本期返利上账" numFmtId="49"/>
    <cacheField name="返利结余" numFmtId="49"/>
    <cacheField name="本期陈列柜期末押金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1"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  <r>
    <m/>
    <x v="4294967295"/>
    <x v="4294967295"/>
    <x v="4294967295"/>
    <x v="4294967295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4" minRefreshableVersion="3" createdVersion="4" useAutoFormatting="1" compact="0" indent="0" compactData="0" showDrill="1" multipleFieldFilters="0">
  <location ref="A3:D576" firstHeaderRow="1" firstDataRow="1" firstDataCol="3"/>
  <pivotFields count="17">
    <pivotField compact="0" outline="0" showAll="0"/>
    <pivotField axis="axisRow" compact="0" outline="0" showAll="0">
      <items count="9">
        <item x="1"/>
        <item x="2"/>
        <item x="3"/>
        <item x="4"/>
        <item x="0"/>
        <item x="5"/>
        <item x="6"/>
        <item x="7"/>
        <item t="default"/>
      </items>
    </pivotField>
    <pivotField axis="axisRow" compact="0" outline="0" showAll="0">
      <items count="25">
        <item x="20"/>
        <item x="9"/>
        <item x="16"/>
        <item x="17"/>
        <item x="0"/>
        <item x="1"/>
        <item x="5"/>
        <item x="2"/>
        <item x="18"/>
        <item x="13"/>
        <item x="14"/>
        <item x="3"/>
        <item x="10"/>
        <item x="4"/>
        <item x="19"/>
        <item x="15"/>
        <item x="11"/>
        <item x="6"/>
        <item x="21"/>
        <item x="7"/>
        <item x="12"/>
        <item x="8"/>
        <item x="22"/>
        <item x="23"/>
        <item t="default"/>
      </items>
    </pivotField>
    <pivotField axis="axisRow" compact="0" outline="0" showAll="0">
      <items count="541">
        <item x="536"/>
        <item x="535"/>
        <item x="532"/>
        <item x="534"/>
        <item x="533"/>
        <item x="538"/>
        <item x="537"/>
        <item x="105"/>
        <item x="507"/>
        <item x="526"/>
        <item x="263"/>
        <item x="259"/>
        <item x="160"/>
        <item x="380"/>
        <item x="377"/>
        <item x="373"/>
        <item x="199"/>
        <item x="191"/>
        <item x="12"/>
        <item x="513"/>
        <item x="511"/>
        <item x="270"/>
        <item x="487"/>
        <item x="473"/>
        <item x="67"/>
        <item x="475"/>
        <item x="460"/>
        <item x="485"/>
        <item x="424"/>
        <item x="480"/>
        <item x="482"/>
        <item x="130"/>
        <item x="289"/>
        <item x="315"/>
        <item x="286"/>
        <item x="247"/>
        <item x="250"/>
        <item x="9"/>
        <item x="7"/>
        <item x="36"/>
        <item x="119"/>
        <item x="132"/>
        <item x="104"/>
        <item x="116"/>
        <item x="110"/>
        <item x="187"/>
        <item x="200"/>
        <item x="183"/>
        <item x="189"/>
        <item x="488"/>
        <item x="421"/>
        <item x="479"/>
        <item x="220"/>
        <item x="264"/>
        <item x="169"/>
        <item x="74"/>
        <item x="219"/>
        <item x="218"/>
        <item x="214"/>
        <item x="438"/>
        <item x="499"/>
        <item x="209"/>
        <item x="515"/>
        <item x="288"/>
        <item x="408"/>
        <item x="98"/>
        <item x="148"/>
        <item x="342"/>
        <item x="413"/>
        <item x="358"/>
        <item x="232"/>
        <item x="457"/>
        <item x="60"/>
        <item x="50"/>
        <item x="66"/>
        <item x="61"/>
        <item x="10"/>
        <item x="30"/>
        <item x="27"/>
        <item x="0"/>
        <item x="290"/>
        <item x="417"/>
        <item x="519"/>
        <item x="269"/>
        <item x="344"/>
        <item x="120"/>
        <item x="162"/>
        <item x="164"/>
        <item x="52"/>
        <item x="88"/>
        <item x="467"/>
        <item x="477"/>
        <item x="381"/>
        <item x="54"/>
        <item x="41"/>
        <item x="57"/>
        <item x="243"/>
        <item x="145"/>
        <item x="141"/>
        <item x="140"/>
        <item x="262"/>
        <item x="266"/>
        <item x="274"/>
        <item x="136"/>
        <item x="142"/>
        <item x="159"/>
        <item x="149"/>
        <item x="303"/>
        <item x="505"/>
        <item x="236"/>
        <item x="414"/>
        <item x="287"/>
        <item x="69"/>
        <item x="198"/>
        <item x="185"/>
        <item x="64"/>
        <item x="163"/>
        <item x="86"/>
        <item x="176"/>
        <item x="167"/>
        <item x="73"/>
        <item x="80"/>
        <item x="91"/>
        <item x="68"/>
        <item x="314"/>
        <item x="97"/>
        <item x="48"/>
        <item x="469"/>
        <item x="464"/>
        <item x="463"/>
        <item x="486"/>
        <item x="472"/>
        <item x="462"/>
        <item x="399"/>
        <item x="101"/>
        <item x="350"/>
        <item x="348"/>
        <item x="352"/>
        <item x="371"/>
        <item x="330"/>
        <item x="357"/>
        <item x="231"/>
        <item x="79"/>
        <item x="18"/>
        <item x="15"/>
        <item x="471"/>
        <item x="468"/>
        <item x="500"/>
        <item x="379"/>
        <item x="53"/>
        <item x="38"/>
        <item x="430"/>
        <item x="521"/>
        <item x="72"/>
        <item x="470"/>
        <item x="465"/>
        <item x="129"/>
        <item x="122"/>
        <item x="111"/>
        <item x="495"/>
        <item x="502"/>
        <item x="517"/>
        <item x="527"/>
        <item x="113"/>
        <item x="346"/>
        <item x="362"/>
        <item x="337"/>
        <item x="331"/>
        <item x="65"/>
        <item x="134"/>
        <item x="4"/>
        <item x="268"/>
        <item x="281"/>
        <item x="255"/>
        <item x="6"/>
        <item x="403"/>
        <item x="182"/>
        <item x="22"/>
        <item x="56"/>
        <item x="40"/>
        <item x="32"/>
        <item x="506"/>
        <item x="246"/>
        <item x="158"/>
        <item x="146"/>
        <item x="152"/>
        <item x="143"/>
        <item x="441"/>
        <item x="516"/>
        <item x="423"/>
        <item x="422"/>
        <item x="347"/>
        <item x="345"/>
        <item x="224"/>
        <item x="51"/>
        <item x="28"/>
        <item x="522"/>
        <item x="312"/>
        <item x="298"/>
        <item x="300"/>
        <item x="295"/>
        <item x="409"/>
        <item x="390"/>
        <item x="359"/>
        <item x="333"/>
        <item x="445"/>
        <item x="498"/>
        <item x="497"/>
        <item x="504"/>
        <item x="494"/>
        <item x="100"/>
        <item x="393"/>
        <item x="398"/>
        <item x="395"/>
        <item x="154"/>
        <item x="139"/>
        <item x="425"/>
        <item x="273"/>
        <item x="429"/>
        <item x="237"/>
        <item x="171"/>
        <item x="223"/>
        <item x="221"/>
        <item x="222"/>
        <item x="280"/>
        <item x="451"/>
        <item x="83"/>
        <item x="453"/>
        <item x="449"/>
        <item x="256"/>
        <item x="476"/>
        <item x="248"/>
        <item x="19"/>
        <item x="106"/>
        <item x="514"/>
        <item x="103"/>
        <item x="343"/>
        <item x="78"/>
        <item x="16"/>
        <item x="294"/>
        <item x="278"/>
        <item x="283"/>
        <item x="296"/>
        <item x="284"/>
        <item x="11"/>
        <item x="43"/>
        <item x="238"/>
        <item x="439"/>
        <item x="443"/>
        <item x="442"/>
        <item x="426"/>
        <item x="420"/>
        <item x="95"/>
        <item x="93"/>
        <item x="523"/>
        <item x="454"/>
        <item x="432"/>
        <item x="419"/>
        <item x="433"/>
        <item x="410"/>
        <item x="90"/>
        <item x="76"/>
        <item x="77"/>
        <item x="84"/>
        <item x="261"/>
        <item x="302"/>
        <item x="13"/>
        <item x="474"/>
        <item x="124"/>
        <item x="253"/>
        <item x="178"/>
        <item x="29"/>
        <item x="47"/>
        <item x="193"/>
        <item x="391"/>
        <item x="387"/>
        <item x="383"/>
        <item x="394"/>
        <item x="70"/>
        <item x="49"/>
        <item x="59"/>
        <item x="3"/>
        <item x="21"/>
        <item x="112"/>
        <item x="108"/>
        <item x="192"/>
        <item x="196"/>
        <item x="156"/>
        <item x="195"/>
        <item x="285"/>
        <item x="530"/>
        <item x="299"/>
        <item x="305"/>
        <item x="318"/>
        <item x="279"/>
        <item x="320"/>
        <item x="251"/>
        <item x="260"/>
        <item x="89"/>
        <item x="85"/>
        <item x="82"/>
        <item x="71"/>
        <item x="291"/>
        <item x="313"/>
        <item x="529"/>
        <item x="317"/>
        <item x="131"/>
        <item x="375"/>
        <item x="388"/>
        <item x="367"/>
        <item x="332"/>
        <item x="363"/>
        <item x="336"/>
        <item x="351"/>
        <item x="170"/>
        <item x="282"/>
        <item x="272"/>
        <item x="181"/>
        <item x="87"/>
        <item x="157"/>
        <item x="201"/>
        <item x="215"/>
        <item x="210"/>
        <item x="127"/>
        <item x="102"/>
        <item x="161"/>
        <item x="225"/>
        <item x="227"/>
        <item x="177"/>
        <item x="92"/>
        <item x="452"/>
        <item x="455"/>
        <item x="58"/>
        <item x="173"/>
        <item x="364"/>
        <item x="372"/>
        <item x="411"/>
        <item x="211"/>
        <item x="528"/>
        <item x="416"/>
        <item x="324"/>
        <item x="138"/>
        <item x="94"/>
        <item x="491"/>
        <item x="508"/>
        <item x="520"/>
        <item x="34"/>
        <item x="384"/>
        <item x="323"/>
        <item x="322"/>
        <item x="328"/>
        <item x="327"/>
        <item x="325"/>
        <item x="326"/>
        <item x="321"/>
        <item x="137"/>
        <item x="144"/>
        <item x="153"/>
        <item x="35"/>
        <item x="115"/>
        <item x="123"/>
        <item x="366"/>
        <item x="369"/>
        <item x="62"/>
        <item x="63"/>
        <item x="17"/>
        <item x="24"/>
        <item x="14"/>
        <item x="39"/>
        <item x="1"/>
        <item x="42"/>
        <item x="437"/>
        <item x="447"/>
        <item x="446"/>
        <item x="434"/>
        <item x="436"/>
        <item x="435"/>
        <item x="440"/>
        <item x="461"/>
        <item x="459"/>
        <item x="55"/>
        <item x="307"/>
        <item x="267"/>
        <item x="308"/>
        <item x="301"/>
        <item x="319"/>
        <item x="311"/>
        <item x="297"/>
        <item x="401"/>
        <item x="135"/>
        <item x="179"/>
        <item x="370"/>
        <item x="339"/>
        <item x="360"/>
        <item x="341"/>
        <item x="258"/>
        <item x="382"/>
        <item x="427"/>
        <item x="415"/>
        <item x="277"/>
        <item x="428"/>
        <item x="374"/>
        <item x="481"/>
        <item x="458"/>
        <item x="489"/>
        <item x="490"/>
        <item x="466"/>
        <item x="484"/>
        <item x="405"/>
        <item x="450"/>
        <item x="448"/>
        <item x="205"/>
        <item x="188"/>
        <item x="329"/>
        <item x="2"/>
        <item x="240"/>
        <item x="483"/>
        <item x="365"/>
        <item x="349"/>
        <item x="356"/>
        <item x="338"/>
        <item x="361"/>
        <item x="354"/>
        <item x="353"/>
        <item x="96"/>
        <item x="99"/>
        <item x="208"/>
        <item x="207"/>
        <item x="216"/>
        <item x="245"/>
        <item x="493"/>
        <item x="235"/>
        <item x="230"/>
        <item x="249"/>
        <item x="316"/>
        <item x="254"/>
        <item x="81"/>
        <item x="407"/>
        <item x="402"/>
        <item x="510"/>
        <item x="525"/>
        <item x="512"/>
        <item x="190"/>
        <item x="456"/>
        <item x="125"/>
        <item x="118"/>
        <item x="114"/>
        <item x="340"/>
        <item x="31"/>
        <item x="404"/>
        <item x="33"/>
        <item x="204"/>
        <item x="389"/>
        <item x="126"/>
        <item x="478"/>
        <item x="304"/>
        <item x="174"/>
        <item x="165"/>
        <item x="293"/>
        <item x="271"/>
        <item x="276"/>
        <item x="257"/>
        <item x="194"/>
        <item x="197"/>
        <item x="147"/>
        <item x="496"/>
        <item x="501"/>
        <item x="275"/>
        <item x="306"/>
        <item x="8"/>
        <item x="396"/>
        <item x="386"/>
        <item x="418"/>
        <item x="180"/>
        <item x="406"/>
        <item x="397"/>
        <item x="310"/>
        <item x="155"/>
        <item x="334"/>
        <item x="368"/>
        <item x="109"/>
        <item x="26"/>
        <item x="151"/>
        <item x="265"/>
        <item x="376"/>
        <item x="117"/>
        <item x="107"/>
        <item x="150"/>
        <item x="355"/>
        <item x="378"/>
        <item x="75"/>
        <item x="121"/>
        <item x="206"/>
        <item x="503"/>
        <item x="509"/>
        <item x="492"/>
        <item x="412"/>
        <item x="5"/>
        <item x="44"/>
        <item x="309"/>
        <item x="444"/>
        <item x="128"/>
        <item x="133"/>
        <item x="233"/>
        <item x="335"/>
        <item x="524"/>
        <item x="518"/>
        <item x="213"/>
        <item x="212"/>
        <item x="203"/>
        <item x="217"/>
        <item x="20"/>
        <item x="292"/>
        <item x="202"/>
        <item x="175"/>
        <item x="392"/>
        <item x="252"/>
        <item x="37"/>
        <item x="531"/>
        <item x="45"/>
        <item x="23"/>
        <item x="25"/>
        <item x="400"/>
        <item x="241"/>
        <item x="226"/>
        <item x="229"/>
        <item x="239"/>
        <item x="244"/>
        <item x="228"/>
        <item x="242"/>
        <item x="234"/>
        <item x="385"/>
        <item x="431"/>
        <item x="46"/>
        <item x="184"/>
        <item x="186"/>
        <item x="172"/>
        <item x="166"/>
        <item x="168"/>
        <item x="539"/>
        <item t="default"/>
      </items>
    </pivotField>
    <pivotField dataField="1" compact="0" outline="0" showAll="0">
      <items count="514">
        <item x="157"/>
        <item x="0"/>
        <item x="379"/>
        <item x="100"/>
        <item x="319"/>
        <item x="261"/>
        <item x="1"/>
        <item x="393"/>
        <item x="418"/>
        <item x="93"/>
        <item x="101"/>
        <item x="196"/>
        <item x="219"/>
        <item x="468"/>
        <item x="469"/>
        <item x="2"/>
        <item x="158"/>
        <item x="380"/>
        <item x="197"/>
        <item x="437"/>
        <item x="175"/>
        <item x="470"/>
        <item x="3"/>
        <item x="159"/>
        <item x="67"/>
        <item x="471"/>
        <item x="438"/>
        <item x="240"/>
        <item x="381"/>
        <item x="4"/>
        <item x="394"/>
        <item x="262"/>
        <item x="198"/>
        <item x="176"/>
        <item x="472"/>
        <item x="5"/>
        <item x="102"/>
        <item x="263"/>
        <item x="6"/>
        <item x="68"/>
        <item x="264"/>
        <item x="473"/>
        <item x="177"/>
        <item x="320"/>
        <item x="360"/>
        <item x="94"/>
        <item x="7"/>
        <item x="265"/>
        <item x="266"/>
        <item x="321"/>
        <item x="361"/>
        <item x="69"/>
        <item x="474"/>
        <item x="475"/>
        <item x="439"/>
        <item x="322"/>
        <item x="199"/>
        <item x="323"/>
        <item x="267"/>
        <item x="382"/>
        <item x="178"/>
        <item x="395"/>
        <item x="70"/>
        <item x="396"/>
        <item x="241"/>
        <item x="8"/>
        <item x="242"/>
        <item x="103"/>
        <item x="104"/>
        <item x="243"/>
        <item x="160"/>
        <item x="397"/>
        <item x="9"/>
        <item x="133"/>
        <item x="134"/>
        <item x="200"/>
        <item x="220"/>
        <item x="362"/>
        <item x="95"/>
        <item x="135"/>
        <item x="244"/>
        <item x="136"/>
        <item x="324"/>
        <item x="179"/>
        <item x="440"/>
        <item x="245"/>
        <item x="325"/>
        <item x="441"/>
        <item x="476"/>
        <item x="442"/>
        <item x="428"/>
        <item x="221"/>
        <item x="477"/>
        <item x="105"/>
        <item x="106"/>
        <item x="222"/>
        <item x="96"/>
        <item x="268"/>
        <item x="107"/>
        <item x="269"/>
        <item x="246"/>
        <item x="10"/>
        <item x="108"/>
        <item x="109"/>
        <item x="11"/>
        <item x="419"/>
        <item x="137"/>
        <item x="478"/>
        <item x="71"/>
        <item x="383"/>
        <item x="180"/>
        <item x="110"/>
        <item x="247"/>
        <item x="161"/>
        <item x="326"/>
        <item x="181"/>
        <item x="479"/>
        <item x="12"/>
        <item x="443"/>
        <item x="503"/>
        <item x="248"/>
        <item x="444"/>
        <item x="111"/>
        <item x="182"/>
        <item x="249"/>
        <item x="13"/>
        <item x="250"/>
        <item x="445"/>
        <item x="183"/>
        <item x="138"/>
        <item x="398"/>
        <item x="112"/>
        <item x="223"/>
        <item x="113"/>
        <item x="446"/>
        <item x="399"/>
        <item x="270"/>
        <item x="420"/>
        <item x="271"/>
        <item x="480"/>
        <item x="224"/>
        <item x="201"/>
        <item x="14"/>
        <item x="327"/>
        <item x="447"/>
        <item x="481"/>
        <item x="311"/>
        <item x="251"/>
        <item x="363"/>
        <item x="184"/>
        <item x="448"/>
        <item x="421"/>
        <item x="202"/>
        <item x="139"/>
        <item x="252"/>
        <item x="482"/>
        <item x="72"/>
        <item x="449"/>
        <item x="253"/>
        <item x="364"/>
        <item x="162"/>
        <item x="483"/>
        <item x="484"/>
        <item x="15"/>
        <item x="114"/>
        <item x="163"/>
        <item x="450"/>
        <item x="225"/>
        <item x="312"/>
        <item x="164"/>
        <item x="365"/>
        <item x="485"/>
        <item x="97"/>
        <item x="254"/>
        <item x="400"/>
        <item x="366"/>
        <item x="16"/>
        <item x="384"/>
        <item x="255"/>
        <item x="115"/>
        <item x="313"/>
        <item x="203"/>
        <item x="486"/>
        <item x="204"/>
        <item x="401"/>
        <item x="17"/>
        <item x="205"/>
        <item x="451"/>
        <item x="116"/>
        <item x="402"/>
        <item x="18"/>
        <item x="73"/>
        <item x="367"/>
        <item x="403"/>
        <item x="185"/>
        <item x="19"/>
        <item x="256"/>
        <item x="422"/>
        <item x="423"/>
        <item x="452"/>
        <item x="487"/>
        <item x="453"/>
        <item x="404"/>
        <item x="385"/>
        <item x="424"/>
        <item x="488"/>
        <item x="454"/>
        <item x="328"/>
        <item x="140"/>
        <item x="329"/>
        <item x="165"/>
        <item x="226"/>
        <item x="368"/>
        <item x="429"/>
        <item x="330"/>
        <item x="117"/>
        <item x="141"/>
        <item x="331"/>
        <item x="332"/>
        <item x="455"/>
        <item x="142"/>
        <item x="333"/>
        <item x="425"/>
        <item x="143"/>
        <item x="186"/>
        <item x="98"/>
        <item x="206"/>
        <item x="118"/>
        <item x="405"/>
        <item x="406"/>
        <item x="334"/>
        <item x="335"/>
        <item x="20"/>
        <item x="456"/>
        <item x="336"/>
        <item x="166"/>
        <item x="227"/>
        <item x="257"/>
        <item x="457"/>
        <item x="458"/>
        <item x="99"/>
        <item x="144"/>
        <item x="489"/>
        <item x="272"/>
        <item x="386"/>
        <item x="273"/>
        <item x="274"/>
        <item x="387"/>
        <item x="407"/>
        <item x="490"/>
        <item x="21"/>
        <item x="275"/>
        <item x="276"/>
        <item x="388"/>
        <item x="145"/>
        <item x="146"/>
        <item x="408"/>
        <item x="430"/>
        <item x="459"/>
        <item x="409"/>
        <item x="491"/>
        <item x="410"/>
        <item x="74"/>
        <item x="119"/>
        <item x="460"/>
        <item x="426"/>
        <item x="337"/>
        <item x="492"/>
        <item x="22"/>
        <item x="369"/>
        <item x="338"/>
        <item x="277"/>
        <item x="23"/>
        <item x="370"/>
        <item x="411"/>
        <item x="412"/>
        <item x="24"/>
        <item x="25"/>
        <item x="228"/>
        <item x="461"/>
        <item x="26"/>
        <item x="167"/>
        <item x="371"/>
        <item x="413"/>
        <item x="187"/>
        <item x="462"/>
        <item x="278"/>
        <item x="339"/>
        <item x="27"/>
        <item x="229"/>
        <item x="389"/>
        <item x="463"/>
        <item x="207"/>
        <item x="188"/>
        <item x="340"/>
        <item x="279"/>
        <item x="280"/>
        <item x="281"/>
        <item x="189"/>
        <item x="493"/>
        <item x="190"/>
        <item x="282"/>
        <item x="28"/>
        <item x="75"/>
        <item x="283"/>
        <item x="208"/>
        <item x="120"/>
        <item x="284"/>
        <item x="494"/>
        <item x="495"/>
        <item x="464"/>
        <item x="29"/>
        <item x="76"/>
        <item x="121"/>
        <item x="314"/>
        <item x="209"/>
        <item x="285"/>
        <item x="341"/>
        <item x="342"/>
        <item x="414"/>
        <item x="286"/>
        <item x="122"/>
        <item x="465"/>
        <item x="77"/>
        <item x="287"/>
        <item x="191"/>
        <item x="30"/>
        <item x="168"/>
        <item x="147"/>
        <item x="148"/>
        <item x="427"/>
        <item x="230"/>
        <item x="169"/>
        <item x="258"/>
        <item x="343"/>
        <item x="288"/>
        <item x="123"/>
        <item x="289"/>
        <item x="290"/>
        <item x="31"/>
        <item x="291"/>
        <item x="149"/>
        <item x="231"/>
        <item x="344"/>
        <item x="292"/>
        <item x="293"/>
        <item x="150"/>
        <item x="466"/>
        <item x="78"/>
        <item x="232"/>
        <item x="151"/>
        <item x="504"/>
        <item x="372"/>
        <item x="32"/>
        <item x="192"/>
        <item x="431"/>
        <item x="345"/>
        <item x="346"/>
        <item x="373"/>
        <item x="33"/>
        <item x="79"/>
        <item x="80"/>
        <item x="233"/>
        <item x="34"/>
        <item x="35"/>
        <item x="415"/>
        <item x="124"/>
        <item x="496"/>
        <item x="125"/>
        <item x="505"/>
        <item x="81"/>
        <item x="416"/>
        <item x="294"/>
        <item x="170"/>
        <item x="36"/>
        <item x="171"/>
        <item x="295"/>
        <item x="172"/>
        <item x="126"/>
        <item x="152"/>
        <item x="296"/>
        <item x="315"/>
        <item x="497"/>
        <item x="498"/>
        <item x="347"/>
        <item x="297"/>
        <item x="173"/>
        <item x="234"/>
        <item x="174"/>
        <item x="298"/>
        <item x="348"/>
        <item x="467"/>
        <item x="235"/>
        <item x="506"/>
        <item x="432"/>
        <item x="37"/>
        <item x="236"/>
        <item x="38"/>
        <item x="299"/>
        <item x="390"/>
        <item x="433"/>
        <item x="39"/>
        <item x="300"/>
        <item x="40"/>
        <item x="210"/>
        <item x="153"/>
        <item x="193"/>
        <item x="301"/>
        <item x="41"/>
        <item x="211"/>
        <item x="42"/>
        <item x="43"/>
        <item x="434"/>
        <item x="316"/>
        <item x="194"/>
        <item x="499"/>
        <item x="44"/>
        <item x="302"/>
        <item x="82"/>
        <item x="349"/>
        <item x="350"/>
        <item x="303"/>
        <item x="45"/>
        <item x="46"/>
        <item x="317"/>
        <item x="127"/>
        <item x="507"/>
        <item x="83"/>
        <item x="84"/>
        <item x="154"/>
        <item x="47"/>
        <item x="212"/>
        <item x="213"/>
        <item x="128"/>
        <item x="435"/>
        <item x="351"/>
        <item x="417"/>
        <item x="85"/>
        <item x="86"/>
        <item x="352"/>
        <item x="374"/>
        <item x="259"/>
        <item x="304"/>
        <item x="214"/>
        <item x="353"/>
        <item x="508"/>
        <item x="260"/>
        <item x="129"/>
        <item x="354"/>
        <item x="215"/>
        <item x="355"/>
        <item x="87"/>
        <item x="375"/>
        <item x="216"/>
        <item x="130"/>
        <item x="155"/>
        <item x="48"/>
        <item x="376"/>
        <item x="509"/>
        <item x="217"/>
        <item x="195"/>
        <item x="510"/>
        <item x="356"/>
        <item x="357"/>
        <item x="88"/>
        <item x="156"/>
        <item x="49"/>
        <item x="358"/>
        <item x="359"/>
        <item x="237"/>
        <item x="305"/>
        <item x="50"/>
        <item x="306"/>
        <item x="500"/>
        <item x="131"/>
        <item x="51"/>
        <item x="52"/>
        <item x="53"/>
        <item x="377"/>
        <item x="54"/>
        <item x="55"/>
        <item x="307"/>
        <item x="511"/>
        <item x="238"/>
        <item x="56"/>
        <item x="391"/>
        <item x="89"/>
        <item x="132"/>
        <item x="57"/>
        <item x="90"/>
        <item x="58"/>
        <item x="91"/>
        <item x="501"/>
        <item x="318"/>
        <item x="59"/>
        <item x="239"/>
        <item x="436"/>
        <item x="392"/>
        <item x="218"/>
        <item x="308"/>
        <item x="92"/>
        <item x="60"/>
        <item x="61"/>
        <item x="62"/>
        <item x="63"/>
        <item x="64"/>
        <item x="65"/>
        <item x="309"/>
        <item x="66"/>
        <item x="310"/>
        <item x="502"/>
        <item x="378"/>
        <item x="5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573">
    <i>
      <x/>
      <x v="6"/>
      <x v="12"/>
    </i>
    <i r="2">
      <x v="54"/>
    </i>
    <i r="2">
      <x v="86"/>
    </i>
    <i r="2">
      <x v="87"/>
    </i>
    <i r="2">
      <x v="116"/>
    </i>
    <i r="2">
      <x v="118"/>
    </i>
    <i r="2">
      <x v="119"/>
    </i>
    <i r="2">
      <x v="220"/>
    </i>
    <i r="2">
      <x v="314"/>
    </i>
    <i r="2">
      <x v="325"/>
    </i>
    <i r="2">
      <x v="328"/>
    </i>
    <i r="2">
      <x v="333"/>
    </i>
    <i r="2">
      <x v="456"/>
    </i>
    <i r="2">
      <x v="457"/>
    </i>
    <i r="2">
      <x v="514"/>
    </i>
    <i r="2">
      <x v="536"/>
    </i>
    <i r="2">
      <x v="537"/>
    </i>
    <i r="2">
      <x v="538"/>
    </i>
    <i t="default" r="1">
      <x v="6"/>
    </i>
    <i r="1">
      <x v="17"/>
      <x v="16"/>
    </i>
    <i r="2">
      <x v="17"/>
    </i>
    <i r="2">
      <x v="45"/>
    </i>
    <i r="2">
      <x v="46"/>
    </i>
    <i r="2">
      <x v="47"/>
    </i>
    <i r="2">
      <x v="48"/>
    </i>
    <i r="2">
      <x v="113"/>
    </i>
    <i r="2">
      <x v="114"/>
    </i>
    <i r="2">
      <x v="176"/>
    </i>
    <i r="2">
      <x v="270"/>
    </i>
    <i r="2">
      <x v="273"/>
    </i>
    <i r="2">
      <x v="285"/>
    </i>
    <i r="2">
      <x v="286"/>
    </i>
    <i r="2">
      <x v="288"/>
    </i>
    <i r="2">
      <x v="317"/>
    </i>
    <i r="2">
      <x v="390"/>
    </i>
    <i r="2">
      <x v="412"/>
    </i>
    <i r="2">
      <x v="442"/>
    </i>
    <i r="2">
      <x v="462"/>
    </i>
    <i r="2">
      <x v="463"/>
    </i>
    <i r="2">
      <x v="473"/>
    </i>
    <i r="2">
      <x v="534"/>
    </i>
    <i r="2">
      <x v="535"/>
    </i>
    <i t="default" r="1">
      <x v="17"/>
    </i>
    <i r="1">
      <x v="19"/>
      <x v="52"/>
    </i>
    <i r="2">
      <x v="56"/>
    </i>
    <i r="2">
      <x v="57"/>
    </i>
    <i r="2">
      <x v="58"/>
    </i>
    <i r="2">
      <x v="61"/>
    </i>
    <i r="2">
      <x v="221"/>
    </i>
    <i r="2">
      <x v="222"/>
    </i>
    <i r="2">
      <x v="223"/>
    </i>
    <i r="2">
      <x v="320"/>
    </i>
    <i r="2">
      <x v="321"/>
    </i>
    <i r="2">
      <x v="322"/>
    </i>
    <i r="2">
      <x v="337"/>
    </i>
    <i r="2">
      <x v="411"/>
    </i>
    <i r="2">
      <x v="426"/>
    </i>
    <i r="2">
      <x v="427"/>
    </i>
    <i r="2">
      <x v="428"/>
    </i>
    <i r="2">
      <x v="451"/>
    </i>
    <i r="2">
      <x v="492"/>
    </i>
    <i r="2">
      <x v="507"/>
    </i>
    <i r="2">
      <x v="508"/>
    </i>
    <i r="2">
      <x v="509"/>
    </i>
    <i r="2">
      <x v="510"/>
    </i>
    <i r="2">
      <x v="513"/>
    </i>
    <i t="default" r="1">
      <x v="19"/>
    </i>
    <i r="1">
      <x v="21"/>
      <x v="70"/>
    </i>
    <i r="2">
      <x v="96"/>
    </i>
    <i r="2">
      <x v="109"/>
    </i>
    <i r="2">
      <x v="141"/>
    </i>
    <i r="2">
      <x v="193"/>
    </i>
    <i r="2">
      <x v="219"/>
    </i>
    <i r="2">
      <x v="246"/>
    </i>
    <i r="2">
      <x v="326"/>
    </i>
    <i r="2">
      <x v="327"/>
    </i>
    <i r="2">
      <x v="415"/>
    </i>
    <i r="2">
      <x v="431"/>
    </i>
    <i r="2">
      <x v="432"/>
    </i>
    <i r="2">
      <x v="503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t="default" r="1">
      <x v="21"/>
    </i>
    <i t="default">
      <x/>
    </i>
    <i>
      <x v="1"/>
      <x v="1"/>
      <x v="10"/>
    </i>
    <i r="2">
      <x v="11"/>
    </i>
    <i r="2">
      <x v="35"/>
    </i>
    <i r="2">
      <x v="36"/>
    </i>
    <i r="2">
      <x v="53"/>
    </i>
    <i r="2">
      <x v="100"/>
    </i>
    <i r="2">
      <x v="101"/>
    </i>
    <i r="2">
      <x v="173"/>
    </i>
    <i r="2">
      <x v="182"/>
    </i>
    <i r="2">
      <x v="229"/>
    </i>
    <i r="2">
      <x v="231"/>
    </i>
    <i r="2">
      <x v="264"/>
    </i>
    <i r="2">
      <x v="269"/>
    </i>
    <i r="2">
      <x v="296"/>
    </i>
    <i r="2">
      <x v="297"/>
    </i>
    <i r="2">
      <x v="395"/>
    </i>
    <i r="2">
      <x v="429"/>
    </i>
    <i r="2">
      <x v="433"/>
    </i>
    <i r="2">
      <x v="435"/>
    </i>
    <i r="2">
      <x v="461"/>
    </i>
    <i r="2">
      <x v="483"/>
    </i>
    <i r="2">
      <x v="516"/>
    </i>
    <i t="default" r="1">
      <x v="1"/>
    </i>
    <i r="1">
      <x v="12"/>
      <x v="21"/>
    </i>
    <i r="2">
      <x v="32"/>
    </i>
    <i r="2">
      <x v="33"/>
    </i>
    <i r="2">
      <x v="34"/>
    </i>
    <i r="2">
      <x v="63"/>
    </i>
    <i r="2">
      <x v="80"/>
    </i>
    <i r="2">
      <x v="83"/>
    </i>
    <i r="2">
      <x v="102"/>
    </i>
    <i r="2">
      <x v="107"/>
    </i>
    <i r="2">
      <x v="111"/>
    </i>
    <i r="2">
      <x v="124"/>
    </i>
    <i r="2">
      <x v="171"/>
    </i>
    <i r="2">
      <x v="172"/>
    </i>
    <i r="2">
      <x v="197"/>
    </i>
    <i r="2">
      <x v="198"/>
    </i>
    <i r="2">
      <x v="199"/>
    </i>
    <i r="2">
      <x v="200"/>
    </i>
    <i r="2">
      <x v="217"/>
    </i>
    <i r="2">
      <x v="224"/>
    </i>
    <i r="2">
      <x v="239"/>
    </i>
    <i r="2">
      <x v="240"/>
    </i>
    <i r="2">
      <x v="241"/>
    </i>
    <i r="2">
      <x v="242"/>
    </i>
    <i r="2">
      <x v="243"/>
    </i>
    <i r="2">
      <x v="265"/>
    </i>
    <i r="2">
      <x v="289"/>
    </i>
    <i r="2">
      <x v="291"/>
    </i>
    <i r="2">
      <x v="292"/>
    </i>
    <i r="2">
      <x v="293"/>
    </i>
    <i r="2">
      <x v="294"/>
    </i>
    <i r="2">
      <x v="295"/>
    </i>
    <i r="2">
      <x v="302"/>
    </i>
    <i r="2">
      <x v="303"/>
    </i>
    <i r="2">
      <x v="305"/>
    </i>
    <i r="2">
      <x v="315"/>
    </i>
    <i r="2">
      <x v="316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99"/>
    </i>
    <i r="2">
      <x v="434"/>
    </i>
    <i r="2">
      <x v="455"/>
    </i>
    <i r="2">
      <x v="458"/>
    </i>
    <i r="2">
      <x v="459"/>
    </i>
    <i r="2">
      <x v="460"/>
    </i>
    <i r="2">
      <x v="467"/>
    </i>
    <i r="2">
      <x v="468"/>
    </i>
    <i r="2">
      <x v="476"/>
    </i>
    <i r="2">
      <x v="499"/>
    </i>
    <i r="2">
      <x v="512"/>
    </i>
    <i t="default" r="1">
      <x v="12"/>
    </i>
    <i r="1">
      <x v="16"/>
      <x v="340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t="default" r="1">
      <x v="16"/>
    </i>
    <i r="1">
      <x v="20"/>
      <x v="67"/>
    </i>
    <i r="2">
      <x v="69"/>
    </i>
    <i r="2">
      <x v="8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64"/>
    </i>
    <i r="2">
      <x v="165"/>
    </i>
    <i r="2">
      <x v="166"/>
    </i>
    <i r="2">
      <x v="167"/>
    </i>
    <i r="2">
      <x v="191"/>
    </i>
    <i r="2">
      <x v="192"/>
    </i>
    <i r="2">
      <x v="203"/>
    </i>
    <i r="2">
      <x v="204"/>
    </i>
    <i r="2">
      <x v="236"/>
    </i>
    <i r="2">
      <x v="309"/>
    </i>
    <i r="2">
      <x v="310"/>
    </i>
    <i r="2">
      <x v="311"/>
    </i>
    <i r="2">
      <x v="312"/>
    </i>
    <i r="2">
      <x v="313"/>
    </i>
    <i r="2">
      <x v="334"/>
    </i>
    <i r="2">
      <x v="335"/>
    </i>
    <i r="2">
      <x v="361"/>
    </i>
    <i r="2">
      <x v="362"/>
    </i>
    <i r="2">
      <x v="391"/>
    </i>
    <i r="2">
      <x v="392"/>
    </i>
    <i r="2">
      <x v="393"/>
    </i>
    <i r="2">
      <x v="394"/>
    </i>
    <i r="2">
      <x v="413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47"/>
    </i>
    <i r="2">
      <x v="478"/>
    </i>
    <i r="2">
      <x v="479"/>
    </i>
    <i r="2">
      <x v="488"/>
    </i>
    <i r="2">
      <x v="504"/>
    </i>
    <i t="default" r="1">
      <x v="20"/>
    </i>
    <i t="default">
      <x v="1"/>
    </i>
    <i>
      <x v="2"/>
      <x v="9"/>
      <x v="13"/>
    </i>
    <i r="2">
      <x v="14"/>
    </i>
    <i r="2">
      <x v="15"/>
    </i>
    <i r="2">
      <x v="92"/>
    </i>
    <i r="2">
      <x v="148"/>
    </i>
    <i r="2">
      <x v="202"/>
    </i>
    <i r="2">
      <x v="274"/>
    </i>
    <i r="2">
      <x v="275"/>
    </i>
    <i r="2">
      <x v="276"/>
    </i>
    <i r="2">
      <x v="307"/>
    </i>
    <i r="2">
      <x v="308"/>
    </i>
    <i r="2">
      <x v="347"/>
    </i>
    <i r="2">
      <x v="396"/>
    </i>
    <i r="2">
      <x v="401"/>
    </i>
    <i r="2">
      <x v="452"/>
    </i>
    <i r="2">
      <x v="471"/>
    </i>
    <i r="2">
      <x v="484"/>
    </i>
    <i r="2">
      <x v="489"/>
    </i>
    <i r="2">
      <x v="515"/>
    </i>
    <i r="2">
      <x v="531"/>
    </i>
    <i t="default" r="1">
      <x v="9"/>
    </i>
    <i r="1">
      <x v="10"/>
      <x v="133"/>
    </i>
    <i r="2">
      <x v="175"/>
    </i>
    <i r="2">
      <x v="211"/>
    </i>
    <i r="2">
      <x v="212"/>
    </i>
    <i r="2">
      <x v="213"/>
    </i>
    <i r="2">
      <x v="277"/>
    </i>
    <i r="2">
      <x v="388"/>
    </i>
    <i r="2">
      <x v="408"/>
    </i>
    <i r="2">
      <x v="437"/>
    </i>
    <i r="2">
      <x v="438"/>
    </i>
    <i r="2">
      <x v="449"/>
    </i>
    <i r="2">
      <x v="470"/>
    </i>
    <i r="2">
      <x v="474"/>
    </i>
    <i r="2">
      <x v="475"/>
    </i>
    <i r="2">
      <x v="522"/>
    </i>
    <i t="default" r="1">
      <x v="10"/>
    </i>
    <i r="1">
      <x v="15"/>
      <x v="28"/>
    </i>
    <i r="2">
      <x v="50"/>
    </i>
    <i r="2">
      <x v="64"/>
    </i>
    <i r="2">
      <x v="68"/>
    </i>
    <i r="2">
      <x v="81"/>
    </i>
    <i r="2">
      <x v="110"/>
    </i>
    <i r="2">
      <x v="151"/>
    </i>
    <i r="2">
      <x v="189"/>
    </i>
    <i r="2">
      <x v="190"/>
    </i>
    <i r="2">
      <x v="201"/>
    </i>
    <i r="2">
      <x v="216"/>
    </i>
    <i r="2">
      <x v="218"/>
    </i>
    <i r="2">
      <x v="250"/>
    </i>
    <i r="2">
      <x v="251"/>
    </i>
    <i r="2">
      <x v="256"/>
    </i>
    <i r="2">
      <x v="257"/>
    </i>
    <i r="2">
      <x v="258"/>
    </i>
    <i r="2">
      <x v="259"/>
    </i>
    <i r="2">
      <x v="336"/>
    </i>
    <i r="2">
      <x v="339"/>
    </i>
    <i r="2">
      <x v="397"/>
    </i>
    <i r="2">
      <x v="398"/>
    </i>
    <i r="2">
      <x v="400"/>
    </i>
    <i r="2">
      <x v="472"/>
    </i>
    <i r="2">
      <x v="496"/>
    </i>
    <i r="2">
      <x v="532"/>
    </i>
    <i t="default" r="1">
      <x v="15"/>
    </i>
    <i t="default">
      <x v="2"/>
    </i>
    <i>
      <x v="3"/>
      <x v="2"/>
      <x v="59"/>
    </i>
    <i r="2">
      <x v="187"/>
    </i>
    <i r="2">
      <x v="205"/>
    </i>
    <i r="2">
      <x v="247"/>
    </i>
    <i r="2">
      <x v="248"/>
    </i>
    <i r="2">
      <x v="249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500"/>
    </i>
    <i t="default" r="1">
      <x v="2"/>
    </i>
    <i r="1">
      <x v="3"/>
      <x v="71"/>
    </i>
    <i r="2">
      <x v="225"/>
    </i>
    <i r="2">
      <x v="227"/>
    </i>
    <i r="2">
      <x v="228"/>
    </i>
    <i r="2">
      <x v="255"/>
    </i>
    <i r="2">
      <x v="330"/>
    </i>
    <i r="2">
      <x v="331"/>
    </i>
    <i r="2">
      <x v="409"/>
    </i>
    <i r="2">
      <x v="410"/>
    </i>
    <i r="2">
      <x v="443"/>
    </i>
    <i t="default" r="1">
      <x v="3"/>
    </i>
    <i r="1">
      <x v="8"/>
      <x v="22"/>
    </i>
    <i r="2">
      <x v="23"/>
    </i>
    <i r="2">
      <x v="25"/>
    </i>
    <i r="2">
      <x v="26"/>
    </i>
    <i r="2">
      <x v="27"/>
    </i>
    <i r="2">
      <x v="29"/>
    </i>
    <i r="2">
      <x v="30"/>
    </i>
    <i r="2">
      <x v="49"/>
    </i>
    <i r="2">
      <x v="51"/>
    </i>
    <i r="2">
      <x v="90"/>
    </i>
    <i r="2">
      <x v="91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45"/>
    </i>
    <i r="2">
      <x v="146"/>
    </i>
    <i r="2">
      <x v="154"/>
    </i>
    <i r="2">
      <x v="155"/>
    </i>
    <i r="2">
      <x v="230"/>
    </i>
    <i r="2">
      <x v="267"/>
    </i>
    <i r="2">
      <x v="378"/>
    </i>
    <i r="2">
      <x v="379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16"/>
    </i>
    <i r="2">
      <x v="454"/>
    </i>
    <i t="default" r="1">
      <x v="8"/>
    </i>
    <i r="1">
      <x v="14"/>
      <x v="8"/>
    </i>
    <i r="2">
      <x v="9"/>
    </i>
    <i r="2">
      <x v="19"/>
    </i>
    <i r="2">
      <x v="20"/>
    </i>
    <i r="2">
      <x v="60"/>
    </i>
    <i r="2">
      <x v="62"/>
    </i>
    <i r="2">
      <x v="82"/>
    </i>
    <i r="2">
      <x v="108"/>
    </i>
    <i r="2">
      <x v="147"/>
    </i>
    <i r="2">
      <x v="152"/>
    </i>
    <i r="2">
      <x v="159"/>
    </i>
    <i r="2">
      <x v="160"/>
    </i>
    <i r="2">
      <x v="161"/>
    </i>
    <i r="2">
      <x v="162"/>
    </i>
    <i r="2">
      <x v="181"/>
    </i>
    <i r="2">
      <x v="188"/>
    </i>
    <i r="2">
      <x v="196"/>
    </i>
    <i r="2">
      <x v="206"/>
    </i>
    <i r="2">
      <x v="207"/>
    </i>
    <i r="2">
      <x v="208"/>
    </i>
    <i r="2">
      <x v="209"/>
    </i>
    <i r="2">
      <x v="234"/>
    </i>
    <i r="2">
      <x v="254"/>
    </i>
    <i r="2">
      <x v="343"/>
    </i>
    <i r="2">
      <x v="344"/>
    </i>
    <i r="2">
      <x v="345"/>
    </i>
    <i r="2">
      <x v="430"/>
    </i>
    <i r="2">
      <x v="439"/>
    </i>
    <i r="2">
      <x v="440"/>
    </i>
    <i r="2">
      <x v="441"/>
    </i>
    <i r="2">
      <x v="465"/>
    </i>
    <i r="2">
      <x v="466"/>
    </i>
    <i r="2">
      <x v="493"/>
    </i>
    <i r="2">
      <x v="494"/>
    </i>
    <i r="2">
      <x v="495"/>
    </i>
    <i r="2">
      <x v="505"/>
    </i>
    <i r="2">
      <x v="506"/>
    </i>
    <i t="default" r="1">
      <x v="14"/>
    </i>
    <i t="default">
      <x v="3"/>
    </i>
    <i>
      <x v="4"/>
      <x v="4"/>
      <x v="18"/>
    </i>
    <i r="2">
      <x v="37"/>
    </i>
    <i r="2">
      <x v="38"/>
    </i>
    <i r="2">
      <x v="39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8"/>
    </i>
    <i r="2">
      <x v="93"/>
    </i>
    <i r="2">
      <x v="94"/>
    </i>
    <i r="2">
      <x v="95"/>
    </i>
    <i r="2">
      <x v="115"/>
    </i>
    <i r="2">
      <x v="126"/>
    </i>
    <i r="2">
      <x v="143"/>
    </i>
    <i r="2">
      <x v="144"/>
    </i>
    <i r="2">
      <x v="149"/>
    </i>
    <i r="2">
      <x v="150"/>
    </i>
    <i r="2">
      <x v="168"/>
    </i>
    <i r="2">
      <x v="170"/>
    </i>
    <i r="2">
      <x v="174"/>
    </i>
    <i r="2">
      <x v="177"/>
    </i>
    <i r="2">
      <x v="178"/>
    </i>
    <i r="2">
      <x v="179"/>
    </i>
    <i r="2">
      <x v="180"/>
    </i>
    <i r="2">
      <x v="194"/>
    </i>
    <i r="2">
      <x v="195"/>
    </i>
    <i r="2">
      <x v="232"/>
    </i>
    <i r="2">
      <x v="238"/>
    </i>
    <i r="2">
      <x v="244"/>
    </i>
    <i r="2">
      <x v="245"/>
    </i>
    <i r="2">
      <x v="266"/>
    </i>
    <i r="2">
      <x v="271"/>
    </i>
    <i r="2">
      <x v="272"/>
    </i>
    <i r="2">
      <x v="279"/>
    </i>
    <i r="2">
      <x v="280"/>
    </i>
    <i r="2">
      <x v="281"/>
    </i>
    <i r="2">
      <x v="282"/>
    </i>
    <i r="2">
      <x v="332"/>
    </i>
    <i r="2">
      <x v="346"/>
    </i>
    <i r="2">
      <x v="358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80"/>
    </i>
    <i r="2">
      <x v="414"/>
    </i>
    <i r="2">
      <x v="448"/>
    </i>
    <i r="2">
      <x v="450"/>
    </i>
    <i r="2">
      <x v="469"/>
    </i>
    <i r="2">
      <x v="481"/>
    </i>
    <i r="2">
      <x v="497"/>
    </i>
    <i r="2">
      <x v="498"/>
    </i>
    <i r="2">
      <x v="511"/>
    </i>
    <i r="2">
      <x v="517"/>
    </i>
    <i r="2">
      <x v="519"/>
    </i>
    <i r="2">
      <x v="520"/>
    </i>
    <i r="2">
      <x v="521"/>
    </i>
    <i r="2">
      <x v="533"/>
    </i>
    <i t="default" r="1">
      <x v="4"/>
    </i>
    <i r="1">
      <x v="5"/>
      <x v="24"/>
    </i>
    <i r="2">
      <x v="55"/>
    </i>
    <i r="2">
      <x v="89"/>
    </i>
    <i r="2">
      <x v="112"/>
    </i>
    <i r="2">
      <x v="117"/>
    </i>
    <i r="2">
      <x v="120"/>
    </i>
    <i r="2">
      <x v="121"/>
    </i>
    <i r="2">
      <x v="122"/>
    </i>
    <i r="2">
      <x v="123"/>
    </i>
    <i r="2">
      <x v="142"/>
    </i>
    <i r="2">
      <x v="153"/>
    </i>
    <i r="2">
      <x v="226"/>
    </i>
    <i r="2">
      <x v="237"/>
    </i>
    <i r="2">
      <x v="260"/>
    </i>
    <i r="2">
      <x v="261"/>
    </i>
    <i r="2">
      <x v="262"/>
    </i>
    <i r="2">
      <x v="263"/>
    </i>
    <i r="2">
      <x v="278"/>
    </i>
    <i r="2">
      <x v="298"/>
    </i>
    <i r="2">
      <x v="299"/>
    </i>
    <i r="2">
      <x v="300"/>
    </i>
    <i r="2">
      <x v="301"/>
    </i>
    <i r="2">
      <x v="318"/>
    </i>
    <i r="2">
      <x v="329"/>
    </i>
    <i r="2">
      <x v="436"/>
    </i>
    <i r="2">
      <x v="490"/>
    </i>
    <i t="default" r="1">
      <x v="5"/>
    </i>
    <i r="1">
      <x v="7"/>
      <x v="65"/>
    </i>
    <i r="2">
      <x v="125"/>
    </i>
    <i r="2">
      <x v="252"/>
    </i>
    <i r="2">
      <x v="253"/>
    </i>
    <i r="2">
      <x v="342"/>
    </i>
    <i r="2">
      <x v="424"/>
    </i>
    <i r="2">
      <x v="425"/>
    </i>
    <i t="default" r="1">
      <x v="7"/>
    </i>
    <i r="1">
      <x v="11"/>
      <x v="7"/>
    </i>
    <i r="2">
      <x v="31"/>
    </i>
    <i r="2">
      <x v="40"/>
    </i>
    <i r="2">
      <x v="41"/>
    </i>
    <i r="2">
      <x v="42"/>
    </i>
    <i r="2">
      <x v="43"/>
    </i>
    <i r="2">
      <x v="44"/>
    </i>
    <i r="2">
      <x v="85"/>
    </i>
    <i r="2">
      <x v="134"/>
    </i>
    <i r="2">
      <x v="156"/>
    </i>
    <i r="2">
      <x v="157"/>
    </i>
    <i r="2">
      <x v="158"/>
    </i>
    <i r="2">
      <x v="163"/>
    </i>
    <i r="2">
      <x v="169"/>
    </i>
    <i r="2">
      <x v="210"/>
    </i>
    <i r="2">
      <x v="233"/>
    </i>
    <i r="2">
      <x v="235"/>
    </i>
    <i r="2">
      <x v="268"/>
    </i>
    <i r="2">
      <x v="283"/>
    </i>
    <i r="2">
      <x v="284"/>
    </i>
    <i r="2">
      <x v="306"/>
    </i>
    <i r="2">
      <x v="323"/>
    </i>
    <i r="2">
      <x v="324"/>
    </i>
    <i r="2">
      <x v="359"/>
    </i>
    <i r="2">
      <x v="360"/>
    </i>
    <i r="2">
      <x v="444"/>
    </i>
    <i r="2">
      <x v="445"/>
    </i>
    <i r="2">
      <x v="446"/>
    </i>
    <i r="2">
      <x v="453"/>
    </i>
    <i r="2">
      <x v="480"/>
    </i>
    <i r="2">
      <x v="485"/>
    </i>
    <i r="2">
      <x v="486"/>
    </i>
    <i r="2">
      <x v="491"/>
    </i>
    <i r="2">
      <x v="501"/>
    </i>
    <i r="2">
      <x v="502"/>
    </i>
    <i t="default" r="1">
      <x v="11"/>
    </i>
    <i r="1">
      <x v="13"/>
      <x v="66"/>
    </i>
    <i r="2">
      <x v="97"/>
    </i>
    <i r="2">
      <x v="98"/>
    </i>
    <i r="2">
      <x v="99"/>
    </i>
    <i r="2">
      <x v="103"/>
    </i>
    <i r="2">
      <x v="104"/>
    </i>
    <i r="2">
      <x v="105"/>
    </i>
    <i r="2">
      <x v="106"/>
    </i>
    <i r="2">
      <x v="183"/>
    </i>
    <i r="2">
      <x v="184"/>
    </i>
    <i r="2">
      <x v="185"/>
    </i>
    <i r="2">
      <x v="186"/>
    </i>
    <i r="2">
      <x v="214"/>
    </i>
    <i r="2">
      <x v="215"/>
    </i>
    <i r="2">
      <x v="287"/>
    </i>
    <i r="2">
      <x v="319"/>
    </i>
    <i r="2">
      <x v="341"/>
    </i>
    <i r="2">
      <x v="355"/>
    </i>
    <i r="2">
      <x v="356"/>
    </i>
    <i r="2">
      <x v="357"/>
    </i>
    <i r="2">
      <x v="389"/>
    </i>
    <i r="2">
      <x v="464"/>
    </i>
    <i r="2">
      <x v="477"/>
    </i>
    <i r="2">
      <x v="482"/>
    </i>
    <i r="2">
      <x v="487"/>
    </i>
    <i t="default" r="1">
      <x v="13"/>
    </i>
    <i t="default">
      <x v="4"/>
    </i>
    <i>
      <x v="5"/>
      <x/>
      <x v="338"/>
    </i>
    <i t="default" r="1">
      <x/>
    </i>
    <i r="1">
      <x v="18"/>
      <x v="304"/>
    </i>
    <i t="default" r="1">
      <x v="18"/>
    </i>
    <i t="default">
      <x v="5"/>
    </i>
    <i>
      <x v="6"/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290"/>
    </i>
    <i r="2">
      <x v="518"/>
    </i>
    <i t="default" r="1">
      <x v="22"/>
    </i>
    <i t="default">
      <x v="6"/>
    </i>
    <i>
      <x v="7"/>
      <x v="23"/>
      <x v="539"/>
    </i>
    <i t="default" r="1">
      <x v="23"/>
    </i>
    <i t="default">
      <x v="7"/>
    </i>
    <i t="grand">
      <x/>
    </i>
  </rowItems>
  <colItems count="1">
    <i/>
  </colItems>
  <dataFields count="1">
    <dataField name="求和项:现金期初余额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39"/>
  <sheetViews>
    <sheetView workbookViewId="0">
      <selection activeCell="G1" sqref="G$1:G$1048576"/>
    </sheetView>
  </sheetViews>
  <sheetFormatPr defaultColWidth="9" defaultRowHeight="13.5"/>
  <cols>
    <col min="1" max="2" width="9" style="33"/>
    <col min="3" max="4" width="9" style="34"/>
    <col min="5" max="17" width="9" style="33"/>
  </cols>
  <sheetData>
    <row r="1" spans="1:17">
      <c r="A1" s="33" t="s">
        <v>0</v>
      </c>
      <c r="B1" s="33" t="s">
        <v>1</v>
      </c>
      <c r="C1" s="34" t="s">
        <v>2</v>
      </c>
      <c r="D1" s="34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</row>
    <row r="2" spans="1:17">
      <c r="A2" s="33" t="s">
        <v>17</v>
      </c>
      <c r="B2" s="33" t="s">
        <v>18</v>
      </c>
      <c r="C2" s="34" t="str">
        <f>VLOOKUP(A:A,[1]客户1!$A:$H,8,0)</f>
        <v>第五大区</v>
      </c>
      <c r="D2" s="34" t="str">
        <f>VLOOKUP(A:A,[1]客户1!$A:$D,4,0)</f>
        <v>河北</v>
      </c>
      <c r="G2" s="33">
        <v>0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0</v>
      </c>
    </row>
    <row r="3" spans="1:17">
      <c r="A3" s="33" t="s">
        <v>19</v>
      </c>
      <c r="B3" s="33" t="s">
        <v>20</v>
      </c>
      <c r="C3" s="34" t="str">
        <f>VLOOKUP(A:A,[1]客户1!$A:$H,8,0)</f>
        <v>第三大区</v>
      </c>
      <c r="D3" s="34" t="str">
        <f>VLOOKUP(A:A,[1]客户1!$A:$D,4,0)</f>
        <v>浙江</v>
      </c>
      <c r="E3" s="33">
        <v>4750</v>
      </c>
      <c r="G3" s="33">
        <v>4750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</row>
    <row r="4" spans="1:17">
      <c r="A4" s="33" t="s">
        <v>21</v>
      </c>
      <c r="B4" s="33" t="s">
        <v>22</v>
      </c>
      <c r="C4" s="34" t="str">
        <f>VLOOKUP(A:A,[1]客户1!$A:$H,8,0)</f>
        <v>第三大区</v>
      </c>
      <c r="D4" s="34" t="str">
        <f>VLOOKUP(A:A,[1]客户1!$A:$D,4,0)</f>
        <v>浙江</v>
      </c>
      <c r="E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</row>
    <row r="5" spans="1:17">
      <c r="A5" s="33" t="s">
        <v>23</v>
      </c>
      <c r="B5" s="33" t="s">
        <v>24</v>
      </c>
      <c r="C5" s="34" t="str">
        <f>VLOOKUP(A:A,[1]客户1!$A:$H,8,0)</f>
        <v>第五大区</v>
      </c>
      <c r="D5" s="34" t="str">
        <f>VLOOKUP(A:A,[1]客户1!$A:$D,4,0)</f>
        <v>河北</v>
      </c>
      <c r="E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</row>
    <row r="6" spans="1:17">
      <c r="A6" s="33" t="s">
        <v>25</v>
      </c>
      <c r="B6" s="33" t="s">
        <v>26</v>
      </c>
      <c r="C6" s="34" t="str">
        <f>VLOOKUP(A:A,[1]客户1!$A:$H,8,0)</f>
        <v>第一大区</v>
      </c>
      <c r="D6" s="34" t="str">
        <f>VLOOKUP(A:A,[1]客户1!$A:$D,4,0)</f>
        <v>江西</v>
      </c>
      <c r="E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</row>
    <row r="7" spans="1:17">
      <c r="A7" s="33" t="s">
        <v>27</v>
      </c>
      <c r="B7" s="33" t="s">
        <v>28</v>
      </c>
      <c r="C7" s="34" t="str">
        <f>VLOOKUP(A:A,[1]客户1!$A:$H,8,0)</f>
        <v>第一大区</v>
      </c>
      <c r="D7" s="34" t="str">
        <f>VLOOKUP(A:A,[1]客户1!$A:$D,4,0)</f>
        <v>湖南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</row>
    <row r="8" spans="1:17">
      <c r="A8" s="33" t="s">
        <v>29</v>
      </c>
      <c r="B8" s="33" t="s">
        <v>30</v>
      </c>
      <c r="C8" s="34" t="str">
        <f>VLOOKUP(A:A,[1]客户1!$A:$H,8,0)</f>
        <v>第一大区</v>
      </c>
      <c r="D8" s="34" t="str">
        <f>VLOOKUP(A:A,[1]客户1!$A:$D,4,0)</f>
        <v>莞深、广东</v>
      </c>
      <c r="E8" s="33">
        <v>-3100</v>
      </c>
      <c r="G8" s="33">
        <v>0</v>
      </c>
      <c r="H8" s="33">
        <v>-3100</v>
      </c>
      <c r="I8" s="33">
        <v>0</v>
      </c>
      <c r="J8" s="33">
        <v>0</v>
      </c>
      <c r="K8" s="33">
        <v>0</v>
      </c>
      <c r="L8" s="33">
        <v>0</v>
      </c>
      <c r="M8" s="33">
        <v>-82</v>
      </c>
      <c r="N8" s="33">
        <v>0</v>
      </c>
      <c r="O8" s="33">
        <v>0</v>
      </c>
      <c r="P8" s="33">
        <v>-82</v>
      </c>
      <c r="Q8" s="33">
        <v>0</v>
      </c>
    </row>
    <row r="9" spans="1:17">
      <c r="A9" s="33" t="s">
        <v>31</v>
      </c>
      <c r="B9" s="33" t="s">
        <v>32</v>
      </c>
      <c r="C9" s="34" t="str">
        <f>VLOOKUP(A:A,[1]客户1!$A:$H,8,0)</f>
        <v>第三大区</v>
      </c>
      <c r="D9" s="34" t="str">
        <f>VLOOKUP(A:A,[1]客户1!$A:$D,4,0)</f>
        <v>安徽</v>
      </c>
      <c r="E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</row>
    <row r="10" spans="1:17">
      <c r="A10" s="33" t="s">
        <v>33</v>
      </c>
      <c r="B10" s="33" t="s">
        <v>34</v>
      </c>
      <c r="C10" s="34" t="str">
        <f>VLOOKUP(A:A,[1]客户1!$A:$H,8,0)</f>
        <v>第二大区</v>
      </c>
      <c r="D10" s="34" t="str">
        <f>VLOOKUP(A:A,[1]客户1!$A:$D,4,0)</f>
        <v>贵州</v>
      </c>
      <c r="E10" s="33">
        <v>-13499.4</v>
      </c>
      <c r="G10" s="33">
        <v>0</v>
      </c>
      <c r="H10" s="33">
        <v>-13499.4</v>
      </c>
      <c r="I10" s="33">
        <v>0</v>
      </c>
      <c r="J10" s="33">
        <v>0</v>
      </c>
      <c r="K10" s="33">
        <v>0</v>
      </c>
      <c r="L10" s="33">
        <v>0</v>
      </c>
      <c r="M10" s="33">
        <v>-45</v>
      </c>
      <c r="N10" s="33">
        <v>0</v>
      </c>
      <c r="O10" s="33">
        <v>0</v>
      </c>
      <c r="P10" s="33">
        <v>-45</v>
      </c>
      <c r="Q10" s="33">
        <v>1500</v>
      </c>
    </row>
    <row r="11" spans="1:17">
      <c r="A11" s="33" t="s">
        <v>35</v>
      </c>
      <c r="B11" s="33" t="s">
        <v>36</v>
      </c>
      <c r="C11" s="34" t="str">
        <f>VLOOKUP(A:A,[1]客户1!$A:$H,8,0)</f>
        <v>第三大区</v>
      </c>
      <c r="D11" s="34" t="str">
        <f>VLOOKUP(A:A,[1]客户1!$A:$D,4,0)</f>
        <v>浙江</v>
      </c>
      <c r="E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</row>
    <row r="12" spans="1:17">
      <c r="A12" s="33" t="s">
        <v>37</v>
      </c>
      <c r="B12" s="33" t="s">
        <v>38</v>
      </c>
      <c r="C12" s="34" t="str">
        <f>VLOOKUP(A:A,[1]客户1!$A:$H,8,0)</f>
        <v>第五大区</v>
      </c>
      <c r="D12" s="34" t="str">
        <f>VLOOKUP(A:A,[1]客户1!$A:$D,4,0)</f>
        <v>河北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</row>
    <row r="13" spans="1:17">
      <c r="A13" s="33" t="s">
        <v>39</v>
      </c>
      <c r="B13" s="33" t="s">
        <v>40</v>
      </c>
      <c r="C13" s="34" t="str">
        <f>VLOOKUP(A:A,[1]客户1!$A:$H,8,0)</f>
        <v>第五大区</v>
      </c>
      <c r="D13" s="34" t="str">
        <f>VLOOKUP(A:A,[1]客户1!$A:$D,4,0)</f>
        <v>东北</v>
      </c>
      <c r="E13" s="33">
        <v>0</v>
      </c>
      <c r="G13" s="33">
        <v>11690</v>
      </c>
      <c r="H13" s="33">
        <v>-11690</v>
      </c>
      <c r="I13" s="33">
        <v>0</v>
      </c>
      <c r="J13" s="33">
        <v>0</v>
      </c>
      <c r="K13" s="33">
        <v>0</v>
      </c>
      <c r="L13" s="33">
        <v>0</v>
      </c>
      <c r="M13" s="33">
        <v>-2844</v>
      </c>
      <c r="N13" s="33">
        <v>0</v>
      </c>
      <c r="O13" s="33">
        <v>0</v>
      </c>
      <c r="P13" s="33">
        <v>-2844</v>
      </c>
      <c r="Q13" s="33">
        <v>0</v>
      </c>
    </row>
    <row r="14" spans="1:17">
      <c r="A14" s="33" t="s">
        <v>41</v>
      </c>
      <c r="B14" s="33" t="s">
        <v>42</v>
      </c>
      <c r="C14" s="34" t="str">
        <f>VLOOKUP(A:A,[1]客户1!$A:$H,8,0)</f>
        <v>第四大区</v>
      </c>
      <c r="D14" s="34" t="str">
        <f>VLOOKUP(A:A,[1]客户1!$A:$D,4,0)</f>
        <v>湖北</v>
      </c>
      <c r="E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</row>
    <row r="15" spans="1:17">
      <c r="A15" s="33" t="s">
        <v>43</v>
      </c>
      <c r="B15" s="33" t="s">
        <v>44</v>
      </c>
      <c r="C15" s="34" t="str">
        <f>VLOOKUP(A:A,[1]客户1!$A:$H,8,0)</f>
        <v>第二大区</v>
      </c>
      <c r="D15" s="34" t="str">
        <f>VLOOKUP(A:A,[1]客户1!$A:$D,4,0)</f>
        <v>云南</v>
      </c>
      <c r="E15" s="33">
        <v>-14.44</v>
      </c>
      <c r="G15" s="33">
        <v>0</v>
      </c>
      <c r="H15" s="33">
        <v>-14.44</v>
      </c>
      <c r="I15" s="33">
        <v>-12</v>
      </c>
      <c r="J15" s="33">
        <v>0</v>
      </c>
      <c r="K15" s="33">
        <v>0</v>
      </c>
      <c r="L15" s="33">
        <v>-12</v>
      </c>
      <c r="M15" s="33">
        <v>-66</v>
      </c>
      <c r="N15" s="33">
        <v>0</v>
      </c>
      <c r="O15" s="33">
        <v>0</v>
      </c>
      <c r="P15" s="33">
        <v>-66</v>
      </c>
      <c r="Q15" s="33">
        <v>0</v>
      </c>
    </row>
    <row r="16" spans="1:17">
      <c r="A16" s="33" t="s">
        <v>45</v>
      </c>
      <c r="B16" s="33" t="s">
        <v>46</v>
      </c>
      <c r="C16" s="34" t="str">
        <f>VLOOKUP(A:A,[1]客户1!$A:$H,8,0)</f>
        <v>第一大区</v>
      </c>
      <c r="D16" s="34" t="str">
        <f>VLOOKUP(A:A,[1]客户1!$A:$D,4,0)</f>
        <v>莞深、广东</v>
      </c>
      <c r="E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-76</v>
      </c>
      <c r="N16" s="33">
        <v>0</v>
      </c>
      <c r="O16" s="33">
        <v>0</v>
      </c>
      <c r="P16" s="33">
        <v>-76</v>
      </c>
      <c r="Q16" s="33">
        <v>0</v>
      </c>
    </row>
    <row r="17" spans="1:17">
      <c r="A17" s="33" t="s">
        <v>47</v>
      </c>
      <c r="B17" s="33" t="s">
        <v>48</v>
      </c>
      <c r="C17" s="34" t="str">
        <f>VLOOKUP(A:A,[1]客户1!$A:$H,8,0)</f>
        <v>第一大区</v>
      </c>
      <c r="D17" s="34" t="str">
        <f>VLOOKUP(A:A,[1]客户1!$A:$D,4,0)</f>
        <v>湖南</v>
      </c>
      <c r="E17" s="33">
        <v>90</v>
      </c>
      <c r="G17" s="33">
        <v>0</v>
      </c>
      <c r="H17" s="33">
        <v>90</v>
      </c>
      <c r="I17" s="33">
        <v>0</v>
      </c>
      <c r="J17" s="33">
        <v>0</v>
      </c>
      <c r="K17" s="33">
        <v>0</v>
      </c>
      <c r="L17" s="33">
        <v>0</v>
      </c>
      <c r="M17" s="33">
        <v>-2058</v>
      </c>
      <c r="N17" s="33">
        <v>0</v>
      </c>
      <c r="O17" s="33">
        <v>0</v>
      </c>
      <c r="P17" s="33">
        <v>-2058</v>
      </c>
      <c r="Q17" s="33">
        <v>3600</v>
      </c>
    </row>
    <row r="18" spans="1:17">
      <c r="A18" s="33" t="s">
        <v>49</v>
      </c>
      <c r="B18" s="33" t="s">
        <v>50</v>
      </c>
      <c r="C18" s="34" t="str">
        <f>VLOOKUP(A:A,[1]客户1!$A:$H,8,0)</f>
        <v>第三大区</v>
      </c>
      <c r="D18" s="34" t="str">
        <f>VLOOKUP(A:A,[1]客户1!$A:$D,4,0)</f>
        <v>江苏</v>
      </c>
      <c r="E18" s="33">
        <v>2640</v>
      </c>
      <c r="G18" s="33">
        <v>0</v>
      </c>
      <c r="H18" s="33">
        <v>2640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</row>
    <row r="19" spans="1:17">
      <c r="A19" s="33" t="s">
        <v>51</v>
      </c>
      <c r="B19" s="33" t="s">
        <v>52</v>
      </c>
      <c r="C19" s="34" t="str">
        <f>VLOOKUP(A:A,[1]客户1!$A:$H,8,0)</f>
        <v>第一大区</v>
      </c>
      <c r="D19" s="34" t="str">
        <f>VLOOKUP(A:A,[1]客户1!$A:$D,4,0)</f>
        <v>湖南</v>
      </c>
      <c r="E19" s="33">
        <v>90</v>
      </c>
      <c r="G19" s="33">
        <v>0</v>
      </c>
      <c r="H19" s="33">
        <v>90</v>
      </c>
      <c r="I19" s="33">
        <v>0</v>
      </c>
      <c r="J19" s="33">
        <v>0</v>
      </c>
      <c r="K19" s="33">
        <v>0</v>
      </c>
      <c r="L19" s="33">
        <v>0</v>
      </c>
      <c r="M19" s="33">
        <v>-388</v>
      </c>
      <c r="N19" s="33">
        <v>0</v>
      </c>
      <c r="O19" s="33">
        <v>0</v>
      </c>
      <c r="P19" s="33">
        <v>-388</v>
      </c>
      <c r="Q19" s="33">
        <v>0</v>
      </c>
    </row>
    <row r="20" spans="1:17">
      <c r="A20" s="33" t="s">
        <v>53</v>
      </c>
      <c r="B20" s="33" t="s">
        <v>54</v>
      </c>
      <c r="C20" s="34" t="str">
        <f>VLOOKUP(A:A,[1]客户1!$A:$H,8,0)</f>
        <v>第三大区</v>
      </c>
      <c r="D20" s="34" t="str">
        <f>VLOOKUP(A:A,[1]客户1!$A:$D,4,0)</f>
        <v>浙江</v>
      </c>
      <c r="E20" s="33">
        <v>20845</v>
      </c>
      <c r="G20" s="33">
        <v>0</v>
      </c>
      <c r="H20" s="33">
        <v>20845</v>
      </c>
      <c r="I20" s="33">
        <v>0</v>
      </c>
      <c r="J20" s="33">
        <v>0</v>
      </c>
      <c r="K20" s="33">
        <v>0</v>
      </c>
      <c r="L20" s="33">
        <v>0</v>
      </c>
      <c r="M20" s="33">
        <v>-60</v>
      </c>
      <c r="N20" s="33">
        <v>0</v>
      </c>
      <c r="O20" s="33">
        <v>0</v>
      </c>
      <c r="P20" s="33">
        <v>-60</v>
      </c>
      <c r="Q20" s="33">
        <v>800</v>
      </c>
    </row>
    <row r="21" spans="1:17">
      <c r="A21" s="33" t="s">
        <v>55</v>
      </c>
      <c r="B21" s="33" t="s">
        <v>56</v>
      </c>
      <c r="C21" s="34" t="str">
        <f>VLOOKUP(A:A,[1]客户1!$A:$H,8,0)</f>
        <v>第五大区</v>
      </c>
      <c r="D21" s="34" t="str">
        <f>VLOOKUP(A:A,[1]客户1!$A:$D,4,0)</f>
        <v>甘青藏</v>
      </c>
      <c r="E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-146</v>
      </c>
      <c r="N21" s="33">
        <v>0</v>
      </c>
      <c r="O21" s="33">
        <v>0</v>
      </c>
      <c r="P21" s="33">
        <v>-146</v>
      </c>
      <c r="Q21" s="33">
        <v>0</v>
      </c>
    </row>
    <row r="22" spans="1:17">
      <c r="A22" s="33" t="s">
        <v>57</v>
      </c>
      <c r="B22" s="33" t="s">
        <v>58</v>
      </c>
      <c r="C22" s="34" t="str">
        <f>VLOOKUP(A:A,[1]客户1!$A:$H,8,0)</f>
        <v>第二大区</v>
      </c>
      <c r="D22" s="34" t="str">
        <f>VLOOKUP(A:A,[1]客户1!$A:$D,4,0)</f>
        <v>四川</v>
      </c>
      <c r="E22" s="33">
        <v>800</v>
      </c>
      <c r="G22" s="33">
        <v>0</v>
      </c>
      <c r="H22" s="33">
        <v>800</v>
      </c>
      <c r="I22" s="33">
        <v>0</v>
      </c>
      <c r="J22" s="33">
        <v>0</v>
      </c>
      <c r="K22" s="33">
        <v>0</v>
      </c>
      <c r="L22" s="33">
        <v>0</v>
      </c>
      <c r="M22" s="33">
        <v>-2207.6</v>
      </c>
      <c r="N22" s="33">
        <v>0</v>
      </c>
      <c r="O22" s="33">
        <v>0</v>
      </c>
      <c r="P22" s="33">
        <v>-2207.6</v>
      </c>
      <c r="Q22" s="33">
        <v>800</v>
      </c>
    </row>
    <row r="23" spans="1:17">
      <c r="A23" s="33" t="s">
        <v>59</v>
      </c>
      <c r="B23" s="33" t="s">
        <v>60</v>
      </c>
      <c r="C23" s="34" t="str">
        <f>VLOOKUP(A:A,[1]客户1!$A:$H,8,0)</f>
        <v>第五大区</v>
      </c>
      <c r="D23" s="34" t="str">
        <f>VLOOKUP(A:A,[1]客户1!$A:$D,4,0)</f>
        <v>蒙晋陕宁</v>
      </c>
      <c r="E23" s="33">
        <v>265</v>
      </c>
      <c r="G23" s="33">
        <v>0</v>
      </c>
      <c r="H23" s="33">
        <v>265</v>
      </c>
      <c r="I23" s="33">
        <v>0</v>
      </c>
      <c r="J23" s="33">
        <v>0</v>
      </c>
      <c r="K23" s="33">
        <v>0</v>
      </c>
      <c r="L23" s="33">
        <v>0</v>
      </c>
      <c r="M23" s="33">
        <v>-922</v>
      </c>
      <c r="N23" s="33">
        <v>0</v>
      </c>
      <c r="O23" s="33">
        <v>0</v>
      </c>
      <c r="P23" s="33">
        <v>-922</v>
      </c>
      <c r="Q23" s="33">
        <v>0</v>
      </c>
    </row>
    <row r="24" spans="1:17">
      <c r="A24" s="33" t="s">
        <v>61</v>
      </c>
      <c r="B24" s="33" t="s">
        <v>62</v>
      </c>
      <c r="C24" s="34" t="str">
        <f>VLOOKUP(A:A,[1]客户1!$A:$H,8,0)</f>
        <v>第三大区</v>
      </c>
      <c r="D24" s="34" t="str">
        <f>VLOOKUP(A:A,[1]客户1!$A:$D,4,0)</f>
        <v>安徽</v>
      </c>
      <c r="E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</row>
    <row r="25" spans="1:17">
      <c r="A25" s="33" t="s">
        <v>63</v>
      </c>
      <c r="B25" s="33" t="s">
        <v>64</v>
      </c>
      <c r="C25" s="34" t="str">
        <f>VLOOKUP(A:A,[1]客户1!$A:$H,8,0)</f>
        <v>第三大区</v>
      </c>
      <c r="D25" s="34" t="str">
        <f>VLOOKUP(A:A,[1]客户1!$A:$D,4,0)</f>
        <v>浙江</v>
      </c>
      <c r="E25" s="33">
        <v>10475</v>
      </c>
      <c r="G25" s="33">
        <v>0</v>
      </c>
      <c r="H25" s="33">
        <v>10475</v>
      </c>
      <c r="I25" s="33">
        <v>0</v>
      </c>
      <c r="J25" s="33">
        <v>0</v>
      </c>
      <c r="K25" s="33">
        <v>0</v>
      </c>
      <c r="L25" s="33">
        <v>0</v>
      </c>
      <c r="M25" s="33">
        <v>-31</v>
      </c>
      <c r="N25" s="33">
        <v>0</v>
      </c>
      <c r="O25" s="33">
        <v>0</v>
      </c>
      <c r="P25" s="33">
        <v>-31</v>
      </c>
      <c r="Q25" s="33">
        <v>0</v>
      </c>
    </row>
    <row r="26" spans="1:17">
      <c r="A26" s="33" t="s">
        <v>65</v>
      </c>
      <c r="B26" s="33" t="s">
        <v>66</v>
      </c>
      <c r="C26" s="34" t="str">
        <f>VLOOKUP(A:A,[1]客户1!$A:$H,8,0)</f>
        <v>第三大区</v>
      </c>
      <c r="D26" s="34" t="str">
        <f>VLOOKUP(A:A,[1]客户1!$A:$D,4,0)</f>
        <v>浙江</v>
      </c>
      <c r="E26" s="33">
        <v>31673</v>
      </c>
      <c r="G26" s="33">
        <v>0</v>
      </c>
      <c r="H26" s="33">
        <v>31673</v>
      </c>
      <c r="I26" s="33">
        <v>0</v>
      </c>
      <c r="J26" s="33">
        <v>0</v>
      </c>
      <c r="K26" s="33">
        <v>0</v>
      </c>
      <c r="L26" s="33">
        <v>0</v>
      </c>
      <c r="M26" s="33">
        <v>-152</v>
      </c>
      <c r="N26" s="33">
        <v>0</v>
      </c>
      <c r="O26" s="33">
        <v>0</v>
      </c>
      <c r="P26" s="33">
        <v>-152</v>
      </c>
      <c r="Q26" s="33">
        <v>800</v>
      </c>
    </row>
    <row r="27" spans="1:17">
      <c r="A27" s="33" t="s">
        <v>67</v>
      </c>
      <c r="B27" s="33" t="s">
        <v>68</v>
      </c>
      <c r="C27" s="34" t="str">
        <f>VLOOKUP(A:A,[1]客户1!$A:$H,8,0)</f>
        <v>第一大区</v>
      </c>
      <c r="D27" s="34" t="str">
        <f>VLOOKUP(A:A,[1]客户1!$A:$D,4,0)</f>
        <v>广西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7">
      <c r="A28" s="33" t="s">
        <v>69</v>
      </c>
      <c r="B28" s="33" t="s">
        <v>70</v>
      </c>
      <c r="C28" s="34" t="str">
        <f>VLOOKUP(A:A,[1]客户1!$A:$H,8,0)</f>
        <v>第三大区</v>
      </c>
      <c r="D28" s="34" t="str">
        <f>VLOOKUP(A:A,[1]客户1!$A:$D,4,0)</f>
        <v>江苏</v>
      </c>
      <c r="E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-32</v>
      </c>
      <c r="N28" s="33">
        <v>0</v>
      </c>
      <c r="O28" s="33">
        <v>0</v>
      </c>
      <c r="P28" s="33">
        <v>-32</v>
      </c>
      <c r="Q28" s="33">
        <v>0</v>
      </c>
    </row>
    <row r="29" spans="1:17">
      <c r="A29" s="33" t="s">
        <v>71</v>
      </c>
      <c r="B29" s="33" t="s">
        <v>72</v>
      </c>
      <c r="C29" s="34" t="str">
        <f>VLOOKUP(A:A,[1]客户1!$A:$H,8,0)</f>
        <v>第二大区</v>
      </c>
      <c r="D29" s="34" t="str">
        <f>VLOOKUP(A:A,[1]客户1!$A:$D,4,0)</f>
        <v>四川</v>
      </c>
      <c r="E29" s="33">
        <v>-40</v>
      </c>
      <c r="G29" s="33">
        <v>0</v>
      </c>
      <c r="H29" s="33">
        <v>-40</v>
      </c>
      <c r="I29" s="33">
        <v>0</v>
      </c>
      <c r="J29" s="33">
        <v>0</v>
      </c>
      <c r="K29" s="33">
        <v>0</v>
      </c>
      <c r="L29" s="33">
        <v>0</v>
      </c>
      <c r="M29" s="33">
        <v>-54</v>
      </c>
      <c r="N29" s="33">
        <v>0</v>
      </c>
      <c r="O29" s="33">
        <v>0</v>
      </c>
      <c r="P29" s="33">
        <v>-54</v>
      </c>
      <c r="Q29" s="33">
        <v>0</v>
      </c>
    </row>
    <row r="30" spans="1:17">
      <c r="A30" s="33" t="s">
        <v>73</v>
      </c>
      <c r="B30" s="33" t="s">
        <v>74</v>
      </c>
      <c r="C30" s="34" t="str">
        <f>VLOOKUP(A:A,[1]客户1!$A:$H,8,0)</f>
        <v>第三大区</v>
      </c>
      <c r="D30" s="34" t="str">
        <f>VLOOKUP(A:A,[1]客户1!$A:$D,4,0)</f>
        <v>浙江</v>
      </c>
      <c r="E30" s="33">
        <v>-88</v>
      </c>
      <c r="G30" s="33">
        <v>0</v>
      </c>
      <c r="H30" s="33">
        <v>-88</v>
      </c>
      <c r="I30" s="33">
        <v>0</v>
      </c>
      <c r="J30" s="33">
        <v>0</v>
      </c>
      <c r="K30" s="33">
        <v>0</v>
      </c>
      <c r="L30" s="33">
        <v>0</v>
      </c>
      <c r="M30" s="33">
        <v>-133</v>
      </c>
      <c r="N30" s="33">
        <v>0</v>
      </c>
      <c r="O30" s="33">
        <v>0</v>
      </c>
      <c r="P30" s="33">
        <v>-133</v>
      </c>
      <c r="Q30" s="33">
        <v>0</v>
      </c>
    </row>
    <row r="31" spans="1:17">
      <c r="A31" s="33" t="s">
        <v>75</v>
      </c>
      <c r="B31" s="33" t="s">
        <v>76</v>
      </c>
      <c r="C31" s="34" t="str">
        <f>VLOOKUP(A:A,[1]客户1!$A:$H,8,0)</f>
        <v>第一大区</v>
      </c>
      <c r="D31" s="34" t="str">
        <f>VLOOKUP(A:A,[1]客户1!$A:$D,4,0)</f>
        <v>莞深、广东</v>
      </c>
      <c r="E31" s="33">
        <v>-283</v>
      </c>
      <c r="G31" s="33">
        <v>0</v>
      </c>
      <c r="H31" s="33">
        <v>-283</v>
      </c>
      <c r="I31" s="33">
        <v>0</v>
      </c>
      <c r="J31" s="33">
        <v>0</v>
      </c>
      <c r="K31" s="33">
        <v>0</v>
      </c>
      <c r="L31" s="33">
        <v>0</v>
      </c>
      <c r="M31" s="33">
        <v>-328</v>
      </c>
      <c r="N31" s="33">
        <v>0</v>
      </c>
      <c r="O31" s="33">
        <v>0</v>
      </c>
      <c r="P31" s="33">
        <v>-328</v>
      </c>
      <c r="Q31" s="33">
        <v>2400</v>
      </c>
    </row>
    <row r="32" spans="1:17">
      <c r="A32" s="33" t="s">
        <v>77</v>
      </c>
      <c r="B32" s="33" t="s">
        <v>78</v>
      </c>
      <c r="C32" s="34" t="str">
        <f>VLOOKUP(A:A,[1]客户1!$A:$H,8,0)</f>
        <v>第五大区</v>
      </c>
      <c r="D32" s="34" t="str">
        <f>VLOOKUP(A:A,[1]客户1!$A:$D,4,0)</f>
        <v>东北</v>
      </c>
      <c r="E32" s="33">
        <v>53</v>
      </c>
      <c r="G32" s="33">
        <v>0</v>
      </c>
      <c r="H32" s="33">
        <v>53</v>
      </c>
      <c r="I32" s="33">
        <v>0</v>
      </c>
      <c r="J32" s="33">
        <v>0</v>
      </c>
      <c r="K32" s="33">
        <v>0</v>
      </c>
      <c r="L32" s="33">
        <v>0</v>
      </c>
      <c r="M32" s="33">
        <v>-848.9</v>
      </c>
      <c r="N32" s="33">
        <v>0</v>
      </c>
      <c r="O32" s="33">
        <v>0</v>
      </c>
      <c r="P32" s="33">
        <v>-848.9</v>
      </c>
      <c r="Q32" s="33">
        <v>0</v>
      </c>
    </row>
    <row r="33" spans="1:17">
      <c r="A33" s="33" t="s">
        <v>79</v>
      </c>
      <c r="B33" s="33" t="s">
        <v>80</v>
      </c>
      <c r="C33" s="34" t="str">
        <f>VLOOKUP(A:A,[1]客户1!$A:$H,8,0)</f>
        <v>第三大区</v>
      </c>
      <c r="D33" s="34" t="str">
        <f>VLOOKUP(A:A,[1]客户1!$A:$D,4,0)</f>
        <v>江苏</v>
      </c>
      <c r="E33" s="33">
        <v>-382</v>
      </c>
      <c r="G33" s="33">
        <v>0</v>
      </c>
      <c r="H33" s="33">
        <v>-382</v>
      </c>
      <c r="I33" s="33">
        <v>0</v>
      </c>
      <c r="J33" s="33">
        <v>0</v>
      </c>
      <c r="K33" s="33">
        <v>0</v>
      </c>
      <c r="L33" s="33">
        <v>0</v>
      </c>
      <c r="M33" s="33">
        <v>-26</v>
      </c>
      <c r="N33" s="33">
        <v>0</v>
      </c>
      <c r="O33" s="33">
        <v>0</v>
      </c>
      <c r="P33" s="33">
        <v>-26</v>
      </c>
      <c r="Q33" s="33">
        <v>400</v>
      </c>
    </row>
    <row r="34" spans="1:17">
      <c r="A34" s="33" t="s">
        <v>81</v>
      </c>
      <c r="B34" s="33" t="s">
        <v>82</v>
      </c>
      <c r="C34" s="34" t="str">
        <f>VLOOKUP(A:A,[1]客户1!$A:$H,8,0)</f>
        <v>第二大区</v>
      </c>
      <c r="D34" s="34" t="str">
        <f>VLOOKUP(A:A,[1]客户1!$A:$D,4,0)</f>
        <v>重庆</v>
      </c>
      <c r="E34" s="33">
        <v>440</v>
      </c>
      <c r="G34" s="33">
        <v>0</v>
      </c>
      <c r="H34" s="33">
        <v>440</v>
      </c>
      <c r="I34" s="33">
        <v>0</v>
      </c>
      <c r="J34" s="33">
        <v>0</v>
      </c>
      <c r="K34" s="33">
        <v>0</v>
      </c>
      <c r="L34" s="33">
        <v>0</v>
      </c>
      <c r="M34" s="33">
        <v>-2167</v>
      </c>
      <c r="N34" s="33">
        <v>0</v>
      </c>
      <c r="O34" s="33">
        <v>0</v>
      </c>
      <c r="P34" s="33">
        <v>-2167</v>
      </c>
      <c r="Q34" s="33">
        <v>0</v>
      </c>
    </row>
    <row r="35" spans="1:17">
      <c r="A35" s="33" t="s">
        <v>83</v>
      </c>
      <c r="B35" s="33" t="s">
        <v>84</v>
      </c>
      <c r="C35" s="34" t="str">
        <f>VLOOKUP(A:A,[1]客户1!$A:$H,8,0)</f>
        <v>第一大区</v>
      </c>
      <c r="D35" s="34" t="str">
        <f>VLOOKUP(A:A,[1]客户1!$A:$D,4,0)</f>
        <v>莞深、广东</v>
      </c>
      <c r="E35" s="33">
        <v>742.5</v>
      </c>
      <c r="G35" s="33">
        <v>0</v>
      </c>
      <c r="H35" s="33">
        <v>742.5</v>
      </c>
      <c r="I35" s="33">
        <v>0</v>
      </c>
      <c r="J35" s="33">
        <v>0</v>
      </c>
      <c r="K35" s="33">
        <v>0</v>
      </c>
      <c r="L35" s="33">
        <v>0</v>
      </c>
      <c r="M35" s="33">
        <v>-96</v>
      </c>
      <c r="N35" s="33">
        <v>0</v>
      </c>
      <c r="O35" s="33">
        <v>0</v>
      </c>
      <c r="P35" s="33">
        <v>-96</v>
      </c>
      <c r="Q35" s="33">
        <v>0</v>
      </c>
    </row>
    <row r="36" spans="1:17">
      <c r="A36" s="33" t="s">
        <v>85</v>
      </c>
      <c r="B36" s="33" t="s">
        <v>86</v>
      </c>
      <c r="C36" s="34" t="str">
        <f>VLOOKUP(A:A,[1]客户1!$A:$H,8,0)</f>
        <v>第一大区</v>
      </c>
      <c r="D36" s="34" t="str">
        <f>VLOOKUP(A:A,[1]客户1!$A:$D,4,0)</f>
        <v>莞深、广东</v>
      </c>
      <c r="E36" s="33">
        <v>-60</v>
      </c>
      <c r="G36" s="33">
        <v>0</v>
      </c>
      <c r="H36" s="33">
        <v>-60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</row>
    <row r="37" spans="1:17">
      <c r="A37" s="33" t="s">
        <v>87</v>
      </c>
      <c r="B37" s="33" t="s">
        <v>88</v>
      </c>
      <c r="C37" s="34" t="str">
        <f>VLOOKUP(A:A,[1]客户1!$A:$H,8,0)</f>
        <v>第二大区</v>
      </c>
      <c r="D37" s="34" t="str">
        <f>VLOOKUP(A:A,[1]客户1!$A:$D,4,0)</f>
        <v>重庆</v>
      </c>
      <c r="E37" s="33">
        <v>93000</v>
      </c>
      <c r="G37" s="33">
        <v>0</v>
      </c>
      <c r="H37" s="33">
        <v>93000</v>
      </c>
      <c r="I37" s="33">
        <v>0</v>
      </c>
      <c r="J37" s="33">
        <v>0</v>
      </c>
      <c r="K37" s="33">
        <v>0</v>
      </c>
      <c r="L37" s="33">
        <v>0</v>
      </c>
      <c r="M37" s="33">
        <v>-698</v>
      </c>
      <c r="N37" s="33">
        <v>0</v>
      </c>
      <c r="O37" s="33">
        <v>0</v>
      </c>
      <c r="P37" s="33">
        <v>-698</v>
      </c>
      <c r="Q37" s="33">
        <v>0</v>
      </c>
    </row>
    <row r="38" spans="1:17">
      <c r="A38" s="33" t="s">
        <v>89</v>
      </c>
      <c r="B38" s="33" t="s">
        <v>90</v>
      </c>
      <c r="C38" s="34" t="str">
        <f>VLOOKUP(A:A,[1]客户1!$A:$H,8,0)</f>
        <v>第一大区</v>
      </c>
      <c r="D38" s="34" t="str">
        <f>VLOOKUP(A:A,[1]客户1!$A:$D,4,0)</f>
        <v>莞深、广东</v>
      </c>
      <c r="E38" s="33">
        <v>6705</v>
      </c>
      <c r="G38" s="33">
        <v>0</v>
      </c>
      <c r="H38" s="33">
        <v>6705</v>
      </c>
      <c r="I38" s="33">
        <v>0</v>
      </c>
      <c r="J38" s="33">
        <v>0</v>
      </c>
      <c r="K38" s="33">
        <v>0</v>
      </c>
      <c r="L38" s="33">
        <v>0</v>
      </c>
      <c r="M38" s="33">
        <v>-16</v>
      </c>
      <c r="N38" s="33">
        <v>0</v>
      </c>
      <c r="O38" s="33">
        <v>0</v>
      </c>
      <c r="P38" s="33">
        <v>-16</v>
      </c>
      <c r="Q38" s="33">
        <v>0</v>
      </c>
    </row>
    <row r="39" spans="1:17">
      <c r="A39" s="33" t="s">
        <v>91</v>
      </c>
      <c r="B39" s="33" t="s">
        <v>92</v>
      </c>
      <c r="C39" s="34" t="str">
        <f>VLOOKUP(A:A,[1]客户1!$A:$H,8,0)</f>
        <v>第一大区</v>
      </c>
      <c r="D39" s="34" t="str">
        <f>VLOOKUP(A:A,[1]客户1!$A:$D,4,0)</f>
        <v>莞深、广东</v>
      </c>
      <c r="E39" s="33">
        <v>25650</v>
      </c>
      <c r="G39" s="33">
        <v>800</v>
      </c>
      <c r="H39" s="33">
        <v>24850</v>
      </c>
      <c r="I39" s="33">
        <v>0</v>
      </c>
      <c r="J39" s="33">
        <v>0</v>
      </c>
      <c r="K39" s="33">
        <v>0</v>
      </c>
      <c r="L39" s="33">
        <v>0</v>
      </c>
      <c r="M39" s="33">
        <v>-221</v>
      </c>
      <c r="N39" s="33">
        <v>0</v>
      </c>
      <c r="O39" s="33">
        <v>0</v>
      </c>
      <c r="P39" s="33">
        <v>-221</v>
      </c>
      <c r="Q39" s="33">
        <v>0</v>
      </c>
    </row>
    <row r="40" spans="1:17">
      <c r="A40" s="33" t="s">
        <v>93</v>
      </c>
      <c r="B40" s="33" t="s">
        <v>94</v>
      </c>
      <c r="C40" s="34" t="str">
        <f>VLOOKUP(A:A,[1]客户1!$A:$H,8,0)</f>
        <v>第一大区</v>
      </c>
      <c r="D40" s="34" t="str">
        <f>VLOOKUP(A:A,[1]客户1!$A:$D,4,0)</f>
        <v>湖南</v>
      </c>
      <c r="E40" s="33">
        <v>201.9</v>
      </c>
      <c r="G40" s="33">
        <v>0</v>
      </c>
      <c r="H40" s="33">
        <v>201.9</v>
      </c>
      <c r="I40" s="33">
        <v>0</v>
      </c>
      <c r="J40" s="33">
        <v>0</v>
      </c>
      <c r="K40" s="33">
        <v>0</v>
      </c>
      <c r="L40" s="33">
        <v>0</v>
      </c>
      <c r="M40" s="33">
        <v>-28</v>
      </c>
      <c r="N40" s="33">
        <v>0</v>
      </c>
      <c r="O40" s="33">
        <v>0</v>
      </c>
      <c r="P40" s="33">
        <v>-28</v>
      </c>
      <c r="Q40" s="33">
        <v>200</v>
      </c>
    </row>
    <row r="41" spans="1:17">
      <c r="A41" s="33" t="s">
        <v>95</v>
      </c>
      <c r="B41" s="33" t="s">
        <v>96</v>
      </c>
      <c r="C41" s="34" t="str">
        <f>VLOOKUP(A:A,[1]客户1!$A:$H,8,0)</f>
        <v>第三大区</v>
      </c>
      <c r="D41" s="34" t="str">
        <f>VLOOKUP(A:A,[1]客户1!$A:$D,4,0)</f>
        <v>浙江</v>
      </c>
      <c r="E41" s="33">
        <v>160</v>
      </c>
      <c r="G41" s="33">
        <v>72</v>
      </c>
      <c r="H41" s="33">
        <v>88</v>
      </c>
      <c r="I41" s="33">
        <v>0</v>
      </c>
      <c r="J41" s="33">
        <v>0</v>
      </c>
      <c r="K41" s="33">
        <v>0</v>
      </c>
      <c r="L41" s="33">
        <v>0</v>
      </c>
      <c r="M41" s="33">
        <v>-343</v>
      </c>
      <c r="N41" s="33">
        <v>0</v>
      </c>
      <c r="O41" s="33">
        <v>0</v>
      </c>
      <c r="P41" s="33">
        <v>-343</v>
      </c>
      <c r="Q41" s="33">
        <v>1200</v>
      </c>
    </row>
    <row r="42" spans="1:17">
      <c r="A42" s="33" t="s">
        <v>97</v>
      </c>
      <c r="B42" s="33" t="s">
        <v>98</v>
      </c>
      <c r="C42" s="34" t="str">
        <f>VLOOKUP(A:A,[1]客户1!$A:$H,8,0)</f>
        <v>第五大区</v>
      </c>
      <c r="D42" s="34" t="str">
        <f>VLOOKUP(A:A,[1]客户1!$A:$D,4,0)</f>
        <v>蒙晋陕宁</v>
      </c>
      <c r="E42" s="33">
        <v>19</v>
      </c>
      <c r="G42" s="33">
        <v>0</v>
      </c>
      <c r="H42" s="33">
        <v>19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</row>
    <row r="43" spans="1:17">
      <c r="A43" s="33" t="s">
        <v>99</v>
      </c>
      <c r="B43" s="33" t="s">
        <v>100</v>
      </c>
      <c r="C43" s="34" t="str">
        <f>VLOOKUP(A:A,[1]客户1!$A:$H,8,0)</f>
        <v>第四大区</v>
      </c>
      <c r="D43" s="34" t="str">
        <f>VLOOKUP(A:A,[1]客户1!$A:$D,4,0)</f>
        <v>河南</v>
      </c>
      <c r="E43" s="33">
        <v>9540</v>
      </c>
      <c r="G43" s="33">
        <v>0</v>
      </c>
      <c r="H43" s="33">
        <v>9540</v>
      </c>
      <c r="I43" s="33">
        <v>0</v>
      </c>
      <c r="J43" s="33">
        <v>0</v>
      </c>
      <c r="K43" s="33">
        <v>0</v>
      </c>
      <c r="L43" s="33">
        <v>0</v>
      </c>
      <c r="M43" s="33">
        <v>-63</v>
      </c>
      <c r="N43" s="33">
        <v>0</v>
      </c>
      <c r="O43" s="33">
        <v>0</v>
      </c>
      <c r="P43" s="33">
        <v>-63</v>
      </c>
      <c r="Q43" s="33">
        <v>0</v>
      </c>
    </row>
    <row r="44" spans="1:17">
      <c r="A44" s="33" t="s">
        <v>101</v>
      </c>
      <c r="B44" s="33" t="s">
        <v>102</v>
      </c>
      <c r="C44" s="34" t="str">
        <f>VLOOKUP(A:A,[1]客户1!$A:$H,8,0)</f>
        <v>第二大区</v>
      </c>
      <c r="D44" s="34" t="str">
        <f>VLOOKUP(A:A,[1]客户1!$A:$D,4,0)</f>
        <v>云南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</row>
    <row r="45" spans="1:17">
      <c r="A45" s="33" t="s">
        <v>103</v>
      </c>
      <c r="B45" s="33" t="s">
        <v>104</v>
      </c>
      <c r="C45" s="34" t="str">
        <f>VLOOKUP(A:A,[1]客户1!$A:$H,8,0)</f>
        <v>第三大区</v>
      </c>
      <c r="D45" s="34" t="str">
        <f>VLOOKUP(A:A,[1]客户1!$A:$D,4,0)</f>
        <v>上海</v>
      </c>
      <c r="E45" s="33">
        <v>33449.3</v>
      </c>
      <c r="G45" s="33">
        <v>0</v>
      </c>
      <c r="H45" s="33">
        <v>33449.3</v>
      </c>
      <c r="I45" s="33">
        <v>0</v>
      </c>
      <c r="J45" s="33">
        <v>0</v>
      </c>
      <c r="K45" s="33">
        <v>0</v>
      </c>
      <c r="L45" s="33">
        <v>0</v>
      </c>
      <c r="M45" s="33">
        <v>-89</v>
      </c>
      <c r="N45" s="33">
        <v>0</v>
      </c>
      <c r="O45" s="33">
        <v>0</v>
      </c>
      <c r="P45" s="33">
        <v>-89</v>
      </c>
      <c r="Q45" s="33">
        <v>0</v>
      </c>
    </row>
    <row r="46" spans="1:17">
      <c r="A46" s="33" t="s">
        <v>105</v>
      </c>
      <c r="B46" s="33" t="s">
        <v>106</v>
      </c>
      <c r="C46" s="34" t="str">
        <f>VLOOKUP(A:A,[1]客户1!$A:$H,8,0)</f>
        <v>第二大区</v>
      </c>
      <c r="D46" s="34" t="str">
        <f>VLOOKUP(A:A,[1]客户1!$A:$D,4,0)</f>
        <v>四川</v>
      </c>
      <c r="E46" s="33">
        <v>48</v>
      </c>
      <c r="G46" s="33">
        <v>0</v>
      </c>
      <c r="H46" s="33">
        <v>48</v>
      </c>
      <c r="I46" s="33">
        <v>0</v>
      </c>
      <c r="J46" s="33">
        <v>0</v>
      </c>
      <c r="K46" s="33">
        <v>0</v>
      </c>
      <c r="L46" s="33">
        <v>0</v>
      </c>
      <c r="M46" s="33">
        <v>-2002</v>
      </c>
      <c r="N46" s="33">
        <v>0</v>
      </c>
      <c r="O46" s="33">
        <v>0</v>
      </c>
      <c r="P46" s="33">
        <v>-2002</v>
      </c>
      <c r="Q46" s="33">
        <v>0</v>
      </c>
    </row>
    <row r="47" spans="1:17">
      <c r="A47" s="33" t="s">
        <v>107</v>
      </c>
      <c r="B47" s="33" t="s">
        <v>108</v>
      </c>
      <c r="C47" s="34" t="str">
        <f>VLOOKUP(A:A,[1]客户1!$A:$H,8,0)</f>
        <v>第三大区</v>
      </c>
      <c r="D47" s="34" t="str">
        <f>VLOOKUP(A:A,[1]客户1!$A:$D,4,0)</f>
        <v>江苏</v>
      </c>
      <c r="E47" s="33">
        <v>-47506</v>
      </c>
      <c r="G47" s="33">
        <v>0</v>
      </c>
      <c r="H47" s="33">
        <v>-47506</v>
      </c>
      <c r="I47" s="33">
        <v>-6431.4</v>
      </c>
      <c r="J47" s="33">
        <v>0</v>
      </c>
      <c r="K47" s="33">
        <v>0</v>
      </c>
      <c r="L47" s="33">
        <v>-6431.4</v>
      </c>
      <c r="M47" s="33">
        <v>-15178</v>
      </c>
      <c r="N47" s="33">
        <v>0</v>
      </c>
      <c r="O47" s="33">
        <v>0</v>
      </c>
      <c r="P47" s="33">
        <v>-15178</v>
      </c>
      <c r="Q47" s="33">
        <v>0</v>
      </c>
    </row>
    <row r="48" spans="1:17">
      <c r="A48" s="33" t="s">
        <v>109</v>
      </c>
      <c r="B48" s="33" t="s">
        <v>110</v>
      </c>
      <c r="C48" s="34" t="str">
        <f>VLOOKUP(A:A,[1]客户1!$A:$H,8,0)</f>
        <v>第三大区</v>
      </c>
      <c r="D48" s="34" t="str">
        <f>VLOOKUP(A:A,[1]客户1!$A:$D,4,0)</f>
        <v>安徽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</row>
    <row r="49" spans="1:17">
      <c r="A49" s="33" t="s">
        <v>111</v>
      </c>
      <c r="B49" s="33" t="s">
        <v>112</v>
      </c>
      <c r="C49" s="34" t="str">
        <f>VLOOKUP(A:A,[1]客户1!$A:$H,8,0)</f>
        <v>第二大区</v>
      </c>
      <c r="D49" s="34" t="str">
        <f>VLOOKUP(A:A,[1]客户1!$A:$D,4,0)</f>
        <v>四川</v>
      </c>
      <c r="E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-2344.8</v>
      </c>
      <c r="N49" s="33">
        <v>0</v>
      </c>
      <c r="O49" s="33">
        <v>0</v>
      </c>
      <c r="P49" s="33">
        <v>-2344.8</v>
      </c>
      <c r="Q49" s="33">
        <v>0</v>
      </c>
    </row>
    <row r="50" spans="1:17">
      <c r="A50" s="33" t="s">
        <v>113</v>
      </c>
      <c r="B50" s="33" t="s">
        <v>114</v>
      </c>
      <c r="C50" s="34" t="str">
        <f>VLOOKUP(A:A,[1]客户1!$A:$H,8,0)</f>
        <v>第四大区</v>
      </c>
      <c r="D50" s="34" t="str">
        <f>VLOOKUP(A:A,[1]客户1!$A:$D,4,0)</f>
        <v>湖北</v>
      </c>
      <c r="E50" s="33">
        <v>-43</v>
      </c>
      <c r="G50" s="33">
        <v>0</v>
      </c>
      <c r="H50" s="33">
        <v>-43</v>
      </c>
      <c r="I50" s="33">
        <v>0</v>
      </c>
      <c r="J50" s="33">
        <v>0</v>
      </c>
      <c r="K50" s="33">
        <v>0</v>
      </c>
      <c r="L50" s="33">
        <v>0</v>
      </c>
      <c r="M50" s="33">
        <v>-3390</v>
      </c>
      <c r="N50" s="33">
        <v>0</v>
      </c>
      <c r="O50" s="33">
        <v>0</v>
      </c>
      <c r="P50" s="33">
        <v>-3390</v>
      </c>
      <c r="Q50" s="33">
        <v>4800</v>
      </c>
    </row>
    <row r="51" spans="1:17">
      <c r="A51" s="33" t="s">
        <v>115</v>
      </c>
      <c r="B51" s="33" t="s">
        <v>116</v>
      </c>
      <c r="C51" s="34" t="str">
        <f>VLOOKUP(A:A,[1]客户1!$A:$H,8,0)</f>
        <v>第二大区</v>
      </c>
      <c r="D51" s="34" t="str">
        <f>VLOOKUP(A:A,[1]客户1!$A:$D,4,0)</f>
        <v>四川</v>
      </c>
      <c r="E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-2197</v>
      </c>
      <c r="N51" s="33">
        <v>0</v>
      </c>
      <c r="O51" s="33">
        <v>0</v>
      </c>
      <c r="P51" s="33">
        <v>-2197</v>
      </c>
      <c r="Q51" s="33">
        <v>0</v>
      </c>
    </row>
    <row r="52" spans="1:17">
      <c r="A52" s="33" t="s">
        <v>117</v>
      </c>
      <c r="B52" s="33" t="s">
        <v>118</v>
      </c>
      <c r="C52" s="34" t="str">
        <f>VLOOKUP(A:A,[1]客户1!$A:$H,8,0)</f>
        <v>第四大区</v>
      </c>
      <c r="D52" s="34" t="str">
        <f>VLOOKUP(A:A,[1]客户1!$A:$D,4,0)</f>
        <v>河南</v>
      </c>
      <c r="E52" s="33">
        <v>-850</v>
      </c>
      <c r="G52" s="33">
        <v>0</v>
      </c>
      <c r="H52" s="33">
        <v>-850</v>
      </c>
      <c r="I52" s="33">
        <v>0</v>
      </c>
      <c r="J52" s="33">
        <v>0</v>
      </c>
      <c r="K52" s="33">
        <v>0</v>
      </c>
      <c r="L52" s="33">
        <v>0</v>
      </c>
      <c r="M52" s="33">
        <v>-55</v>
      </c>
      <c r="N52" s="33">
        <v>0</v>
      </c>
      <c r="O52" s="33">
        <v>0</v>
      </c>
      <c r="P52" s="33">
        <v>-55</v>
      </c>
      <c r="Q52" s="33">
        <v>200</v>
      </c>
    </row>
    <row r="53" spans="1:17">
      <c r="A53" s="33" t="s">
        <v>119</v>
      </c>
      <c r="B53" s="33" t="s">
        <v>120</v>
      </c>
      <c r="C53" s="34" t="str">
        <f>VLOOKUP(A:A,[1]客户1!$A:$H,8,0)</f>
        <v>第五大区</v>
      </c>
      <c r="D53" s="34" t="str">
        <f>VLOOKUP(A:A,[1]客户1!$A:$D,4,0)</f>
        <v>河北</v>
      </c>
      <c r="E53" s="33">
        <v>862</v>
      </c>
      <c r="G53" s="33">
        <v>0</v>
      </c>
      <c r="H53" s="33">
        <v>862</v>
      </c>
      <c r="I53" s="33">
        <v>0</v>
      </c>
      <c r="J53" s="33">
        <v>0</v>
      </c>
      <c r="K53" s="33">
        <v>0</v>
      </c>
      <c r="L53" s="33">
        <v>0</v>
      </c>
      <c r="M53" s="33">
        <v>-508</v>
      </c>
      <c r="N53" s="33">
        <v>0</v>
      </c>
      <c r="O53" s="33">
        <v>0</v>
      </c>
      <c r="P53" s="33">
        <v>-508</v>
      </c>
      <c r="Q53" s="33">
        <v>4000</v>
      </c>
    </row>
    <row r="54" spans="1:17">
      <c r="A54" s="33" t="s">
        <v>121</v>
      </c>
      <c r="B54" s="33" t="s">
        <v>122</v>
      </c>
      <c r="C54" s="34" t="str">
        <f>VLOOKUP(A:A,[1]客户1!$A:$H,8,0)</f>
        <v>第三大区</v>
      </c>
      <c r="D54" s="34" t="str">
        <f>VLOOKUP(A:A,[1]客户1!$A:$D,4,0)</f>
        <v>江苏</v>
      </c>
      <c r="E54" s="33">
        <v>2783</v>
      </c>
      <c r="G54" s="33">
        <v>0</v>
      </c>
      <c r="H54" s="33">
        <v>2783</v>
      </c>
      <c r="I54" s="33">
        <v>0</v>
      </c>
      <c r="J54" s="33">
        <v>0</v>
      </c>
      <c r="K54" s="33">
        <v>0</v>
      </c>
      <c r="L54" s="33">
        <v>0</v>
      </c>
      <c r="M54" s="33">
        <v>-14</v>
      </c>
      <c r="N54" s="33">
        <v>0</v>
      </c>
      <c r="O54" s="33">
        <v>0</v>
      </c>
      <c r="P54" s="33">
        <v>-14</v>
      </c>
      <c r="Q54" s="33">
        <v>400</v>
      </c>
    </row>
    <row r="55" spans="1:17">
      <c r="A55" s="33" t="s">
        <v>123</v>
      </c>
      <c r="B55" s="33" t="s">
        <v>124</v>
      </c>
      <c r="C55" s="34" t="str">
        <f>VLOOKUP(A:A,[1]客户1!$A:$H,8,0)</f>
        <v>第一大区</v>
      </c>
      <c r="D55" s="34" t="str">
        <f>VLOOKUP(A:A,[1]客户1!$A:$D,4,0)</f>
        <v>莞深、广东</v>
      </c>
      <c r="E55" s="33">
        <v>215</v>
      </c>
      <c r="G55" s="33">
        <v>0</v>
      </c>
      <c r="H55" s="33">
        <v>215</v>
      </c>
      <c r="I55" s="33">
        <v>0</v>
      </c>
      <c r="J55" s="33">
        <v>0</v>
      </c>
      <c r="K55" s="33">
        <v>0</v>
      </c>
      <c r="L55" s="33">
        <v>0</v>
      </c>
      <c r="M55" s="33">
        <v>-31</v>
      </c>
      <c r="N55" s="33">
        <v>0</v>
      </c>
      <c r="O55" s="33">
        <v>0</v>
      </c>
      <c r="P55" s="33">
        <v>-31</v>
      </c>
      <c r="Q55" s="33">
        <v>0</v>
      </c>
    </row>
    <row r="56" spans="1:17">
      <c r="A56" s="33" t="s">
        <v>125</v>
      </c>
      <c r="B56" s="33" t="s">
        <v>126</v>
      </c>
      <c r="C56" s="34" t="str">
        <f>VLOOKUP(A:A,[1]客户1!$A:$H,8,0)</f>
        <v>第五大区</v>
      </c>
      <c r="D56" s="34" t="str">
        <f>VLOOKUP(A:A,[1]客户1!$A:$D,4,0)</f>
        <v>蒙晋陕宁</v>
      </c>
      <c r="E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-64</v>
      </c>
      <c r="N56" s="33">
        <v>0</v>
      </c>
      <c r="O56" s="33">
        <v>0</v>
      </c>
      <c r="P56" s="33">
        <v>-64</v>
      </c>
      <c r="Q56" s="33">
        <v>0</v>
      </c>
    </row>
    <row r="57" spans="1:17">
      <c r="A57" s="33" t="s">
        <v>127</v>
      </c>
      <c r="B57" s="33" t="s">
        <v>128</v>
      </c>
      <c r="C57" s="34" t="str">
        <f>VLOOKUP(A:A,[1]客户1!$A:$H,8,0)</f>
        <v>第二大区</v>
      </c>
      <c r="D57" s="34" t="str">
        <f>VLOOKUP(A:A,[1]客户1!$A:$D,4,0)</f>
        <v>四川</v>
      </c>
      <c r="E57" s="33">
        <v>5168</v>
      </c>
      <c r="G57" s="33">
        <v>0</v>
      </c>
      <c r="H57" s="33">
        <v>5168</v>
      </c>
      <c r="I57" s="33">
        <v>0</v>
      </c>
      <c r="J57" s="33">
        <v>0</v>
      </c>
      <c r="K57" s="33">
        <v>0</v>
      </c>
      <c r="L57" s="33">
        <v>0</v>
      </c>
      <c r="M57" s="33">
        <v>-6534.2</v>
      </c>
      <c r="N57" s="33">
        <v>0</v>
      </c>
      <c r="O57" s="33">
        <v>0</v>
      </c>
      <c r="P57" s="33">
        <v>-6534.2</v>
      </c>
      <c r="Q57" s="33">
        <v>0</v>
      </c>
    </row>
    <row r="58" spans="1:17">
      <c r="A58" s="33" t="s">
        <v>129</v>
      </c>
      <c r="B58" s="33" t="s">
        <v>130</v>
      </c>
      <c r="C58" s="34" t="str">
        <f>VLOOKUP(A:A,[1]客户1!$A:$H,8,0)</f>
        <v>第一大区</v>
      </c>
      <c r="D58" s="34" t="str">
        <f>VLOOKUP(A:A,[1]客户1!$A:$D,4,0)</f>
        <v>江西</v>
      </c>
      <c r="E58" s="33">
        <v>-320</v>
      </c>
      <c r="G58" s="33">
        <v>0</v>
      </c>
      <c r="H58" s="33">
        <v>-320</v>
      </c>
      <c r="I58" s="33">
        <v>0</v>
      </c>
      <c r="J58" s="33">
        <v>0</v>
      </c>
      <c r="K58" s="33">
        <v>0</v>
      </c>
      <c r="L58" s="33">
        <v>0</v>
      </c>
      <c r="M58" s="33">
        <v>-75</v>
      </c>
      <c r="N58" s="33">
        <v>0</v>
      </c>
      <c r="O58" s="33">
        <v>0</v>
      </c>
      <c r="P58" s="33">
        <v>-75</v>
      </c>
      <c r="Q58" s="33">
        <v>0</v>
      </c>
    </row>
    <row r="59" spans="1:17">
      <c r="A59" s="33" t="s">
        <v>131</v>
      </c>
      <c r="B59" s="33" t="s">
        <v>132</v>
      </c>
      <c r="C59" s="34" t="str">
        <f>VLOOKUP(A:A,[1]客户1!$A:$H,8,0)</f>
        <v>第一大区</v>
      </c>
      <c r="D59" s="34" t="str">
        <f>VLOOKUP(A:A,[1]客户1!$A:$D,4,0)</f>
        <v>莞深、广东</v>
      </c>
      <c r="E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-2885.1</v>
      </c>
      <c r="N59" s="33">
        <v>0</v>
      </c>
      <c r="O59" s="33">
        <v>0</v>
      </c>
      <c r="P59" s="33">
        <v>-2885.1</v>
      </c>
      <c r="Q59" s="33">
        <v>0</v>
      </c>
    </row>
    <row r="60" spans="1:17">
      <c r="A60" s="33" t="s">
        <v>133</v>
      </c>
      <c r="B60" s="33" t="s">
        <v>134</v>
      </c>
      <c r="C60" s="34" t="str">
        <f>VLOOKUP(A:A,[1]客户1!$A:$H,8,0)</f>
        <v>第二大区</v>
      </c>
      <c r="D60" s="34" t="str">
        <f>VLOOKUP(A:A,[1]客户1!$A:$D,4,0)</f>
        <v>四川</v>
      </c>
      <c r="E60" s="33">
        <v>2792</v>
      </c>
      <c r="G60" s="33">
        <v>0</v>
      </c>
      <c r="H60" s="33">
        <v>2792</v>
      </c>
      <c r="I60" s="33">
        <v>0</v>
      </c>
      <c r="J60" s="33">
        <v>0</v>
      </c>
      <c r="K60" s="33">
        <v>0</v>
      </c>
      <c r="L60" s="33">
        <v>0</v>
      </c>
      <c r="M60" s="33">
        <v>-6077</v>
      </c>
      <c r="N60" s="33">
        <v>0</v>
      </c>
      <c r="O60" s="33">
        <v>0</v>
      </c>
      <c r="P60" s="33">
        <v>-6077</v>
      </c>
      <c r="Q60" s="33">
        <v>0</v>
      </c>
    </row>
    <row r="61" spans="1:17">
      <c r="A61" s="33" t="s">
        <v>135</v>
      </c>
      <c r="B61" s="33" t="s">
        <v>136</v>
      </c>
      <c r="C61" s="34" t="str">
        <f>VLOOKUP(A:A,[1]客户1!$A:$H,8,0)</f>
        <v>第一大区</v>
      </c>
      <c r="D61" s="34" t="str">
        <f>VLOOKUP(A:A,[1]客户1!$A:$D,4,0)</f>
        <v>海南</v>
      </c>
      <c r="E61" s="33">
        <v>1069</v>
      </c>
      <c r="G61" s="33">
        <v>0</v>
      </c>
      <c r="H61" s="33">
        <v>1069</v>
      </c>
      <c r="I61" s="33">
        <v>0</v>
      </c>
      <c r="J61" s="33">
        <v>0</v>
      </c>
      <c r="K61" s="33">
        <v>0</v>
      </c>
      <c r="L61" s="33">
        <v>0</v>
      </c>
      <c r="M61" s="33">
        <v>-1406</v>
      </c>
      <c r="N61" s="33">
        <v>0</v>
      </c>
      <c r="O61" s="33">
        <v>0</v>
      </c>
      <c r="P61" s="33">
        <v>-1406</v>
      </c>
      <c r="Q61" s="33">
        <v>1000</v>
      </c>
    </row>
    <row r="62" spans="1:17">
      <c r="A62" s="33" t="s">
        <v>137</v>
      </c>
      <c r="B62" s="33" t="s">
        <v>138</v>
      </c>
      <c r="C62" s="34" t="str">
        <f>VLOOKUP(A:A,[1]客户1!$A:$H,8,0)</f>
        <v>第二大区</v>
      </c>
      <c r="D62" s="34" t="str">
        <f>VLOOKUP(A:A,[1]客户1!$A:$D,4,0)</f>
        <v>重庆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</row>
    <row r="63" spans="1:17">
      <c r="A63" s="33" t="s">
        <v>139</v>
      </c>
      <c r="B63" s="33" t="s">
        <v>140</v>
      </c>
      <c r="C63" s="34" t="str">
        <f>VLOOKUP(A:A,[1]客户1!$A:$H,8,0)</f>
        <v>第四大区</v>
      </c>
      <c r="D63" s="34" t="str">
        <f>VLOOKUP(A:A,[1]客户1!$A:$D,4,0)</f>
        <v>湖北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</row>
    <row r="64" spans="1:17">
      <c r="A64" s="33" t="s">
        <v>141</v>
      </c>
      <c r="B64" s="33" t="s">
        <v>142</v>
      </c>
      <c r="C64" s="34" t="str">
        <f>VLOOKUP(A:A,[1]客户1!$A:$H,8,0)</f>
        <v>第二大区</v>
      </c>
      <c r="D64" s="34" t="str">
        <f>VLOOKUP(A:A,[1]客户1!$A:$D,4,0)</f>
        <v>重庆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</row>
    <row r="65" spans="1:17">
      <c r="A65" s="33" t="s">
        <v>143</v>
      </c>
      <c r="B65" s="33" t="s">
        <v>144</v>
      </c>
      <c r="C65" s="34" t="str">
        <f>VLOOKUP(A:A,[1]客户1!$A:$H,8,0)</f>
        <v>第三大区</v>
      </c>
      <c r="D65" s="34" t="str">
        <f>VLOOKUP(A:A,[1]客户1!$A:$D,4,0)</f>
        <v>江苏</v>
      </c>
      <c r="E65" s="33">
        <v>6</v>
      </c>
      <c r="G65" s="33">
        <v>0</v>
      </c>
      <c r="H65" s="33">
        <v>6</v>
      </c>
      <c r="I65" s="33">
        <v>0</v>
      </c>
      <c r="J65" s="33">
        <v>0</v>
      </c>
      <c r="K65" s="33">
        <v>0</v>
      </c>
      <c r="L65" s="33">
        <v>0</v>
      </c>
      <c r="M65" s="33">
        <v>-27</v>
      </c>
      <c r="N65" s="33">
        <v>0</v>
      </c>
      <c r="O65" s="33">
        <v>0</v>
      </c>
      <c r="P65" s="33">
        <v>-27</v>
      </c>
      <c r="Q65" s="33">
        <v>0</v>
      </c>
    </row>
    <row r="66" spans="1:17">
      <c r="A66" s="33" t="s">
        <v>145</v>
      </c>
      <c r="B66" s="33" t="s">
        <v>146</v>
      </c>
      <c r="C66" s="34" t="str">
        <f>VLOOKUP(A:A,[1]客户1!$A:$H,8,0)</f>
        <v>第四大区</v>
      </c>
      <c r="D66" s="34" t="str">
        <f>VLOOKUP(A:A,[1]客户1!$A:$D,4,0)</f>
        <v>山东</v>
      </c>
      <c r="E66" s="33">
        <v>-1716</v>
      </c>
      <c r="G66" s="33">
        <v>0</v>
      </c>
      <c r="H66" s="33">
        <v>-1716</v>
      </c>
      <c r="I66" s="33">
        <v>0</v>
      </c>
      <c r="J66" s="33">
        <v>0</v>
      </c>
      <c r="K66" s="33">
        <v>0</v>
      </c>
      <c r="L66" s="33">
        <v>0</v>
      </c>
      <c r="M66" s="33">
        <v>-49</v>
      </c>
      <c r="N66" s="33">
        <v>0</v>
      </c>
      <c r="O66" s="33">
        <v>0</v>
      </c>
      <c r="P66" s="33">
        <v>-49</v>
      </c>
      <c r="Q66" s="33">
        <v>400</v>
      </c>
    </row>
    <row r="67" spans="1:17">
      <c r="A67" s="33" t="s">
        <v>147</v>
      </c>
      <c r="B67" s="33" t="s">
        <v>148</v>
      </c>
      <c r="C67" s="34" t="str">
        <f>VLOOKUP(A:A,[1]客户1!$A:$H,8,0)</f>
        <v>第一大区</v>
      </c>
      <c r="D67" s="34" t="str">
        <f>VLOOKUP(A:A,[1]客户1!$A:$D,4,0)</f>
        <v>湖南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</row>
    <row r="68" spans="1:17">
      <c r="A68" s="33" t="s">
        <v>149</v>
      </c>
      <c r="B68" s="33" t="s">
        <v>150</v>
      </c>
      <c r="C68" s="34" t="str">
        <f>VLOOKUP(A:A,[1]客户1!$A:$H,8,0)</f>
        <v>第三大区</v>
      </c>
      <c r="D68" s="34" t="str">
        <f>VLOOKUP(A:A,[1]客户1!$A:$D,4,0)</f>
        <v>江苏</v>
      </c>
      <c r="E68" s="33">
        <v>7400</v>
      </c>
      <c r="G68" s="33">
        <v>0</v>
      </c>
      <c r="H68" s="33">
        <v>7400</v>
      </c>
      <c r="I68" s="33">
        <v>0</v>
      </c>
      <c r="J68" s="33">
        <v>0</v>
      </c>
      <c r="K68" s="33">
        <v>0</v>
      </c>
      <c r="L68" s="33">
        <v>0</v>
      </c>
      <c r="M68" s="33">
        <v>-2719</v>
      </c>
      <c r="N68" s="33">
        <v>0</v>
      </c>
      <c r="O68" s="33">
        <v>0</v>
      </c>
      <c r="P68" s="33">
        <v>-2719</v>
      </c>
      <c r="Q68" s="33">
        <v>1800</v>
      </c>
    </row>
    <row r="69" spans="1:17">
      <c r="A69" s="33" t="s">
        <v>151</v>
      </c>
      <c r="B69" s="33" t="s">
        <v>152</v>
      </c>
      <c r="C69" s="34" t="str">
        <f>VLOOKUP(A:A,[1]客户1!$A:$H,8,0)</f>
        <v>第三大区</v>
      </c>
      <c r="D69" s="34" t="str">
        <f>VLOOKUP(A:A,[1]客户1!$A:$D,4,0)</f>
        <v>江苏</v>
      </c>
      <c r="E69" s="33">
        <v>6845</v>
      </c>
      <c r="G69" s="33">
        <v>0</v>
      </c>
      <c r="H69" s="33">
        <v>6845</v>
      </c>
      <c r="I69" s="33">
        <v>0</v>
      </c>
      <c r="J69" s="33">
        <v>0</v>
      </c>
      <c r="K69" s="33">
        <v>0</v>
      </c>
      <c r="L69" s="33">
        <v>0</v>
      </c>
      <c r="M69" s="33">
        <v>-9267</v>
      </c>
      <c r="N69" s="33">
        <v>0</v>
      </c>
      <c r="O69" s="33">
        <v>0</v>
      </c>
      <c r="P69" s="33">
        <v>-9267</v>
      </c>
      <c r="Q69" s="33">
        <v>3400</v>
      </c>
    </row>
    <row r="70" spans="1:17">
      <c r="A70" s="33" t="s">
        <v>153</v>
      </c>
      <c r="B70" s="33" t="s">
        <v>154</v>
      </c>
      <c r="C70" s="34" t="str">
        <f>VLOOKUP(A:A,[1]客户1!$A:$H,8,0)</f>
        <v>第二大区</v>
      </c>
      <c r="D70" s="34" t="str">
        <f>VLOOKUP(A:A,[1]客户1!$A:$D,4,0)</f>
        <v>贵州</v>
      </c>
      <c r="E70" s="33">
        <v>-20506</v>
      </c>
      <c r="F70" s="33">
        <v>11575</v>
      </c>
      <c r="G70" s="33">
        <v>0</v>
      </c>
      <c r="H70" s="33">
        <v>-8931</v>
      </c>
      <c r="I70" s="33">
        <v>0</v>
      </c>
      <c r="J70" s="33">
        <v>0</v>
      </c>
      <c r="K70" s="33">
        <v>0</v>
      </c>
      <c r="L70" s="33">
        <v>0</v>
      </c>
      <c r="M70" s="33">
        <v>-156</v>
      </c>
      <c r="N70" s="33">
        <v>0</v>
      </c>
      <c r="O70" s="33">
        <v>0</v>
      </c>
      <c r="P70" s="33">
        <v>-156</v>
      </c>
      <c r="Q70" s="33">
        <v>8000</v>
      </c>
    </row>
    <row r="71" spans="1:17">
      <c r="A71" s="33" t="s">
        <v>155</v>
      </c>
      <c r="B71" s="33" t="s">
        <v>156</v>
      </c>
      <c r="C71" s="34" t="str">
        <f>VLOOKUP(A:A,[1]客户1!$A:$H,8,0)</f>
        <v>第二大区</v>
      </c>
      <c r="D71" s="34" t="str">
        <f>VLOOKUP(A:A,[1]客户1!$A:$D,4,0)</f>
        <v>云南</v>
      </c>
      <c r="E71" s="33">
        <v>278063.5</v>
      </c>
      <c r="F71" s="33">
        <v>1440</v>
      </c>
      <c r="G71" s="33">
        <v>0</v>
      </c>
      <c r="H71" s="33">
        <v>279503.5</v>
      </c>
      <c r="I71" s="33">
        <v>0</v>
      </c>
      <c r="J71" s="33">
        <v>0</v>
      </c>
      <c r="K71" s="33">
        <v>0</v>
      </c>
      <c r="L71" s="33">
        <v>0</v>
      </c>
      <c r="M71" s="33">
        <v>-4320</v>
      </c>
      <c r="N71" s="33">
        <v>4280</v>
      </c>
      <c r="O71" s="33">
        <v>0</v>
      </c>
      <c r="P71" s="33">
        <v>-40</v>
      </c>
      <c r="Q71" s="33">
        <v>6400</v>
      </c>
    </row>
    <row r="72" spans="1:17">
      <c r="A72" s="33" t="s">
        <v>157</v>
      </c>
      <c r="B72" s="33" t="s">
        <v>158</v>
      </c>
      <c r="C72" s="34" t="str">
        <f>VLOOKUP(A:A,[1]客户1!$A:$H,8,0)</f>
        <v>第二大区</v>
      </c>
      <c r="D72" s="34" t="str">
        <f>VLOOKUP(A:A,[1]客户1!$A:$D,4,0)</f>
        <v>四川</v>
      </c>
      <c r="E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-60</v>
      </c>
      <c r="N72" s="33">
        <v>0</v>
      </c>
      <c r="O72" s="33">
        <v>0</v>
      </c>
      <c r="P72" s="33">
        <v>-60</v>
      </c>
      <c r="Q72" s="33">
        <v>0</v>
      </c>
    </row>
    <row r="73" spans="1:17">
      <c r="A73" s="33" t="s">
        <v>159</v>
      </c>
      <c r="B73" s="33" t="s">
        <v>160</v>
      </c>
      <c r="C73" s="34" t="str">
        <f>VLOOKUP(A:A,[1]客户1!$A:$H,8,0)</f>
        <v>第一大区</v>
      </c>
      <c r="D73" s="34" t="str">
        <f>VLOOKUP(A:A,[1]客户1!$A:$D,4,0)</f>
        <v>江西</v>
      </c>
      <c r="E73" s="33">
        <v>-1405</v>
      </c>
      <c r="G73" s="33">
        <v>0</v>
      </c>
      <c r="H73" s="33">
        <v>-1405</v>
      </c>
      <c r="I73" s="33">
        <v>0</v>
      </c>
      <c r="J73" s="33">
        <v>0</v>
      </c>
      <c r="K73" s="33">
        <v>0</v>
      </c>
      <c r="L73" s="33">
        <v>0</v>
      </c>
      <c r="M73" s="33">
        <v>-49</v>
      </c>
      <c r="N73" s="33">
        <v>0</v>
      </c>
      <c r="O73" s="33">
        <v>0</v>
      </c>
      <c r="P73" s="33">
        <v>-49</v>
      </c>
      <c r="Q73" s="33">
        <v>2400</v>
      </c>
    </row>
    <row r="74" spans="1:17">
      <c r="A74" s="33" t="s">
        <v>161</v>
      </c>
      <c r="B74" s="33" t="s">
        <v>162</v>
      </c>
      <c r="C74" s="34" t="str">
        <f>VLOOKUP(A:A,[1]客户1!$A:$H,8,0)</f>
        <v>第三大区</v>
      </c>
      <c r="D74" s="34" t="str">
        <f>VLOOKUP(A:A,[1]客户1!$A:$D,4,0)</f>
        <v>浙江</v>
      </c>
      <c r="E74" s="33">
        <v>164</v>
      </c>
      <c r="G74" s="33">
        <v>0</v>
      </c>
      <c r="H74" s="33">
        <v>164</v>
      </c>
      <c r="I74" s="33">
        <v>-806</v>
      </c>
      <c r="J74" s="33">
        <v>0</v>
      </c>
      <c r="K74" s="33">
        <v>0</v>
      </c>
      <c r="L74" s="33">
        <v>-806</v>
      </c>
      <c r="M74" s="33">
        <v>-328</v>
      </c>
      <c r="N74" s="33">
        <v>0</v>
      </c>
      <c r="O74" s="33">
        <v>0</v>
      </c>
      <c r="P74" s="33">
        <v>-328</v>
      </c>
      <c r="Q74" s="33">
        <v>0</v>
      </c>
    </row>
    <row r="75" spans="1:17">
      <c r="A75" s="33" t="s">
        <v>163</v>
      </c>
      <c r="B75" s="33" t="s">
        <v>164</v>
      </c>
      <c r="C75" s="34" t="str">
        <f>VLOOKUP(A:A,[1]客户1!$A:$H,8,0)</f>
        <v>第一大区</v>
      </c>
      <c r="D75" s="34" t="str">
        <f>VLOOKUP(A:A,[1]客户1!$A:$D,4,0)</f>
        <v>江西</v>
      </c>
      <c r="E75" s="33">
        <v>18303</v>
      </c>
      <c r="G75" s="33">
        <v>0</v>
      </c>
      <c r="H75" s="33">
        <v>18303</v>
      </c>
      <c r="I75" s="33">
        <v>0</v>
      </c>
      <c r="J75" s="33">
        <v>0</v>
      </c>
      <c r="K75" s="33">
        <v>0</v>
      </c>
      <c r="L75" s="33">
        <v>0</v>
      </c>
      <c r="M75" s="33">
        <v>-1156</v>
      </c>
      <c r="N75" s="33">
        <v>0</v>
      </c>
      <c r="O75" s="33">
        <v>0</v>
      </c>
      <c r="P75" s="33">
        <v>-1156</v>
      </c>
      <c r="Q75" s="33">
        <v>0</v>
      </c>
    </row>
    <row r="76" spans="1:17">
      <c r="A76" s="33" t="s">
        <v>165</v>
      </c>
      <c r="B76" s="33" t="s">
        <v>166</v>
      </c>
      <c r="C76" s="34" t="str">
        <f>VLOOKUP(A:A,[1]客户1!$A:$H,8,0)</f>
        <v>第二大区</v>
      </c>
      <c r="D76" s="34" t="str">
        <f>VLOOKUP(A:A,[1]客户1!$A:$D,4,0)</f>
        <v>重庆</v>
      </c>
      <c r="E76" s="33">
        <v>-41.5</v>
      </c>
      <c r="G76" s="33">
        <v>0</v>
      </c>
      <c r="H76" s="33">
        <v>-41.5</v>
      </c>
      <c r="I76" s="33">
        <v>0</v>
      </c>
      <c r="J76" s="33">
        <v>0</v>
      </c>
      <c r="K76" s="33">
        <v>0</v>
      </c>
      <c r="L76" s="33">
        <v>0</v>
      </c>
      <c r="M76" s="33">
        <v>-131</v>
      </c>
      <c r="N76" s="33">
        <v>0</v>
      </c>
      <c r="O76" s="33">
        <v>0</v>
      </c>
      <c r="P76" s="33">
        <v>-131</v>
      </c>
      <c r="Q76" s="33">
        <v>800</v>
      </c>
    </row>
    <row r="77" spans="1:17">
      <c r="A77" s="33" t="s">
        <v>167</v>
      </c>
      <c r="B77" s="33" t="s">
        <v>168</v>
      </c>
      <c r="C77" s="34" t="str">
        <f>VLOOKUP(A:A,[1]客户1!$A:$H,8,0)</f>
        <v>第四大区</v>
      </c>
      <c r="D77" s="34" t="str">
        <f>VLOOKUP(A:A,[1]客户1!$A:$D,4,0)</f>
        <v>河南</v>
      </c>
      <c r="E77" s="33">
        <v>2184</v>
      </c>
      <c r="G77" s="33">
        <v>0</v>
      </c>
      <c r="H77" s="33">
        <v>2184</v>
      </c>
      <c r="I77" s="33">
        <v>0</v>
      </c>
      <c r="J77" s="33">
        <v>0</v>
      </c>
      <c r="K77" s="33">
        <v>0</v>
      </c>
      <c r="L77" s="33">
        <v>0</v>
      </c>
      <c r="M77" s="33">
        <v>-133</v>
      </c>
      <c r="N77" s="33">
        <v>0</v>
      </c>
      <c r="O77" s="33">
        <v>0</v>
      </c>
      <c r="P77" s="33">
        <v>-133</v>
      </c>
      <c r="Q77" s="33">
        <v>2200</v>
      </c>
    </row>
    <row r="78" spans="1:17">
      <c r="A78" s="33" t="s">
        <v>169</v>
      </c>
      <c r="B78" s="33" t="s">
        <v>170</v>
      </c>
      <c r="C78" s="34" t="str">
        <f>VLOOKUP(A:A,[1]客户1!$A:$H,8,0)</f>
        <v>第一大区</v>
      </c>
      <c r="D78" s="34" t="str">
        <f>VLOOKUP(A:A,[1]客户1!$A:$D,4,0)</f>
        <v>江西</v>
      </c>
      <c r="E78" s="33">
        <v>6932</v>
      </c>
      <c r="G78" s="33">
        <v>0</v>
      </c>
      <c r="H78" s="33">
        <v>6932</v>
      </c>
      <c r="I78" s="33">
        <v>0</v>
      </c>
      <c r="J78" s="33">
        <v>0</v>
      </c>
      <c r="K78" s="33">
        <v>0</v>
      </c>
      <c r="L78" s="33">
        <v>0</v>
      </c>
      <c r="M78" s="33">
        <v>-178</v>
      </c>
      <c r="N78" s="33">
        <v>0</v>
      </c>
      <c r="O78" s="33">
        <v>0</v>
      </c>
      <c r="P78" s="33">
        <v>-178</v>
      </c>
      <c r="Q78" s="33">
        <v>0</v>
      </c>
    </row>
    <row r="79" spans="1:17">
      <c r="A79" s="33" t="s">
        <v>171</v>
      </c>
      <c r="B79" s="33" t="s">
        <v>172</v>
      </c>
      <c r="C79" s="34" t="str">
        <f>VLOOKUP(A:A,[1]客户1!$A:$H,8,0)</f>
        <v>第一大区</v>
      </c>
      <c r="D79" s="34" t="str">
        <f>VLOOKUP(A:A,[1]客户1!$A:$D,4,0)</f>
        <v>江西</v>
      </c>
      <c r="E79" s="33">
        <v>5449.64</v>
      </c>
      <c r="G79" s="33">
        <v>6720</v>
      </c>
      <c r="H79" s="33">
        <v>-1270.36</v>
      </c>
      <c r="I79" s="33">
        <v>0</v>
      </c>
      <c r="J79" s="33">
        <v>0</v>
      </c>
      <c r="K79" s="33">
        <v>0</v>
      </c>
      <c r="L79" s="33">
        <v>0</v>
      </c>
      <c r="M79" s="33">
        <v>-137</v>
      </c>
      <c r="N79" s="33">
        <v>0</v>
      </c>
      <c r="O79" s="33">
        <v>0</v>
      </c>
      <c r="P79" s="33">
        <v>-137</v>
      </c>
      <c r="Q79" s="33">
        <v>5800</v>
      </c>
    </row>
    <row r="80" spans="1:17">
      <c r="A80" s="33" t="s">
        <v>173</v>
      </c>
      <c r="B80" s="33" t="s">
        <v>174</v>
      </c>
      <c r="C80" s="34" t="str">
        <f>VLOOKUP(A:A,[1]客户1!$A:$H,8,0)</f>
        <v>第五大区</v>
      </c>
      <c r="D80" s="34" t="str">
        <f>VLOOKUP(A:A,[1]客户1!$A:$D,4,0)</f>
        <v>河北</v>
      </c>
      <c r="E80" s="33">
        <v>1599</v>
      </c>
      <c r="G80" s="33">
        <v>0</v>
      </c>
      <c r="H80" s="33">
        <v>1599</v>
      </c>
      <c r="I80" s="33">
        <v>0</v>
      </c>
      <c r="J80" s="33">
        <v>0</v>
      </c>
      <c r="K80" s="33">
        <v>0</v>
      </c>
      <c r="L80" s="33">
        <v>0</v>
      </c>
      <c r="M80" s="33">
        <v>-63</v>
      </c>
      <c r="N80" s="33">
        <v>0</v>
      </c>
      <c r="O80" s="33">
        <v>0</v>
      </c>
      <c r="P80" s="33">
        <v>-63</v>
      </c>
      <c r="Q80" s="33">
        <v>800</v>
      </c>
    </row>
    <row r="81" spans="1:17">
      <c r="A81" s="33" t="s">
        <v>175</v>
      </c>
      <c r="B81" s="33" t="s">
        <v>176</v>
      </c>
      <c r="C81" s="34" t="str">
        <f>VLOOKUP(A:A,[1]客户1!$A:$H,8,0)</f>
        <v>第四大区</v>
      </c>
      <c r="D81" s="34" t="str">
        <f>VLOOKUP(A:A,[1]客户1!$A:$D,4,0)</f>
        <v>河南</v>
      </c>
      <c r="E81" s="33">
        <v>-1490</v>
      </c>
      <c r="G81" s="33">
        <v>0</v>
      </c>
      <c r="H81" s="33">
        <v>-1490</v>
      </c>
      <c r="I81" s="33">
        <v>0</v>
      </c>
      <c r="J81" s="33">
        <v>0</v>
      </c>
      <c r="K81" s="33">
        <v>0</v>
      </c>
      <c r="L81" s="33">
        <v>0</v>
      </c>
      <c r="M81" s="33">
        <v>-131</v>
      </c>
      <c r="N81" s="33">
        <v>0</v>
      </c>
      <c r="O81" s="33">
        <v>0</v>
      </c>
      <c r="P81" s="33">
        <v>-131</v>
      </c>
      <c r="Q81" s="33">
        <v>0</v>
      </c>
    </row>
    <row r="82" spans="1:17">
      <c r="A82" s="33" t="s">
        <v>177</v>
      </c>
      <c r="B82" s="33" t="s">
        <v>178</v>
      </c>
      <c r="C82" s="34" t="str">
        <f>VLOOKUP(A:A,[1]客户1!$A:$H,8,0)</f>
        <v>第一大区</v>
      </c>
      <c r="D82" s="34" t="str">
        <f>VLOOKUP(A:A,[1]客户1!$A:$D,4,0)</f>
        <v>莞深、广东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</row>
    <row r="83" spans="1:17">
      <c r="A83" s="33" t="s">
        <v>179</v>
      </c>
      <c r="B83" s="33" t="s">
        <v>180</v>
      </c>
      <c r="C83" s="34" t="str">
        <f>VLOOKUP(A:A,[1]客户1!$A:$H,8,0)</f>
        <v>第一大区</v>
      </c>
      <c r="D83" s="34" t="str">
        <f>VLOOKUP(A:A,[1]客户1!$A:$D,4,0)</f>
        <v>江西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</row>
    <row r="84" spans="1:17">
      <c r="A84" s="33" t="s">
        <v>181</v>
      </c>
      <c r="B84" s="33" t="s">
        <v>182</v>
      </c>
      <c r="C84" s="34" t="str">
        <f>VLOOKUP(A:A,[1]客户1!$A:$H,8,0)</f>
        <v>第三大区</v>
      </c>
      <c r="D84" s="34" t="str">
        <f>VLOOKUP(A:A,[1]客户1!$A:$D,4,0)</f>
        <v>安徽</v>
      </c>
      <c r="E84" s="33">
        <v>695</v>
      </c>
      <c r="G84" s="33">
        <v>0</v>
      </c>
      <c r="H84" s="33">
        <v>695</v>
      </c>
      <c r="I84" s="33">
        <v>0</v>
      </c>
      <c r="J84" s="33">
        <v>0</v>
      </c>
      <c r="K84" s="33">
        <v>0</v>
      </c>
      <c r="L84" s="33">
        <v>0</v>
      </c>
      <c r="M84" s="33">
        <v>-3073.5</v>
      </c>
      <c r="N84" s="33">
        <v>0</v>
      </c>
      <c r="O84" s="33">
        <v>0</v>
      </c>
      <c r="P84" s="33">
        <v>-3073.5</v>
      </c>
      <c r="Q84" s="33">
        <v>8200</v>
      </c>
    </row>
    <row r="85" spans="1:17">
      <c r="A85" s="33" t="s">
        <v>183</v>
      </c>
      <c r="B85" s="33" t="s">
        <v>184</v>
      </c>
      <c r="C85" s="34" t="str">
        <f>VLOOKUP(A:A,[1]客户1!$A:$H,8,0)</f>
        <v>第五大区</v>
      </c>
      <c r="D85" s="34" t="str">
        <f>VLOOKUP(A:A,[1]客户1!$A:$D,4,0)</f>
        <v>蒙晋陕宁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</row>
    <row r="86" spans="1:17">
      <c r="A86" s="33" t="s">
        <v>185</v>
      </c>
      <c r="B86" s="33" t="s">
        <v>186</v>
      </c>
      <c r="C86" s="34" t="str">
        <f>VLOOKUP(A:A,[1]客户1!$A:$H,8,0)</f>
        <v>第二大区</v>
      </c>
      <c r="D86" s="34" t="str">
        <f>VLOOKUP(A:A,[1]客户1!$A:$D,4,0)</f>
        <v>重庆</v>
      </c>
      <c r="E86" s="33">
        <v>22983</v>
      </c>
      <c r="G86" s="33">
        <v>0</v>
      </c>
      <c r="H86" s="33">
        <v>22983</v>
      </c>
      <c r="I86" s="33">
        <v>0</v>
      </c>
      <c r="J86" s="33">
        <v>0</v>
      </c>
      <c r="K86" s="33">
        <v>0</v>
      </c>
      <c r="L86" s="33">
        <v>0</v>
      </c>
      <c r="M86" s="33">
        <v>-3975.6</v>
      </c>
      <c r="N86" s="33">
        <v>0</v>
      </c>
      <c r="O86" s="33">
        <v>0</v>
      </c>
      <c r="P86" s="33">
        <v>-3975.6</v>
      </c>
      <c r="Q86" s="33">
        <v>800</v>
      </c>
    </row>
    <row r="87" spans="1:17">
      <c r="A87" s="33" t="s">
        <v>187</v>
      </c>
      <c r="B87" s="33" t="s">
        <v>188</v>
      </c>
      <c r="C87" s="34" t="str">
        <f>VLOOKUP(A:A,[1]客户1!$A:$H,8,0)</f>
        <v>第一大区</v>
      </c>
      <c r="D87" s="34" t="str">
        <f>VLOOKUP(A:A,[1]客户1!$A:$D,4,0)</f>
        <v>江西</v>
      </c>
      <c r="E87" s="33">
        <v>-7037</v>
      </c>
      <c r="G87" s="33">
        <v>0</v>
      </c>
      <c r="H87" s="33">
        <v>-7037</v>
      </c>
      <c r="I87" s="33">
        <v>0</v>
      </c>
      <c r="J87" s="33">
        <v>0</v>
      </c>
      <c r="K87" s="33">
        <v>0</v>
      </c>
      <c r="L87" s="33">
        <v>0</v>
      </c>
      <c r="M87" s="33">
        <v>-294</v>
      </c>
      <c r="N87" s="33">
        <v>0</v>
      </c>
      <c r="O87" s="33">
        <v>0</v>
      </c>
      <c r="P87" s="33">
        <v>-294</v>
      </c>
      <c r="Q87" s="33">
        <v>0</v>
      </c>
    </row>
    <row r="88" spans="1:17">
      <c r="A88" s="33" t="s">
        <v>189</v>
      </c>
      <c r="B88" s="33" t="s">
        <v>190</v>
      </c>
      <c r="C88" s="34" t="str">
        <f>VLOOKUP(A:A,[1]客户1!$A:$H,8,0)</f>
        <v>第三大区</v>
      </c>
      <c r="D88" s="34" t="str">
        <f>VLOOKUP(A:A,[1]客户1!$A:$D,4,0)</f>
        <v>安徽</v>
      </c>
      <c r="E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-71</v>
      </c>
      <c r="N88" s="33">
        <v>0</v>
      </c>
      <c r="O88" s="33">
        <v>0</v>
      </c>
      <c r="P88" s="33">
        <v>-71</v>
      </c>
      <c r="Q88" s="33">
        <v>0</v>
      </c>
    </row>
    <row r="89" spans="1:17">
      <c r="A89" s="33" t="s">
        <v>191</v>
      </c>
      <c r="B89" s="33" t="s">
        <v>192</v>
      </c>
      <c r="C89" s="34" t="str">
        <f>VLOOKUP(A:A,[1]客户1!$A:$H,8,0)</f>
        <v>第五大区</v>
      </c>
      <c r="D89" s="34" t="str">
        <f>VLOOKUP(A:A,[1]客户1!$A:$D,4,0)</f>
        <v>蒙晋陕宁</v>
      </c>
      <c r="E89" s="33">
        <v>-2459.9</v>
      </c>
      <c r="G89" s="33">
        <v>0</v>
      </c>
      <c r="H89" s="33">
        <v>-2459.9</v>
      </c>
      <c r="I89" s="33">
        <v>0</v>
      </c>
      <c r="J89" s="33">
        <v>0</v>
      </c>
      <c r="K89" s="33">
        <v>0</v>
      </c>
      <c r="L89" s="33">
        <v>0</v>
      </c>
      <c r="M89" s="33">
        <v>-78</v>
      </c>
      <c r="N89" s="33">
        <v>0</v>
      </c>
      <c r="O89" s="33">
        <v>0</v>
      </c>
      <c r="P89" s="33">
        <v>-78</v>
      </c>
      <c r="Q89" s="33">
        <v>0</v>
      </c>
    </row>
    <row r="90" spans="1:17">
      <c r="A90" s="33" t="s">
        <v>193</v>
      </c>
      <c r="B90" s="33" t="s">
        <v>194</v>
      </c>
      <c r="C90" s="34" t="str">
        <f>VLOOKUP(A:A,[1]客户1!$A:$H,8,0)</f>
        <v>第一大区</v>
      </c>
      <c r="D90" s="34" t="str">
        <f>VLOOKUP(A:A,[1]客户1!$A:$D,4,0)</f>
        <v>江西</v>
      </c>
      <c r="E90" s="33">
        <v>56363</v>
      </c>
      <c r="G90" s="33">
        <v>0</v>
      </c>
      <c r="H90" s="33">
        <v>56363</v>
      </c>
      <c r="I90" s="33">
        <v>0</v>
      </c>
      <c r="J90" s="33">
        <v>0</v>
      </c>
      <c r="K90" s="33">
        <v>0</v>
      </c>
      <c r="L90" s="33">
        <v>0</v>
      </c>
      <c r="M90" s="33">
        <v>-1532</v>
      </c>
      <c r="N90" s="33">
        <v>0</v>
      </c>
      <c r="O90" s="33">
        <v>0</v>
      </c>
      <c r="P90" s="33">
        <v>-1532</v>
      </c>
      <c r="Q90" s="33">
        <v>800</v>
      </c>
    </row>
    <row r="91" spans="1:17">
      <c r="A91" s="33" t="s">
        <v>195</v>
      </c>
      <c r="B91" s="33" t="s">
        <v>196</v>
      </c>
      <c r="C91" s="34" t="str">
        <f>VLOOKUP(A:A,[1]客户1!$A:$H,8,0)</f>
        <v>第四大区</v>
      </c>
      <c r="D91" s="34" t="str">
        <f>VLOOKUP(A:A,[1]客户1!$A:$D,4,0)</f>
        <v>河南</v>
      </c>
      <c r="E91" s="33">
        <v>-7</v>
      </c>
      <c r="G91" s="33">
        <v>0</v>
      </c>
      <c r="H91" s="33">
        <v>-7</v>
      </c>
      <c r="I91" s="33">
        <v>0</v>
      </c>
      <c r="J91" s="33">
        <v>0</v>
      </c>
      <c r="K91" s="33">
        <v>0</v>
      </c>
      <c r="L91" s="33">
        <v>0</v>
      </c>
      <c r="M91" s="33">
        <v>-54</v>
      </c>
      <c r="N91" s="33">
        <v>0</v>
      </c>
      <c r="O91" s="33">
        <v>0</v>
      </c>
      <c r="P91" s="33">
        <v>-54</v>
      </c>
      <c r="Q91" s="33">
        <v>0</v>
      </c>
    </row>
    <row r="92" spans="1:17">
      <c r="A92" s="33" t="s">
        <v>197</v>
      </c>
      <c r="B92" s="33" t="s">
        <v>198</v>
      </c>
      <c r="C92" s="34" t="str">
        <f>VLOOKUP(A:A,[1]客户1!$A:$H,8,0)</f>
        <v>第四大区</v>
      </c>
      <c r="D92" s="34" t="str">
        <f>VLOOKUP(A:A,[1]客户1!$A:$D,4,0)</f>
        <v>河南</v>
      </c>
      <c r="E92" s="33">
        <v>-10</v>
      </c>
      <c r="G92" s="33">
        <v>0</v>
      </c>
      <c r="H92" s="33">
        <v>-10</v>
      </c>
      <c r="I92" s="33">
        <v>0</v>
      </c>
      <c r="J92" s="33">
        <v>0</v>
      </c>
      <c r="K92" s="33">
        <v>0</v>
      </c>
      <c r="L92" s="33">
        <v>0</v>
      </c>
      <c r="M92" s="33">
        <v>-50</v>
      </c>
      <c r="N92" s="33">
        <v>0</v>
      </c>
      <c r="O92" s="33">
        <v>0</v>
      </c>
      <c r="P92" s="33">
        <v>-50</v>
      </c>
      <c r="Q92" s="33">
        <v>0</v>
      </c>
    </row>
    <row r="93" spans="1:17">
      <c r="A93" s="33" t="s">
        <v>199</v>
      </c>
      <c r="B93" s="33" t="s">
        <v>200</v>
      </c>
      <c r="C93" s="34" t="str">
        <f>VLOOKUP(A:A,[1]客户1!$A:$H,8,0)</f>
        <v>第四大区</v>
      </c>
      <c r="D93" s="34" t="str">
        <f>VLOOKUP(A:A,[1]客户1!$A:$D,4,0)</f>
        <v>湖北</v>
      </c>
      <c r="E93" s="33">
        <v>48</v>
      </c>
      <c r="G93" s="33">
        <v>0</v>
      </c>
      <c r="H93" s="33">
        <v>48</v>
      </c>
      <c r="I93" s="33">
        <v>0</v>
      </c>
      <c r="J93" s="33">
        <v>0</v>
      </c>
      <c r="K93" s="33">
        <v>0</v>
      </c>
      <c r="L93" s="33">
        <v>0</v>
      </c>
      <c r="M93" s="33">
        <v>-249</v>
      </c>
      <c r="N93" s="33">
        <v>0</v>
      </c>
      <c r="O93" s="33">
        <v>0</v>
      </c>
      <c r="P93" s="33">
        <v>-249</v>
      </c>
      <c r="Q93" s="33">
        <v>0</v>
      </c>
    </row>
    <row r="94" spans="1:17">
      <c r="A94" s="33" t="s">
        <v>201</v>
      </c>
      <c r="B94" s="33" t="s">
        <v>202</v>
      </c>
      <c r="C94" s="34" t="str">
        <f>VLOOKUP(A:A,[1]客户1!$A:$H,8,0)</f>
        <v>第五大区</v>
      </c>
      <c r="D94" s="34" t="str">
        <f>VLOOKUP(A:A,[1]客户1!$A:$D,4,0)</f>
        <v>蒙晋陕宁</v>
      </c>
      <c r="E94" s="33">
        <v>1515</v>
      </c>
      <c r="G94" s="33">
        <v>0</v>
      </c>
      <c r="H94" s="33">
        <v>1515</v>
      </c>
      <c r="I94" s="33">
        <v>-151.4</v>
      </c>
      <c r="J94" s="33">
        <v>0</v>
      </c>
      <c r="K94" s="33">
        <v>0</v>
      </c>
      <c r="L94" s="33">
        <v>-151.4</v>
      </c>
      <c r="M94" s="33">
        <v>-1269</v>
      </c>
      <c r="N94" s="33">
        <v>0</v>
      </c>
      <c r="O94" s="33">
        <v>0</v>
      </c>
      <c r="P94" s="33">
        <v>-1269</v>
      </c>
      <c r="Q94" s="33">
        <v>0</v>
      </c>
    </row>
    <row r="95" spans="1:17">
      <c r="A95" s="33" t="s">
        <v>203</v>
      </c>
      <c r="B95" s="33" t="s">
        <v>204</v>
      </c>
      <c r="C95" s="34" t="str">
        <f>VLOOKUP(A:A,[1]客户1!$A:$H,8,0)</f>
        <v>第五大区</v>
      </c>
      <c r="D95" s="34" t="str">
        <f>VLOOKUP(A:A,[1]客户1!$A:$D,4,0)</f>
        <v>蒙晋陕宁</v>
      </c>
      <c r="E95" s="33">
        <v>26.8</v>
      </c>
      <c r="G95" s="33">
        <v>0</v>
      </c>
      <c r="H95" s="33">
        <v>26.8</v>
      </c>
      <c r="I95" s="33">
        <v>-26.88</v>
      </c>
      <c r="J95" s="33">
        <v>0</v>
      </c>
      <c r="K95" s="33">
        <v>0</v>
      </c>
      <c r="L95" s="33">
        <v>-26.88</v>
      </c>
      <c r="M95" s="33">
        <v>-173</v>
      </c>
      <c r="N95" s="33">
        <v>0</v>
      </c>
      <c r="O95" s="33">
        <v>0</v>
      </c>
      <c r="P95" s="33">
        <v>-173</v>
      </c>
      <c r="Q95" s="33">
        <v>0</v>
      </c>
    </row>
    <row r="96" spans="1:17">
      <c r="A96" s="33" t="s">
        <v>205</v>
      </c>
      <c r="B96" s="33" t="s">
        <v>206</v>
      </c>
      <c r="C96" s="34" t="str">
        <f>VLOOKUP(A:A,[1]客户1!$A:$H,8,0)</f>
        <v>第一大区</v>
      </c>
      <c r="D96" s="34" t="str">
        <f>VLOOKUP(A:A,[1]客户1!$A:$D,4,0)</f>
        <v>莞深、广东</v>
      </c>
      <c r="E96" s="33">
        <v>16182.5</v>
      </c>
      <c r="G96" s="33">
        <v>0</v>
      </c>
      <c r="H96" s="33">
        <v>16182.5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</row>
    <row r="97" spans="1:17">
      <c r="A97" s="33" t="s">
        <v>207</v>
      </c>
      <c r="B97" s="33" t="s">
        <v>208</v>
      </c>
      <c r="C97" s="34" t="str">
        <f>VLOOKUP(A:A,[1]客户1!$A:$H,8,0)</f>
        <v>第五大区</v>
      </c>
      <c r="D97" s="34" t="str">
        <f>VLOOKUP(A:A,[1]客户1!$A:$D,4,0)</f>
        <v>甘青藏</v>
      </c>
      <c r="E97" s="33">
        <v>50</v>
      </c>
      <c r="G97" s="33">
        <v>0</v>
      </c>
      <c r="H97" s="33">
        <v>50</v>
      </c>
      <c r="I97" s="33">
        <v>0</v>
      </c>
      <c r="J97" s="33">
        <v>0</v>
      </c>
      <c r="K97" s="33">
        <v>0</v>
      </c>
      <c r="L97" s="33">
        <v>0</v>
      </c>
      <c r="M97" s="33">
        <v>-68</v>
      </c>
      <c r="N97" s="33">
        <v>0</v>
      </c>
      <c r="O97" s="33">
        <v>0</v>
      </c>
      <c r="P97" s="33">
        <v>-68</v>
      </c>
      <c r="Q97" s="33">
        <v>0</v>
      </c>
    </row>
    <row r="98" spans="1:17">
      <c r="A98" s="33" t="s">
        <v>209</v>
      </c>
      <c r="B98" s="33" t="s">
        <v>210</v>
      </c>
      <c r="C98" s="34" t="str">
        <f>VLOOKUP(A:A,[1]客户1!$A:$H,8,0)</f>
        <v>第一大区</v>
      </c>
      <c r="D98" s="34" t="str">
        <f>VLOOKUP(A:A,[1]客户1!$A:$D,4,0)</f>
        <v>莞深、广东</v>
      </c>
      <c r="E98" s="33">
        <v>500358</v>
      </c>
      <c r="G98" s="33">
        <v>0</v>
      </c>
      <c r="H98" s="33">
        <v>500358</v>
      </c>
      <c r="I98" s="33">
        <v>0</v>
      </c>
      <c r="J98" s="33">
        <v>0</v>
      </c>
      <c r="K98" s="33">
        <v>0</v>
      </c>
      <c r="L98" s="33">
        <v>0</v>
      </c>
      <c r="M98" s="33">
        <v>-83707.124965</v>
      </c>
      <c r="N98" s="33">
        <v>0</v>
      </c>
      <c r="O98" s="33">
        <v>11000</v>
      </c>
      <c r="P98" s="33">
        <v>-94707.124965</v>
      </c>
      <c r="Q98" s="33">
        <v>5600</v>
      </c>
    </row>
    <row r="99" spans="1:17">
      <c r="A99" s="33" t="s">
        <v>211</v>
      </c>
      <c r="B99" s="33" t="s">
        <v>212</v>
      </c>
      <c r="C99" s="34" t="str">
        <f>VLOOKUP(A:A,[1]客户1!$A:$H,8,0)</f>
        <v>第二大区</v>
      </c>
      <c r="D99" s="34" t="str">
        <f>VLOOKUP(A:A,[1]客户1!$A:$D,4,0)</f>
        <v>贵州</v>
      </c>
      <c r="E99" s="33">
        <v>22290.82</v>
      </c>
      <c r="G99" s="33">
        <v>0</v>
      </c>
      <c r="H99" s="33">
        <v>22290.82</v>
      </c>
      <c r="I99" s="33">
        <v>0</v>
      </c>
      <c r="J99" s="33">
        <v>0</v>
      </c>
      <c r="K99" s="33">
        <v>0</v>
      </c>
      <c r="L99" s="33">
        <v>0</v>
      </c>
      <c r="M99" s="33">
        <v>-2858.416272</v>
      </c>
      <c r="N99" s="33">
        <v>0</v>
      </c>
      <c r="O99" s="33">
        <v>0</v>
      </c>
      <c r="P99" s="33">
        <v>-2858.416272</v>
      </c>
      <c r="Q99" s="33">
        <v>0</v>
      </c>
    </row>
    <row r="100" spans="1:17">
      <c r="A100" s="33" t="s">
        <v>213</v>
      </c>
      <c r="B100" s="33" t="s">
        <v>214</v>
      </c>
      <c r="C100" s="34" t="str">
        <f>VLOOKUP(A:A,[1]客户1!$A:$H,8,0)</f>
        <v>第三大区</v>
      </c>
      <c r="D100" s="34" t="str">
        <f>VLOOKUP(A:A,[1]客户1!$A:$D,4,0)</f>
        <v>浙江</v>
      </c>
      <c r="E100" s="33">
        <v>10744</v>
      </c>
      <c r="G100" s="33">
        <v>0</v>
      </c>
      <c r="H100" s="33">
        <v>10744</v>
      </c>
      <c r="I100" s="33">
        <v>0</v>
      </c>
      <c r="J100" s="33">
        <v>0</v>
      </c>
      <c r="K100" s="33">
        <v>0</v>
      </c>
      <c r="L100" s="33">
        <v>0</v>
      </c>
      <c r="M100" s="33">
        <v>-6714</v>
      </c>
      <c r="N100" s="33">
        <v>0</v>
      </c>
      <c r="O100" s="33">
        <v>0</v>
      </c>
      <c r="P100" s="33">
        <v>-6714</v>
      </c>
      <c r="Q100" s="33">
        <v>0</v>
      </c>
    </row>
    <row r="101" spans="1:17">
      <c r="A101" s="33" t="s">
        <v>215</v>
      </c>
      <c r="B101" s="33" t="s">
        <v>216</v>
      </c>
      <c r="C101" s="34" t="str">
        <f>VLOOKUP(A:A,[1]客户1!$A:$H,8,0)</f>
        <v>第五大区</v>
      </c>
      <c r="D101" s="34" t="str">
        <f>VLOOKUP(A:A,[1]客户1!$A:$D,4,0)</f>
        <v>蒙晋陕宁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</row>
    <row r="102" spans="1:17">
      <c r="A102" s="33" t="s">
        <v>217</v>
      </c>
      <c r="B102" s="33" t="s">
        <v>218</v>
      </c>
      <c r="C102" s="34" t="str">
        <f>VLOOKUP(A:A,[1]客户1!$A:$H,8,0)</f>
        <v>第一大区</v>
      </c>
      <c r="D102" s="34" t="str">
        <f>VLOOKUP(A:A,[1]客户1!$A:$D,4,0)</f>
        <v>江西</v>
      </c>
      <c r="E102" s="33">
        <v>-710.8</v>
      </c>
      <c r="G102" s="33">
        <v>0</v>
      </c>
      <c r="H102" s="33">
        <v>-710.8</v>
      </c>
      <c r="I102" s="33">
        <v>0</v>
      </c>
      <c r="J102" s="33">
        <v>0</v>
      </c>
      <c r="K102" s="33">
        <v>0</v>
      </c>
      <c r="L102" s="33">
        <v>0</v>
      </c>
      <c r="M102" s="33">
        <v>-101</v>
      </c>
      <c r="N102" s="33">
        <v>0</v>
      </c>
      <c r="O102" s="33">
        <v>0</v>
      </c>
      <c r="P102" s="33">
        <v>-101</v>
      </c>
      <c r="Q102" s="33">
        <v>800</v>
      </c>
    </row>
    <row r="103" spans="1:17">
      <c r="A103" s="33" t="s">
        <v>219</v>
      </c>
      <c r="B103" s="33" t="s">
        <v>220</v>
      </c>
      <c r="C103" s="34" t="str">
        <f>VLOOKUP(A:A,[1]客户1!$A:$H,8,0)</f>
        <v>第五大区</v>
      </c>
      <c r="D103" s="34" t="str">
        <f>VLOOKUP(A:A,[1]客户1!$A:$D,4,0)</f>
        <v>东北</v>
      </c>
      <c r="E103" s="33">
        <v>430</v>
      </c>
      <c r="G103" s="33">
        <v>0</v>
      </c>
      <c r="H103" s="33">
        <v>430</v>
      </c>
      <c r="I103" s="33">
        <v>0</v>
      </c>
      <c r="J103" s="33">
        <v>0</v>
      </c>
      <c r="K103" s="33">
        <v>0</v>
      </c>
      <c r="L103" s="33">
        <v>0</v>
      </c>
      <c r="M103" s="33">
        <v>-125</v>
      </c>
      <c r="N103" s="33">
        <v>0</v>
      </c>
      <c r="O103" s="33">
        <v>0</v>
      </c>
      <c r="P103" s="33">
        <v>-125</v>
      </c>
      <c r="Q103" s="33">
        <v>0</v>
      </c>
    </row>
    <row r="104" spans="1:17">
      <c r="A104" s="33" t="s">
        <v>221</v>
      </c>
      <c r="B104" s="33" t="s">
        <v>222</v>
      </c>
      <c r="C104" s="34" t="str">
        <f>VLOOKUP(A:A,[1]客户1!$A:$H,8,0)</f>
        <v>第五大区</v>
      </c>
      <c r="D104" s="34" t="str">
        <f>VLOOKUP(A:A,[1]客户1!$A:$D,4,0)</f>
        <v>甘青藏</v>
      </c>
      <c r="E104" s="33">
        <v>-1026</v>
      </c>
      <c r="G104" s="33">
        <v>0</v>
      </c>
      <c r="H104" s="33">
        <v>-1026</v>
      </c>
      <c r="I104" s="33">
        <v>0</v>
      </c>
      <c r="J104" s="33">
        <v>0</v>
      </c>
      <c r="K104" s="33">
        <v>0</v>
      </c>
      <c r="L104" s="33">
        <v>0</v>
      </c>
      <c r="M104" s="33">
        <v>-1983</v>
      </c>
      <c r="N104" s="33">
        <v>0</v>
      </c>
      <c r="O104" s="33">
        <v>0</v>
      </c>
      <c r="P104" s="33">
        <v>-1983</v>
      </c>
      <c r="Q104" s="33">
        <v>0</v>
      </c>
    </row>
    <row r="105" spans="1:17">
      <c r="A105" s="33" t="s">
        <v>223</v>
      </c>
      <c r="B105" s="33" t="s">
        <v>224</v>
      </c>
      <c r="C105" s="34" t="str">
        <f>VLOOKUP(A:A,[1]客户1!$A:$H,8,0)</f>
        <v>第五大区</v>
      </c>
      <c r="D105" s="34" t="str">
        <f>VLOOKUP(A:A,[1]客户1!$A:$D,4,0)</f>
        <v>甘青藏</v>
      </c>
      <c r="E105" s="33">
        <v>-5957</v>
      </c>
      <c r="G105" s="33">
        <v>0</v>
      </c>
      <c r="H105" s="33">
        <v>-5957</v>
      </c>
      <c r="I105" s="33">
        <v>0</v>
      </c>
      <c r="J105" s="33">
        <v>0</v>
      </c>
      <c r="K105" s="33">
        <v>0</v>
      </c>
      <c r="L105" s="33">
        <v>0</v>
      </c>
      <c r="M105" s="33">
        <v>-126</v>
      </c>
      <c r="N105" s="33">
        <v>0</v>
      </c>
      <c r="O105" s="33">
        <v>0</v>
      </c>
      <c r="P105" s="33">
        <v>-126</v>
      </c>
      <c r="Q105" s="33">
        <v>0</v>
      </c>
    </row>
    <row r="106" spans="1:17">
      <c r="A106" s="33" t="s">
        <v>225</v>
      </c>
      <c r="B106" s="33" t="s">
        <v>226</v>
      </c>
      <c r="C106" s="34" t="str">
        <f>VLOOKUP(A:A,[1]客户1!$A:$H,8,0)</f>
        <v>第五大区</v>
      </c>
      <c r="D106" s="34" t="str">
        <f>VLOOKUP(A:A,[1]客户1!$A:$D,4,0)</f>
        <v>东北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</row>
    <row r="107" spans="1:17">
      <c r="A107" s="33" t="s">
        <v>227</v>
      </c>
      <c r="B107" s="33" t="s">
        <v>228</v>
      </c>
      <c r="C107" s="34" t="str">
        <f>VLOOKUP(A:A,[1]客户1!$A:$H,8,0)</f>
        <v>第二大区</v>
      </c>
      <c r="D107" s="34" t="str">
        <f>VLOOKUP(A:A,[1]客户1!$A:$D,4,0)</f>
        <v>四川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</row>
    <row r="108" spans="1:17">
      <c r="A108" s="33" t="s">
        <v>229</v>
      </c>
      <c r="B108" s="33" t="s">
        <v>230</v>
      </c>
      <c r="C108" s="34" t="e">
        <f>VLOOKUP(A:A,[1]客户1!$A:$H,8,0)</f>
        <v>#N/A</v>
      </c>
      <c r="D108" s="34" t="e">
        <f>VLOOKUP(A:A,[1]客户1!$A:$D,4,0)</f>
        <v>#N/A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</row>
    <row r="109" spans="1:17">
      <c r="A109" s="33" t="s">
        <v>231</v>
      </c>
      <c r="B109" s="33" t="s">
        <v>232</v>
      </c>
      <c r="C109" s="34" t="e">
        <f>VLOOKUP(A:A,[1]客户1!$A:$H,8,0)</f>
        <v>#N/A</v>
      </c>
      <c r="D109" s="34" t="e">
        <f>VLOOKUP(A:A,[1]客户1!$A:$D,4,0)</f>
        <v>#N/A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</row>
    <row r="110" spans="1:17">
      <c r="A110" s="33" t="s">
        <v>233</v>
      </c>
      <c r="B110" s="33" t="s">
        <v>234</v>
      </c>
      <c r="C110" s="34" t="str">
        <f>VLOOKUP(A:A,[1]客户1!$A:$H,8,0)</f>
        <v>第五大区</v>
      </c>
      <c r="D110" s="34" t="str">
        <f>VLOOKUP(A:A,[1]客户1!$A:$D,4,0)</f>
        <v>东北</v>
      </c>
      <c r="E110" s="33">
        <v>813</v>
      </c>
      <c r="G110" s="33">
        <v>0</v>
      </c>
      <c r="H110" s="33">
        <v>813</v>
      </c>
      <c r="I110" s="33">
        <v>0</v>
      </c>
      <c r="J110" s="33">
        <v>0</v>
      </c>
      <c r="K110" s="33">
        <v>0</v>
      </c>
      <c r="L110" s="33">
        <v>0</v>
      </c>
      <c r="M110" s="33">
        <v>-4662.45</v>
      </c>
      <c r="N110" s="33">
        <v>0</v>
      </c>
      <c r="O110" s="33">
        <v>0</v>
      </c>
      <c r="P110" s="33">
        <v>-4662.45</v>
      </c>
      <c r="Q110" s="33">
        <v>0</v>
      </c>
    </row>
    <row r="111" spans="1:17">
      <c r="A111" s="33" t="s">
        <v>235</v>
      </c>
      <c r="B111" s="33" t="s">
        <v>236</v>
      </c>
      <c r="C111" s="34" t="str">
        <f>VLOOKUP(A:A,[1]客户1!$A:$H,8,0)</f>
        <v>第五大区</v>
      </c>
      <c r="D111" s="34" t="str">
        <f>VLOOKUP(A:A,[1]客户1!$A:$D,4,0)</f>
        <v>东北</v>
      </c>
      <c r="E111" s="33">
        <v>5567</v>
      </c>
      <c r="G111" s="33">
        <v>0</v>
      </c>
      <c r="H111" s="33">
        <v>5567</v>
      </c>
      <c r="I111" s="33">
        <v>0</v>
      </c>
      <c r="J111" s="33">
        <v>0</v>
      </c>
      <c r="K111" s="33">
        <v>0</v>
      </c>
      <c r="L111" s="33">
        <v>0</v>
      </c>
      <c r="M111" s="33">
        <v>-62</v>
      </c>
      <c r="N111" s="33">
        <v>0</v>
      </c>
      <c r="O111" s="33">
        <v>0</v>
      </c>
      <c r="P111" s="33">
        <v>-62</v>
      </c>
      <c r="Q111" s="33">
        <v>0</v>
      </c>
    </row>
    <row r="112" spans="1:17">
      <c r="A112" s="33" t="s">
        <v>237</v>
      </c>
      <c r="B112" s="33" t="s">
        <v>238</v>
      </c>
      <c r="C112" s="34" t="str">
        <f>VLOOKUP(A:A,[1]客户1!$A:$H,8,0)</f>
        <v>第一大区</v>
      </c>
      <c r="D112" s="34" t="str">
        <f>VLOOKUP(A:A,[1]客户1!$A:$D,4,0)</f>
        <v>江西</v>
      </c>
      <c r="E112" s="33">
        <v>120</v>
      </c>
      <c r="G112" s="33">
        <v>0</v>
      </c>
      <c r="H112" s="33">
        <v>120</v>
      </c>
      <c r="I112" s="33">
        <v>0</v>
      </c>
      <c r="J112" s="33">
        <v>0</v>
      </c>
      <c r="K112" s="33">
        <v>0</v>
      </c>
      <c r="L112" s="33">
        <v>0</v>
      </c>
      <c r="M112" s="33">
        <v>-29</v>
      </c>
      <c r="N112" s="33">
        <v>0</v>
      </c>
      <c r="O112" s="33">
        <v>0</v>
      </c>
      <c r="P112" s="33">
        <v>-29</v>
      </c>
      <c r="Q112" s="33">
        <v>200</v>
      </c>
    </row>
    <row r="113" spans="1:17">
      <c r="A113" s="33" t="s">
        <v>239</v>
      </c>
      <c r="B113" s="33" t="s">
        <v>240</v>
      </c>
      <c r="C113" s="34" t="str">
        <f>VLOOKUP(A:A,[1]客户1!$A:$H,8,0)</f>
        <v>第五大区</v>
      </c>
      <c r="D113" s="34" t="str">
        <f>VLOOKUP(A:A,[1]客户1!$A:$D,4,0)</f>
        <v>蒙晋陕宁</v>
      </c>
      <c r="E113" s="33">
        <v>431.2</v>
      </c>
      <c r="G113" s="33">
        <v>0</v>
      </c>
      <c r="H113" s="33">
        <v>431.2</v>
      </c>
      <c r="I113" s="33">
        <v>0</v>
      </c>
      <c r="J113" s="33">
        <v>0</v>
      </c>
      <c r="K113" s="33">
        <v>0</v>
      </c>
      <c r="L113" s="33">
        <v>0</v>
      </c>
      <c r="M113" s="33">
        <v>-468</v>
      </c>
      <c r="N113" s="33">
        <v>0</v>
      </c>
      <c r="O113" s="33">
        <v>0</v>
      </c>
      <c r="P113" s="33">
        <v>-468</v>
      </c>
      <c r="Q113" s="33">
        <v>0</v>
      </c>
    </row>
    <row r="114" spans="1:17">
      <c r="A114" s="33" t="s">
        <v>241</v>
      </c>
      <c r="B114" s="33" t="s">
        <v>242</v>
      </c>
      <c r="C114" s="34" t="str">
        <f>VLOOKUP(A:A,[1]客户1!$A:$H,8,0)</f>
        <v>第二大区</v>
      </c>
      <c r="D114" s="34" t="str">
        <f>VLOOKUP(A:A,[1]客户1!$A:$D,4,0)</f>
        <v>云南</v>
      </c>
      <c r="E114" s="33">
        <v>51420</v>
      </c>
      <c r="G114" s="33">
        <v>0</v>
      </c>
      <c r="H114" s="33">
        <v>51420</v>
      </c>
      <c r="I114" s="33">
        <v>-642.56</v>
      </c>
      <c r="J114" s="33">
        <v>0</v>
      </c>
      <c r="K114" s="33">
        <v>0</v>
      </c>
      <c r="L114" s="33">
        <v>-642.56</v>
      </c>
      <c r="M114" s="33">
        <v>-5646</v>
      </c>
      <c r="N114" s="33">
        <v>0</v>
      </c>
      <c r="O114" s="33">
        <v>0</v>
      </c>
      <c r="P114" s="33">
        <v>-5646</v>
      </c>
      <c r="Q114" s="33">
        <v>0</v>
      </c>
    </row>
    <row r="115" spans="1:17">
      <c r="A115" s="33" t="s">
        <v>243</v>
      </c>
      <c r="B115" s="33" t="s">
        <v>244</v>
      </c>
      <c r="C115" s="34" t="str">
        <f>VLOOKUP(A:A,[1]客户1!$A:$H,8,0)</f>
        <v>第二大区</v>
      </c>
      <c r="D115" s="34" t="str">
        <f>VLOOKUP(A:A,[1]客户1!$A:$D,4,0)</f>
        <v>云南</v>
      </c>
      <c r="E115" s="33">
        <v>36226.25</v>
      </c>
      <c r="G115" s="33">
        <v>0</v>
      </c>
      <c r="H115" s="33">
        <v>36226.25</v>
      </c>
      <c r="I115" s="33">
        <v>-8042.4</v>
      </c>
      <c r="J115" s="33">
        <v>0</v>
      </c>
      <c r="K115" s="33">
        <v>0</v>
      </c>
      <c r="L115" s="33">
        <v>-8042.4</v>
      </c>
      <c r="M115" s="33">
        <v>-8511.99</v>
      </c>
      <c r="N115" s="33">
        <v>0</v>
      </c>
      <c r="O115" s="33">
        <v>0</v>
      </c>
      <c r="P115" s="33">
        <v>-8511.99</v>
      </c>
      <c r="Q115" s="33">
        <v>1600</v>
      </c>
    </row>
    <row r="116" spans="1:17">
      <c r="A116" s="33" t="s">
        <v>245</v>
      </c>
      <c r="B116" s="33" t="s">
        <v>246</v>
      </c>
      <c r="C116" s="34" t="str">
        <f>VLOOKUP(A:A,[1]客户1!$A:$H,8,0)</f>
        <v>第五大区</v>
      </c>
      <c r="D116" s="34" t="str">
        <f>VLOOKUP(A:A,[1]客户1!$A:$D,4,0)</f>
        <v>甘青藏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</row>
    <row r="117" spans="1:17">
      <c r="A117" s="33" t="s">
        <v>247</v>
      </c>
      <c r="C117" s="34" t="e">
        <f>VLOOKUP(A:A,[1]客户1!$A:$H,8,0)</f>
        <v>#N/A</v>
      </c>
      <c r="D117" s="34" t="e">
        <f>VLOOKUP(A:A,[1]客户1!$A:$D,4,0)</f>
        <v>#N/A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</row>
    <row r="118" spans="1:17">
      <c r="A118" s="33" t="s">
        <v>248</v>
      </c>
      <c r="B118" s="33" t="s">
        <v>249</v>
      </c>
      <c r="C118" s="34" t="e">
        <f>VLOOKUP(A:A,[1]客户1!$A:$H,8,0)</f>
        <v>#N/A</v>
      </c>
      <c r="D118" s="34" t="e">
        <f>VLOOKUP(A:A,[1]客户1!$A:$D,4,0)</f>
        <v>#N/A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</row>
    <row r="119" spans="1:17">
      <c r="A119" s="33" t="s">
        <v>250</v>
      </c>
      <c r="B119" s="33" t="s">
        <v>251</v>
      </c>
      <c r="C119" s="34" t="e">
        <f>VLOOKUP(A:A,[1]客户1!$A:$H,8,0)</f>
        <v>#N/A</v>
      </c>
      <c r="D119" s="34" t="e">
        <f>VLOOKUP(A:A,[1]客户1!$A:$D,4,0)</f>
        <v>#N/A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</row>
    <row r="120" spans="1:17">
      <c r="A120" s="33" t="s">
        <v>252</v>
      </c>
      <c r="B120" s="33" t="s">
        <v>253</v>
      </c>
      <c r="C120" s="34" t="e">
        <f>VLOOKUP(A:A,[1]客户1!$A:$H,8,0)</f>
        <v>#N/A</v>
      </c>
      <c r="D120" s="34" t="e">
        <f>VLOOKUP(A:A,[1]客户1!$A:$D,4,0)</f>
        <v>#N/A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</row>
    <row r="121" spans="1:17">
      <c r="A121" s="33" t="s">
        <v>254</v>
      </c>
      <c r="B121" s="33" t="s">
        <v>255</v>
      </c>
      <c r="C121" s="34" t="e">
        <f>VLOOKUP(A:A,[1]客户1!$A:$H,8,0)</f>
        <v>#N/A</v>
      </c>
      <c r="D121" s="34" t="e">
        <f>VLOOKUP(A:A,[1]客户1!$A:$D,4,0)</f>
        <v>#N/A</v>
      </c>
      <c r="E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</row>
    <row r="122" spans="1:17">
      <c r="A122" s="33" t="s">
        <v>256</v>
      </c>
      <c r="B122" s="33" t="s">
        <v>257</v>
      </c>
      <c r="C122" s="34" t="e">
        <f>VLOOKUP(A:A,[1]客户1!$A:$H,8,0)</f>
        <v>#N/A</v>
      </c>
      <c r="D122" s="34" t="e">
        <f>VLOOKUP(A:A,[1]客户1!$A:$D,4,0)</f>
        <v>#N/A</v>
      </c>
      <c r="E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</row>
    <row r="123" spans="1:17">
      <c r="A123" s="33" t="s">
        <v>258</v>
      </c>
      <c r="B123" s="33" t="s">
        <v>259</v>
      </c>
      <c r="C123" s="34" t="e">
        <f>VLOOKUP(A:A,[1]客户1!$A:$H,8,0)</f>
        <v>#N/A</v>
      </c>
      <c r="D123" s="34" t="e">
        <f>VLOOKUP(A:A,[1]客户1!$A:$D,4,0)</f>
        <v>#N/A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</row>
    <row r="124" spans="1:17">
      <c r="A124" s="33" t="s">
        <v>260</v>
      </c>
      <c r="B124" s="33" t="s">
        <v>261</v>
      </c>
      <c r="C124" s="34" t="e">
        <f>VLOOKUP(A:A,[1]客户1!$A:$H,8,0)</f>
        <v>#N/A</v>
      </c>
      <c r="D124" s="34" t="e">
        <f>VLOOKUP(A:A,[1]客户1!$A:$D,4,0)</f>
        <v>#N/A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</row>
    <row r="125" spans="1:17">
      <c r="A125" s="33" t="s">
        <v>262</v>
      </c>
      <c r="B125" s="33" t="s">
        <v>263</v>
      </c>
      <c r="C125" s="34" t="e">
        <f>VLOOKUP(A:A,[1]客户1!$A:$H,8,0)</f>
        <v>#N/A</v>
      </c>
      <c r="D125" s="34" t="e">
        <f>VLOOKUP(A:A,[1]客户1!$A:$D,4,0)</f>
        <v>#N/A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</row>
    <row r="126" spans="1:17">
      <c r="A126" s="33" t="s">
        <v>264</v>
      </c>
      <c r="B126" s="33" t="s">
        <v>265</v>
      </c>
      <c r="C126" s="34" t="e">
        <f>VLOOKUP(A:A,[1]客户1!$A:$H,8,0)</f>
        <v>#N/A</v>
      </c>
      <c r="D126" s="34" t="e">
        <f>VLOOKUP(A:A,[1]客户1!$A:$D,4,0)</f>
        <v>#N/A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</row>
    <row r="127" spans="1:17">
      <c r="A127" s="33" t="s">
        <v>266</v>
      </c>
      <c r="C127" s="34" t="e">
        <f>VLOOKUP(A:A,[1]客户1!$A:$H,8,0)</f>
        <v>#N/A</v>
      </c>
      <c r="D127" s="34" t="e">
        <f>VLOOKUP(A:A,[1]客户1!$A:$D,4,0)</f>
        <v>#N/A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</row>
    <row r="128" spans="1:17">
      <c r="A128" s="33" t="s">
        <v>267</v>
      </c>
      <c r="B128" s="33" t="s">
        <v>268</v>
      </c>
      <c r="C128" s="34" t="e">
        <f>VLOOKUP(A:A,[1]客户1!$A:$H,8,0)</f>
        <v>#N/A</v>
      </c>
      <c r="D128" s="34" t="e">
        <f>VLOOKUP(A:A,[1]客户1!$A:$D,4,0)</f>
        <v>#N/A</v>
      </c>
      <c r="E128" s="33">
        <v>-3623.72</v>
      </c>
      <c r="G128" s="33">
        <v>0</v>
      </c>
      <c r="H128" s="33">
        <v>-3623.72</v>
      </c>
      <c r="I128" s="33">
        <v>-3697.61</v>
      </c>
      <c r="J128" s="33">
        <v>0</v>
      </c>
      <c r="K128" s="33">
        <v>0</v>
      </c>
      <c r="L128" s="33">
        <v>-3697.61</v>
      </c>
      <c r="M128" s="33">
        <v>-15.2</v>
      </c>
      <c r="N128" s="33">
        <v>0</v>
      </c>
      <c r="O128" s="33">
        <v>0</v>
      </c>
      <c r="P128" s="33">
        <v>-15.2</v>
      </c>
      <c r="Q128" s="33">
        <v>0</v>
      </c>
    </row>
    <row r="129" spans="1:17">
      <c r="A129" s="33" t="s">
        <v>269</v>
      </c>
      <c r="B129" s="33" t="s">
        <v>270</v>
      </c>
      <c r="C129" s="34" t="e">
        <f>VLOOKUP(A:A,[1]客户1!$A:$H,8,0)</f>
        <v>#N/A</v>
      </c>
      <c r="D129" s="34" t="e">
        <f>VLOOKUP(A:A,[1]客户1!$A:$D,4,0)</f>
        <v>#N/A</v>
      </c>
      <c r="E129" s="33">
        <v>-12581.8</v>
      </c>
      <c r="G129" s="33">
        <v>0</v>
      </c>
      <c r="H129" s="33">
        <v>-12581.8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</row>
    <row r="130" spans="1:17">
      <c r="A130" s="33" t="s">
        <v>271</v>
      </c>
      <c r="B130" s="33" t="s">
        <v>272</v>
      </c>
      <c r="C130" s="34" t="e">
        <f>VLOOKUP(A:A,[1]客户1!$A:$H,8,0)</f>
        <v>#N/A</v>
      </c>
      <c r="D130" s="34" t="e">
        <f>VLOOKUP(A:A,[1]客户1!$A:$D,4,0)</f>
        <v>#N/A</v>
      </c>
      <c r="E130" s="33">
        <v>15323.09</v>
      </c>
      <c r="G130" s="33">
        <v>0</v>
      </c>
      <c r="H130" s="33">
        <v>15323.09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</row>
    <row r="131" spans="1:17">
      <c r="A131" s="33" t="s">
        <v>273</v>
      </c>
      <c r="B131" s="33" t="s">
        <v>274</v>
      </c>
      <c r="C131" s="34" t="e">
        <f>VLOOKUP(A:A,[1]客户1!$A:$H,8,0)</f>
        <v>#N/A</v>
      </c>
      <c r="D131" s="34" t="e">
        <f>VLOOKUP(A:A,[1]客户1!$A:$D,4,0)</f>
        <v>#N/A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</row>
    <row r="132" spans="1:17">
      <c r="A132" s="33" t="s">
        <v>275</v>
      </c>
      <c r="B132" s="33" t="s">
        <v>276</v>
      </c>
      <c r="C132" s="34" t="e">
        <f>VLOOKUP(A:A,[1]客户1!$A:$H,8,0)</f>
        <v>#N/A</v>
      </c>
      <c r="D132" s="34" t="e">
        <f>VLOOKUP(A:A,[1]客户1!$A:$D,4,0)</f>
        <v>#N/A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</row>
    <row r="133" spans="1:17">
      <c r="A133" s="33" t="s">
        <v>277</v>
      </c>
      <c r="B133" s="33" t="s">
        <v>278</v>
      </c>
      <c r="C133" s="34" t="e">
        <f>VLOOKUP(A:A,[1]客户1!$A:$H,8,0)</f>
        <v>#N/A</v>
      </c>
      <c r="D133" s="34" t="e">
        <f>VLOOKUP(A:A,[1]客户1!$A:$D,4,0)</f>
        <v>#N/A</v>
      </c>
      <c r="E133" s="33">
        <v>34320.33</v>
      </c>
      <c r="G133" s="33">
        <v>0</v>
      </c>
      <c r="H133" s="33">
        <v>34320.33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</row>
    <row r="134" spans="1:17">
      <c r="A134" s="33" t="s">
        <v>279</v>
      </c>
      <c r="B134" s="33" t="s">
        <v>280</v>
      </c>
      <c r="C134" s="34" t="e">
        <f>VLOOKUP(A:A,[1]客户1!$A:$H,8,0)</f>
        <v>#N/A</v>
      </c>
      <c r="D134" s="34" t="e">
        <f>VLOOKUP(A:A,[1]客户1!$A:$D,4,0)</f>
        <v>#N/A</v>
      </c>
      <c r="E134" s="33">
        <v>48032.74</v>
      </c>
      <c r="G134" s="33">
        <v>0</v>
      </c>
      <c r="H134" s="33">
        <v>48032.74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</row>
    <row r="135" spans="1:17">
      <c r="A135" s="33" t="s">
        <v>281</v>
      </c>
      <c r="B135" s="33" t="s">
        <v>282</v>
      </c>
      <c r="C135" s="34" t="e">
        <f>VLOOKUP(A:A,[1]客户1!$A:$H,8,0)</f>
        <v>#N/A</v>
      </c>
      <c r="D135" s="34" t="e">
        <f>VLOOKUP(A:A,[1]客户1!$A:$D,4,0)</f>
        <v>#N/A</v>
      </c>
      <c r="E135" s="33">
        <v>23170.4</v>
      </c>
      <c r="G135" s="33">
        <v>0</v>
      </c>
      <c r="H135" s="33">
        <v>23170.4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</row>
    <row r="136" spans="1:17">
      <c r="A136" s="33" t="s">
        <v>283</v>
      </c>
      <c r="B136" s="33" t="s">
        <v>284</v>
      </c>
      <c r="C136" s="34" t="e">
        <f>VLOOKUP(A:A,[1]客户1!$A:$H,8,0)</f>
        <v>#N/A</v>
      </c>
      <c r="D136" s="34" t="e">
        <f>VLOOKUP(A:A,[1]客户1!$A:$D,4,0)</f>
        <v>#N/A</v>
      </c>
      <c r="E136" s="33">
        <v>68822.3</v>
      </c>
      <c r="G136" s="33">
        <v>0</v>
      </c>
      <c r="H136" s="33">
        <v>68822.3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</row>
    <row r="137" spans="1:17">
      <c r="A137" s="33" t="s">
        <v>285</v>
      </c>
      <c r="B137" s="33" t="s">
        <v>286</v>
      </c>
      <c r="C137" s="34" t="e">
        <f>VLOOKUP(A:A,[1]客户1!$A:$H,8,0)</f>
        <v>#N/A</v>
      </c>
      <c r="D137" s="34" t="e">
        <f>VLOOKUP(A:A,[1]客户1!$A:$D,4,0)</f>
        <v>#N/A</v>
      </c>
      <c r="E137" s="33">
        <v>64172.37</v>
      </c>
      <c r="G137" s="33">
        <v>0</v>
      </c>
      <c r="H137" s="33">
        <v>64172.37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</row>
    <row r="138" spans="1:17">
      <c r="A138" s="33" t="s">
        <v>287</v>
      </c>
      <c r="B138" s="33" t="s">
        <v>288</v>
      </c>
      <c r="C138" s="34" t="e">
        <f>VLOOKUP(A:A,[1]客户1!$A:$H,8,0)</f>
        <v>#N/A</v>
      </c>
      <c r="D138" s="34" t="e">
        <f>VLOOKUP(A:A,[1]客户1!$A:$D,4,0)</f>
        <v>#N/A</v>
      </c>
      <c r="E138" s="33">
        <v>120430.7</v>
      </c>
      <c r="G138" s="33">
        <v>0</v>
      </c>
      <c r="H138" s="33">
        <v>120430.7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</row>
    <row r="139" spans="1:17">
      <c r="A139" s="33" t="s">
        <v>289</v>
      </c>
      <c r="B139" s="33" t="s">
        <v>290</v>
      </c>
      <c r="C139" s="34" t="e">
        <f>VLOOKUP(A:A,[1]客户1!$A:$H,8,0)</f>
        <v>#N/A</v>
      </c>
      <c r="D139" s="34" t="e">
        <f>VLOOKUP(A:A,[1]客户1!$A:$D,4,0)</f>
        <v>#N/A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148243</v>
      </c>
      <c r="N139" s="33">
        <v>0</v>
      </c>
      <c r="O139" s="33">
        <v>0</v>
      </c>
      <c r="P139" s="33">
        <v>148243</v>
      </c>
      <c r="Q139" s="33">
        <v>0</v>
      </c>
    </row>
    <row r="140" spans="1:17">
      <c r="A140" s="33" t="s">
        <v>291</v>
      </c>
      <c r="B140" s="33" t="s">
        <v>292</v>
      </c>
      <c r="C140" s="34" t="e">
        <f>VLOOKUP(A:A,[1]客户1!$A:$H,8,0)</f>
        <v>#N/A</v>
      </c>
      <c r="D140" s="34" t="e">
        <f>VLOOKUP(A:A,[1]客户1!$A:$D,4,0)</f>
        <v>#N/A</v>
      </c>
      <c r="E140" s="33">
        <v>979939.8</v>
      </c>
      <c r="G140" s="33">
        <v>0</v>
      </c>
      <c r="H140" s="33">
        <v>979939.8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</row>
    <row r="141" spans="1:17">
      <c r="A141" s="33" t="s">
        <v>293</v>
      </c>
      <c r="B141" s="33" t="s">
        <v>294</v>
      </c>
      <c r="C141" s="34" t="e">
        <f>VLOOKUP(A:A,[1]客户1!$A:$H,8,0)</f>
        <v>#N/A</v>
      </c>
      <c r="D141" s="34" t="e">
        <f>VLOOKUP(A:A,[1]客户1!$A:$D,4,0)</f>
        <v>#N/A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</row>
    <row r="142" spans="1:17">
      <c r="A142" s="33" t="s">
        <v>295</v>
      </c>
      <c r="B142" s="33" t="s">
        <v>296</v>
      </c>
      <c r="C142" s="34" t="e">
        <f>VLOOKUP(A:A,[1]客户1!$A:$H,8,0)</f>
        <v>#N/A</v>
      </c>
      <c r="D142" s="34" t="e">
        <f>VLOOKUP(A:A,[1]客户1!$A:$D,4,0)</f>
        <v>#N/A</v>
      </c>
      <c r="E142" s="33">
        <v>-5520.48</v>
      </c>
      <c r="G142" s="33">
        <v>0</v>
      </c>
      <c r="H142" s="33">
        <v>-5520.48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</row>
    <row r="143" spans="1:17">
      <c r="A143" s="33" t="s">
        <v>297</v>
      </c>
      <c r="B143" s="33" t="s">
        <v>298</v>
      </c>
      <c r="C143" s="34" t="e">
        <f>VLOOKUP(A:A,[1]客户1!$A:$H,8,0)</f>
        <v>#N/A</v>
      </c>
      <c r="D143" s="34" t="e">
        <f>VLOOKUP(A:A,[1]客户1!$A:$D,4,0)</f>
        <v>#N/A</v>
      </c>
      <c r="E143" s="33">
        <v>207856.71</v>
      </c>
      <c r="G143" s="33">
        <v>0</v>
      </c>
      <c r="H143" s="33">
        <v>207856.71</v>
      </c>
      <c r="I143" s="33">
        <v>-1600.1</v>
      </c>
      <c r="J143" s="33">
        <v>0</v>
      </c>
      <c r="K143" s="33">
        <v>0</v>
      </c>
      <c r="L143" s="33">
        <v>-1600.1</v>
      </c>
      <c r="M143" s="33">
        <v>-114915.3</v>
      </c>
      <c r="N143" s="33">
        <v>0</v>
      </c>
      <c r="O143" s="33">
        <v>0</v>
      </c>
      <c r="P143" s="33">
        <v>-114915.3</v>
      </c>
      <c r="Q143" s="33">
        <v>8000</v>
      </c>
    </row>
    <row r="144" spans="1:17">
      <c r="A144" s="33" t="s">
        <v>299</v>
      </c>
      <c r="B144" s="33" t="s">
        <v>300</v>
      </c>
      <c r="C144" s="34" t="e">
        <f>VLOOKUP(A:A,[1]客户1!$A:$H,8,0)</f>
        <v>#N/A</v>
      </c>
      <c r="D144" s="34" t="e">
        <f>VLOOKUP(A:A,[1]客户1!$A:$D,4,0)</f>
        <v>#N/A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</row>
    <row r="145" spans="1:17">
      <c r="A145" s="33" t="s">
        <v>301</v>
      </c>
      <c r="B145" s="33" t="s">
        <v>302</v>
      </c>
      <c r="C145" s="34" t="e">
        <f>VLOOKUP(A:A,[1]客户1!$A:$H,8,0)</f>
        <v>#N/A</v>
      </c>
      <c r="D145" s="34" t="e">
        <f>VLOOKUP(A:A,[1]客户1!$A:$D,4,0)</f>
        <v>#N/A</v>
      </c>
      <c r="E145" s="33">
        <v>-31.79</v>
      </c>
      <c r="G145" s="33">
        <v>0</v>
      </c>
      <c r="H145" s="33">
        <v>-31.79</v>
      </c>
      <c r="I145" s="33">
        <v>0</v>
      </c>
      <c r="J145" s="33">
        <v>0</v>
      </c>
      <c r="K145" s="33">
        <v>0</v>
      </c>
      <c r="L145" s="33">
        <v>0</v>
      </c>
      <c r="M145" s="33">
        <v>-348</v>
      </c>
      <c r="N145" s="33">
        <v>0</v>
      </c>
      <c r="O145" s="33">
        <v>0</v>
      </c>
      <c r="P145" s="33">
        <v>-348</v>
      </c>
      <c r="Q145" s="33">
        <v>0</v>
      </c>
    </row>
    <row r="146" spans="1:17">
      <c r="A146" s="33" t="s">
        <v>303</v>
      </c>
      <c r="B146" s="33" t="s">
        <v>304</v>
      </c>
      <c r="C146" s="34" t="e">
        <f>VLOOKUP(A:A,[1]客户1!$A:$H,8,0)</f>
        <v>#N/A</v>
      </c>
      <c r="D146" s="34" t="e">
        <f>VLOOKUP(A:A,[1]客户1!$A:$D,4,0)</f>
        <v>#N/A</v>
      </c>
      <c r="E146" s="33">
        <v>23420</v>
      </c>
      <c r="G146" s="33">
        <v>0</v>
      </c>
      <c r="H146" s="33">
        <v>23420</v>
      </c>
      <c r="I146" s="33">
        <v>-6003.36</v>
      </c>
      <c r="J146" s="33">
        <v>0</v>
      </c>
      <c r="K146" s="33">
        <v>0</v>
      </c>
      <c r="L146" s="33">
        <v>-6003.36</v>
      </c>
      <c r="M146" s="33">
        <v>-308</v>
      </c>
      <c r="N146" s="33">
        <v>0</v>
      </c>
      <c r="O146" s="33">
        <v>0</v>
      </c>
      <c r="P146" s="33">
        <v>-308</v>
      </c>
      <c r="Q146" s="33">
        <v>0</v>
      </c>
    </row>
    <row r="147" spans="1:17">
      <c r="A147" s="33" t="s">
        <v>305</v>
      </c>
      <c r="B147" s="33" t="s">
        <v>306</v>
      </c>
      <c r="C147" s="34" t="e">
        <f>VLOOKUP(A:A,[1]客户1!$A:$H,8,0)</f>
        <v>#N/A</v>
      </c>
      <c r="D147" s="34" t="e">
        <f>VLOOKUP(A:A,[1]客户1!$A:$D,4,0)</f>
        <v>#N/A</v>
      </c>
      <c r="E147" s="33">
        <v>-8.31</v>
      </c>
      <c r="G147" s="33">
        <v>0</v>
      </c>
      <c r="H147" s="33">
        <v>-8.31</v>
      </c>
      <c r="I147" s="33">
        <v>-36</v>
      </c>
      <c r="J147" s="33">
        <v>0</v>
      </c>
      <c r="K147" s="33">
        <v>0</v>
      </c>
      <c r="L147" s="33">
        <v>-36</v>
      </c>
      <c r="M147" s="33">
        <v>-717</v>
      </c>
      <c r="N147" s="33">
        <v>0</v>
      </c>
      <c r="O147" s="33">
        <v>0</v>
      </c>
      <c r="P147" s="33">
        <v>-717</v>
      </c>
      <c r="Q147" s="33">
        <v>0</v>
      </c>
    </row>
    <row r="148" spans="1:17">
      <c r="A148" s="33" t="s">
        <v>307</v>
      </c>
      <c r="B148" s="33" t="s">
        <v>308</v>
      </c>
      <c r="C148" s="34" t="e">
        <f>VLOOKUP(A:A,[1]客户1!$A:$H,8,0)</f>
        <v>#N/A</v>
      </c>
      <c r="D148" s="34" t="e">
        <f>VLOOKUP(A:A,[1]客户1!$A:$D,4,0)</f>
        <v>#N/A</v>
      </c>
      <c r="E148" s="33">
        <v>-0.89</v>
      </c>
      <c r="G148" s="33">
        <v>0</v>
      </c>
      <c r="H148" s="33">
        <v>-0.89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</row>
    <row r="149" spans="1:17">
      <c r="A149" s="33" t="s">
        <v>309</v>
      </c>
      <c r="B149" s="33" t="s">
        <v>310</v>
      </c>
      <c r="C149" s="34" t="e">
        <f>VLOOKUP(A:A,[1]客户1!$A:$H,8,0)</f>
        <v>#N/A</v>
      </c>
      <c r="D149" s="34" t="e">
        <f>VLOOKUP(A:A,[1]客户1!$A:$D,4,0)</f>
        <v>#N/A</v>
      </c>
      <c r="E149" s="33">
        <v>-1841.4</v>
      </c>
      <c r="G149" s="33">
        <v>0</v>
      </c>
      <c r="H149" s="33">
        <v>-1841.4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17">
      <c r="A150" s="33" t="s">
        <v>311</v>
      </c>
      <c r="B150" s="33" t="s">
        <v>312</v>
      </c>
      <c r="C150" s="34" t="e">
        <f>VLOOKUP(A:A,[1]客户1!$A:$H,8,0)</f>
        <v>#N/A</v>
      </c>
      <c r="D150" s="34" t="e">
        <f>VLOOKUP(A:A,[1]客户1!$A:$D,4,0)</f>
        <v>#N/A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</row>
    <row r="151" spans="1:17">
      <c r="A151" s="33" t="s">
        <v>313</v>
      </c>
      <c r="B151" s="33" t="s">
        <v>314</v>
      </c>
      <c r="C151" s="34" t="e">
        <f>VLOOKUP(A:A,[1]客户1!$A:$H,8,0)</f>
        <v>#N/A</v>
      </c>
      <c r="D151" s="34" t="e">
        <f>VLOOKUP(A:A,[1]客户1!$A:$D,4,0)</f>
        <v>#N/A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</row>
    <row r="152" spans="1:17">
      <c r="A152" s="33" t="s">
        <v>315</v>
      </c>
      <c r="B152" s="33" t="s">
        <v>316</v>
      </c>
      <c r="C152" s="34" t="e">
        <f>VLOOKUP(A:A,[1]客户1!$A:$H,8,0)</f>
        <v>#N/A</v>
      </c>
      <c r="D152" s="34" t="e">
        <f>VLOOKUP(A:A,[1]客户1!$A:$D,4,0)</f>
        <v>#N/A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</row>
    <row r="153" spans="1:17">
      <c r="A153" s="33" t="s">
        <v>317</v>
      </c>
      <c r="B153" s="33" t="s">
        <v>318</v>
      </c>
      <c r="C153" s="34" t="e">
        <f>VLOOKUP(A:A,[1]客户1!$A:$H,8,0)</f>
        <v>#N/A</v>
      </c>
      <c r="D153" s="34" t="e">
        <f>VLOOKUP(A:A,[1]客户1!$A:$D,4,0)</f>
        <v>#N/A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>
      <c r="A154" s="33" t="s">
        <v>319</v>
      </c>
      <c r="B154" s="33" t="s">
        <v>320</v>
      </c>
      <c r="C154" s="34" t="e">
        <f>VLOOKUP(A:A,[1]客户1!$A:$H,8,0)</f>
        <v>#N/A</v>
      </c>
      <c r="D154" s="34" t="e">
        <f>VLOOKUP(A:A,[1]客户1!$A:$D,4,0)</f>
        <v>#N/A</v>
      </c>
      <c r="E154" s="33">
        <v>-4.14</v>
      </c>
      <c r="G154" s="33">
        <v>13200</v>
      </c>
      <c r="H154" s="33">
        <v>-13204.14</v>
      </c>
      <c r="I154" s="33">
        <v>-705</v>
      </c>
      <c r="J154" s="33">
        <v>0</v>
      </c>
      <c r="K154" s="33">
        <v>0</v>
      </c>
      <c r="L154" s="33">
        <v>-705</v>
      </c>
      <c r="M154" s="33">
        <v>1447.52</v>
      </c>
      <c r="N154" s="33">
        <v>0</v>
      </c>
      <c r="O154" s="33">
        <v>0</v>
      </c>
      <c r="P154" s="33">
        <v>1447.52</v>
      </c>
      <c r="Q154" s="33">
        <v>1600</v>
      </c>
    </row>
    <row r="155" spans="1:17">
      <c r="A155" s="33" t="s">
        <v>321</v>
      </c>
      <c r="B155" s="33" t="s">
        <v>322</v>
      </c>
      <c r="C155" s="34" t="e">
        <f>VLOOKUP(A:A,[1]客户1!$A:$H,8,0)</f>
        <v>#N/A</v>
      </c>
      <c r="D155" s="34" t="e">
        <f>VLOOKUP(A:A,[1]客户1!$A:$D,4,0)</f>
        <v>#N/A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-966.49</v>
      </c>
      <c r="N155" s="33">
        <v>0</v>
      </c>
      <c r="O155" s="33">
        <v>0</v>
      </c>
      <c r="P155" s="33">
        <v>-966.49</v>
      </c>
      <c r="Q155" s="33">
        <v>0</v>
      </c>
    </row>
    <row r="156" spans="1:17">
      <c r="A156" s="33" t="s">
        <v>323</v>
      </c>
      <c r="B156" s="33" t="s">
        <v>324</v>
      </c>
      <c r="C156" s="34" t="e">
        <f>VLOOKUP(A:A,[1]客户1!$A:$H,8,0)</f>
        <v>#N/A</v>
      </c>
      <c r="D156" s="34" t="e">
        <f>VLOOKUP(A:A,[1]客户1!$A:$D,4,0)</f>
        <v>#N/A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</row>
    <row r="157" spans="1:17">
      <c r="A157" s="33" t="s">
        <v>325</v>
      </c>
      <c r="B157" s="33" t="s">
        <v>326</v>
      </c>
      <c r="C157" s="34" t="e">
        <f>VLOOKUP(A:A,[1]客户1!$A:$H,8,0)</f>
        <v>#N/A</v>
      </c>
      <c r="D157" s="34" t="e">
        <f>VLOOKUP(A:A,[1]客户1!$A:$D,4,0)</f>
        <v>#N/A</v>
      </c>
      <c r="E157" s="33">
        <v>-717.51</v>
      </c>
      <c r="G157" s="33">
        <v>0</v>
      </c>
      <c r="H157" s="33">
        <v>-717.51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</row>
    <row r="158" spans="1:17">
      <c r="A158" s="33" t="s">
        <v>327</v>
      </c>
      <c r="B158" s="33" t="s">
        <v>328</v>
      </c>
      <c r="C158" s="34" t="e">
        <f>VLOOKUP(A:A,[1]客户1!$A:$H,8,0)</f>
        <v>#N/A</v>
      </c>
      <c r="D158" s="34" t="e">
        <f>VLOOKUP(A:A,[1]客户1!$A:$D,4,0)</f>
        <v>#N/A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>
      <c r="A159" s="33" t="s">
        <v>329</v>
      </c>
      <c r="B159" s="33" t="s">
        <v>330</v>
      </c>
      <c r="C159" s="34" t="e">
        <f>VLOOKUP(A:A,[1]客户1!$A:$H,8,0)</f>
        <v>#N/A</v>
      </c>
      <c r="D159" s="34" t="e">
        <f>VLOOKUP(A:A,[1]客户1!$A:$D,4,0)</f>
        <v>#N/A</v>
      </c>
      <c r="E159" s="33">
        <v>-4810.6</v>
      </c>
      <c r="G159" s="33">
        <v>0</v>
      </c>
      <c r="H159" s="33">
        <v>-4810.6</v>
      </c>
      <c r="I159" s="33">
        <v>0</v>
      </c>
      <c r="J159" s="33">
        <v>0</v>
      </c>
      <c r="K159" s="33">
        <v>0</v>
      </c>
      <c r="L159" s="33">
        <v>0</v>
      </c>
      <c r="M159" s="33">
        <v>3947</v>
      </c>
      <c r="N159" s="33">
        <v>0</v>
      </c>
      <c r="O159" s="33">
        <v>0</v>
      </c>
      <c r="P159" s="33">
        <v>3947</v>
      </c>
      <c r="Q159" s="33">
        <v>0</v>
      </c>
    </row>
    <row r="160" spans="1:17">
      <c r="A160" s="33" t="s">
        <v>331</v>
      </c>
      <c r="B160" s="33" t="s">
        <v>332</v>
      </c>
      <c r="C160" s="34" t="e">
        <f>VLOOKUP(A:A,[1]客户1!$A:$H,8,0)</f>
        <v>#N/A</v>
      </c>
      <c r="D160" s="34" t="e">
        <f>VLOOKUP(A:A,[1]客户1!$A:$D,4,0)</f>
        <v>#N/A</v>
      </c>
      <c r="E160" s="33">
        <v>184.89</v>
      </c>
      <c r="G160" s="33">
        <v>0</v>
      </c>
      <c r="H160" s="33">
        <v>184.89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>
      <c r="A161" s="33" t="s">
        <v>333</v>
      </c>
      <c r="B161" s="33" t="s">
        <v>334</v>
      </c>
      <c r="C161" s="34" t="e">
        <f>VLOOKUP(A:A,[1]客户1!$A:$H,8,0)</f>
        <v>#N/A</v>
      </c>
      <c r="D161" s="34" t="e">
        <f>VLOOKUP(A:A,[1]客户1!$A:$D,4,0)</f>
        <v>#N/A</v>
      </c>
      <c r="E161" s="33">
        <v>2560.3</v>
      </c>
      <c r="G161" s="33">
        <v>0</v>
      </c>
      <c r="H161" s="33">
        <v>2560.3</v>
      </c>
      <c r="I161" s="33">
        <v>0</v>
      </c>
      <c r="J161" s="33">
        <v>0</v>
      </c>
      <c r="K161" s="33">
        <v>0</v>
      </c>
      <c r="L161" s="33">
        <v>0</v>
      </c>
      <c r="M161" s="33">
        <v>-229</v>
      </c>
      <c r="N161" s="33">
        <v>0</v>
      </c>
      <c r="O161" s="33">
        <v>0</v>
      </c>
      <c r="P161" s="33">
        <v>-229</v>
      </c>
      <c r="Q161" s="33">
        <v>0</v>
      </c>
    </row>
    <row r="162" spans="1:17">
      <c r="A162" s="33" t="s">
        <v>335</v>
      </c>
      <c r="B162" s="33" t="s">
        <v>336</v>
      </c>
      <c r="C162" s="34" t="e">
        <f>VLOOKUP(A:A,[1]客户1!$A:$H,8,0)</f>
        <v>#N/A</v>
      </c>
      <c r="D162" s="34" t="e">
        <f>VLOOKUP(A:A,[1]客户1!$A:$D,4,0)</f>
        <v>#N/A</v>
      </c>
      <c r="E162" s="33">
        <v>135218.36</v>
      </c>
      <c r="G162" s="33">
        <v>0</v>
      </c>
      <c r="H162" s="33">
        <v>135218.36</v>
      </c>
      <c r="I162" s="33">
        <v>0</v>
      </c>
      <c r="J162" s="33">
        <v>0</v>
      </c>
      <c r="K162" s="33">
        <v>0</v>
      </c>
      <c r="L162" s="33">
        <v>0</v>
      </c>
      <c r="M162" s="33">
        <v>-10358.2</v>
      </c>
      <c r="N162" s="33">
        <v>0</v>
      </c>
      <c r="O162" s="33">
        <v>0</v>
      </c>
      <c r="P162" s="33">
        <v>-10358.2</v>
      </c>
      <c r="Q162" s="33">
        <v>0</v>
      </c>
    </row>
    <row r="163" spans="1:17">
      <c r="A163" s="33" t="s">
        <v>337</v>
      </c>
      <c r="B163" s="33" t="s">
        <v>338</v>
      </c>
      <c r="C163" s="34" t="e">
        <f>VLOOKUP(A:A,[1]客户1!$A:$H,8,0)</f>
        <v>#N/A</v>
      </c>
      <c r="D163" s="34" t="e">
        <f>VLOOKUP(A:A,[1]客户1!$A:$D,4,0)</f>
        <v>#N/A</v>
      </c>
      <c r="E163" s="33">
        <v>-3.23</v>
      </c>
      <c r="G163" s="33">
        <v>0</v>
      </c>
      <c r="H163" s="33">
        <v>-3.23</v>
      </c>
      <c r="I163" s="33">
        <v>0</v>
      </c>
      <c r="J163" s="33">
        <v>0</v>
      </c>
      <c r="K163" s="33">
        <v>0</v>
      </c>
      <c r="L163" s="33">
        <v>0</v>
      </c>
      <c r="M163" s="33">
        <v>-944</v>
      </c>
      <c r="N163" s="33">
        <v>0</v>
      </c>
      <c r="O163" s="33">
        <v>0</v>
      </c>
      <c r="P163" s="33">
        <v>-944</v>
      </c>
      <c r="Q163" s="33">
        <v>0</v>
      </c>
    </row>
    <row r="164" spans="1:17">
      <c r="A164" s="33" t="s">
        <v>339</v>
      </c>
      <c r="B164" s="33" t="s">
        <v>340</v>
      </c>
      <c r="C164" s="34" t="e">
        <f>VLOOKUP(A:A,[1]客户1!$A:$H,8,0)</f>
        <v>#N/A</v>
      </c>
      <c r="D164" s="34" t="e">
        <f>VLOOKUP(A:A,[1]客户1!$A:$D,4,0)</f>
        <v>#N/A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>
      <c r="A165" s="33" t="s">
        <v>341</v>
      </c>
      <c r="B165" s="33" t="s">
        <v>342</v>
      </c>
      <c r="C165" s="34" t="e">
        <f>VLOOKUP(A:A,[1]客户1!$A:$H,8,0)</f>
        <v>#N/A</v>
      </c>
      <c r="D165" s="34" t="e">
        <f>VLOOKUP(A:A,[1]客户1!$A:$D,4,0)</f>
        <v>#N/A</v>
      </c>
      <c r="E165" s="33">
        <v>-3149.6</v>
      </c>
      <c r="G165" s="33">
        <v>0</v>
      </c>
      <c r="H165" s="33">
        <v>-3149.6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>
      <c r="A166" s="33" t="s">
        <v>343</v>
      </c>
      <c r="B166" s="33" t="s">
        <v>344</v>
      </c>
      <c r="C166" s="34" t="e">
        <f>VLOOKUP(A:A,[1]客户1!$A:$H,8,0)</f>
        <v>#N/A</v>
      </c>
      <c r="D166" s="34" t="e">
        <f>VLOOKUP(A:A,[1]客户1!$A:$D,4,0)</f>
        <v>#N/A</v>
      </c>
      <c r="E166" s="33">
        <v>-8284.92</v>
      </c>
      <c r="G166" s="33">
        <v>0</v>
      </c>
      <c r="H166" s="33">
        <v>-8284.92</v>
      </c>
      <c r="I166" s="33">
        <v>-10.2</v>
      </c>
      <c r="J166" s="33">
        <v>0</v>
      </c>
      <c r="K166" s="33">
        <v>0</v>
      </c>
      <c r="L166" s="33">
        <v>-10.2</v>
      </c>
      <c r="M166" s="33">
        <v>-697.2</v>
      </c>
      <c r="N166" s="33">
        <v>0</v>
      </c>
      <c r="O166" s="33">
        <v>0</v>
      </c>
      <c r="P166" s="33">
        <v>-697.2</v>
      </c>
      <c r="Q166" s="33">
        <v>0</v>
      </c>
    </row>
    <row r="167" spans="1:17">
      <c r="A167" s="33" t="s">
        <v>345</v>
      </c>
      <c r="B167" s="33" t="s">
        <v>346</v>
      </c>
      <c r="C167" s="34" t="e">
        <f>VLOOKUP(A:A,[1]客户1!$A:$H,8,0)</f>
        <v>#N/A</v>
      </c>
      <c r="D167" s="34" t="e">
        <f>VLOOKUP(A:A,[1]客户1!$A:$D,4,0)</f>
        <v>#N/A</v>
      </c>
      <c r="E167" s="33">
        <v>2101.33</v>
      </c>
      <c r="G167" s="33">
        <v>0</v>
      </c>
      <c r="H167" s="33">
        <v>2101.33</v>
      </c>
      <c r="I167" s="33">
        <v>-4</v>
      </c>
      <c r="J167" s="33">
        <v>0</v>
      </c>
      <c r="K167" s="33">
        <v>0</v>
      </c>
      <c r="L167" s="33">
        <v>-4</v>
      </c>
      <c r="M167" s="33">
        <v>-4251.67</v>
      </c>
      <c r="N167" s="33">
        <v>0</v>
      </c>
      <c r="O167" s="33">
        <v>0</v>
      </c>
      <c r="P167" s="33">
        <v>-4251.67</v>
      </c>
      <c r="Q167" s="33">
        <v>0</v>
      </c>
    </row>
    <row r="168" spans="1:17">
      <c r="A168" s="33" t="s">
        <v>347</v>
      </c>
      <c r="B168" s="33" t="s">
        <v>348</v>
      </c>
      <c r="C168" s="34" t="e">
        <f>VLOOKUP(A:A,[1]客户1!$A:$H,8,0)</f>
        <v>#N/A</v>
      </c>
      <c r="D168" s="34" t="e">
        <f>VLOOKUP(A:A,[1]客户1!$A:$D,4,0)</f>
        <v>#N/A</v>
      </c>
      <c r="E168" s="33">
        <v>424</v>
      </c>
      <c r="G168" s="33">
        <v>0</v>
      </c>
      <c r="H168" s="33">
        <v>424</v>
      </c>
      <c r="I168" s="33">
        <v>0</v>
      </c>
      <c r="J168" s="33">
        <v>0</v>
      </c>
      <c r="K168" s="33">
        <v>0</v>
      </c>
      <c r="L168" s="33">
        <v>0</v>
      </c>
      <c r="M168" s="33">
        <v>-2069</v>
      </c>
      <c r="N168" s="33">
        <v>0</v>
      </c>
      <c r="O168" s="33">
        <v>0</v>
      </c>
      <c r="P168" s="33">
        <v>-2069</v>
      </c>
      <c r="Q168" s="33">
        <v>0</v>
      </c>
    </row>
    <row r="169" spans="1:17">
      <c r="A169" s="33" t="s">
        <v>349</v>
      </c>
      <c r="B169" s="33" t="s">
        <v>350</v>
      </c>
      <c r="C169" s="34" t="e">
        <f>VLOOKUP(A:A,[1]客户1!$A:$H,8,0)</f>
        <v>#N/A</v>
      </c>
      <c r="D169" s="34" t="e">
        <f>VLOOKUP(A:A,[1]客户1!$A:$D,4,0)</f>
        <v>#N/A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</row>
    <row r="170" spans="1:17">
      <c r="A170" s="33" t="s">
        <v>351</v>
      </c>
      <c r="B170" s="33" t="s">
        <v>352</v>
      </c>
      <c r="C170" s="34" t="e">
        <f>VLOOKUP(A:A,[1]客户1!$A:$H,8,0)</f>
        <v>#N/A</v>
      </c>
      <c r="D170" s="34" t="e">
        <f>VLOOKUP(A:A,[1]客户1!$A:$D,4,0)</f>
        <v>#N/A</v>
      </c>
      <c r="E170" s="33">
        <v>-3</v>
      </c>
      <c r="G170" s="33">
        <v>0</v>
      </c>
      <c r="H170" s="33">
        <v>-3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</row>
    <row r="171" spans="1:17">
      <c r="A171" s="33" t="s">
        <v>353</v>
      </c>
      <c r="B171" s="33" t="s">
        <v>354</v>
      </c>
      <c r="C171" s="34" t="e">
        <f>VLOOKUP(A:A,[1]客户1!$A:$H,8,0)</f>
        <v>#N/A</v>
      </c>
      <c r="D171" s="34" t="e">
        <f>VLOOKUP(A:A,[1]客户1!$A:$D,4,0)</f>
        <v>#N/A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1:17">
      <c r="A172" s="33" t="s">
        <v>355</v>
      </c>
      <c r="B172" s="33" t="s">
        <v>356</v>
      </c>
      <c r="C172" s="34" t="e">
        <f>VLOOKUP(A:A,[1]客户1!$A:$H,8,0)</f>
        <v>#N/A</v>
      </c>
      <c r="D172" s="34" t="e">
        <f>VLOOKUP(A:A,[1]客户1!$A:$D,4,0)</f>
        <v>#N/A</v>
      </c>
      <c r="E172" s="33">
        <v>-1249</v>
      </c>
      <c r="G172" s="33">
        <v>0</v>
      </c>
      <c r="H172" s="33">
        <v>-1249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</row>
    <row r="173" spans="1:17">
      <c r="A173" s="33" t="s">
        <v>357</v>
      </c>
      <c r="B173" s="33" t="s">
        <v>358</v>
      </c>
      <c r="C173" s="34" t="e">
        <f>VLOOKUP(A:A,[1]客户1!$A:$H,8,0)</f>
        <v>#N/A</v>
      </c>
      <c r="D173" s="34" t="e">
        <f>VLOOKUP(A:A,[1]客户1!$A:$D,4,0)</f>
        <v>#N/A</v>
      </c>
      <c r="E173" s="33">
        <v>-98</v>
      </c>
      <c r="G173" s="33">
        <v>0</v>
      </c>
      <c r="H173" s="33">
        <v>-98</v>
      </c>
      <c r="I173" s="33">
        <v>-500</v>
      </c>
      <c r="J173" s="33">
        <v>0</v>
      </c>
      <c r="K173" s="33">
        <v>0</v>
      </c>
      <c r="L173" s="33">
        <v>-500</v>
      </c>
      <c r="M173" s="33">
        <v>-2011</v>
      </c>
      <c r="N173" s="33">
        <v>0</v>
      </c>
      <c r="O173" s="33">
        <v>0</v>
      </c>
      <c r="P173" s="33">
        <v>-2011</v>
      </c>
      <c r="Q173" s="33">
        <v>0</v>
      </c>
    </row>
    <row r="174" spans="1:17">
      <c r="A174" s="33" t="s">
        <v>359</v>
      </c>
      <c r="B174" s="33" t="s">
        <v>360</v>
      </c>
      <c r="C174" s="34" t="e">
        <f>VLOOKUP(A:A,[1]客户1!$A:$H,8,0)</f>
        <v>#N/A</v>
      </c>
      <c r="D174" s="34" t="e">
        <f>VLOOKUP(A:A,[1]客户1!$A:$D,4,0)</f>
        <v>#N/A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1:17">
      <c r="A175" s="33" t="s">
        <v>361</v>
      </c>
      <c r="B175" s="33" t="s">
        <v>362</v>
      </c>
      <c r="C175" s="34" t="e">
        <f>VLOOKUP(A:A,[1]客户1!$A:$H,8,0)</f>
        <v>#N/A</v>
      </c>
      <c r="D175" s="34" t="e">
        <f>VLOOKUP(A:A,[1]客户1!$A:$D,4,0)</f>
        <v>#N/A</v>
      </c>
      <c r="E175" s="33">
        <v>391.8</v>
      </c>
      <c r="G175" s="33">
        <v>0</v>
      </c>
      <c r="H175" s="33">
        <v>391.8</v>
      </c>
      <c r="I175" s="33">
        <v>-174.48</v>
      </c>
      <c r="J175" s="33">
        <v>0</v>
      </c>
      <c r="K175" s="33">
        <v>0</v>
      </c>
      <c r="L175" s="33">
        <v>-174.48</v>
      </c>
      <c r="M175" s="33">
        <v>-486.4</v>
      </c>
      <c r="N175" s="33">
        <v>0</v>
      </c>
      <c r="O175" s="33">
        <v>0</v>
      </c>
      <c r="P175" s="33">
        <v>-486.4</v>
      </c>
      <c r="Q175" s="33">
        <v>0</v>
      </c>
    </row>
    <row r="176" spans="1:17">
      <c r="A176" s="33" t="s">
        <v>363</v>
      </c>
      <c r="B176" s="33" t="s">
        <v>364</v>
      </c>
      <c r="C176" s="34" t="e">
        <f>VLOOKUP(A:A,[1]客户1!$A:$H,8,0)</f>
        <v>#N/A</v>
      </c>
      <c r="D176" s="34" t="e">
        <f>VLOOKUP(A:A,[1]客户1!$A:$D,4,0)</f>
        <v>#N/A</v>
      </c>
      <c r="E176" s="33">
        <v>-32</v>
      </c>
      <c r="G176" s="33">
        <v>0</v>
      </c>
      <c r="H176" s="33">
        <v>-32</v>
      </c>
      <c r="I176" s="33">
        <v>0</v>
      </c>
      <c r="J176" s="33">
        <v>0</v>
      </c>
      <c r="K176" s="33">
        <v>0</v>
      </c>
      <c r="L176" s="33">
        <v>0</v>
      </c>
      <c r="M176" s="33">
        <v>-1277</v>
      </c>
      <c r="N176" s="33">
        <v>0</v>
      </c>
      <c r="O176" s="33">
        <v>0</v>
      </c>
      <c r="P176" s="33">
        <v>-1277</v>
      </c>
      <c r="Q176" s="33">
        <v>0</v>
      </c>
    </row>
    <row r="177" spans="1:17">
      <c r="A177" s="33" t="s">
        <v>365</v>
      </c>
      <c r="B177" s="33" t="s">
        <v>366</v>
      </c>
      <c r="C177" s="34" t="e">
        <f>VLOOKUP(A:A,[1]客户1!$A:$H,8,0)</f>
        <v>#N/A</v>
      </c>
      <c r="D177" s="34" t="e">
        <f>VLOOKUP(A:A,[1]客户1!$A:$D,4,0)</f>
        <v>#N/A</v>
      </c>
      <c r="E177" s="33">
        <v>-14</v>
      </c>
      <c r="G177" s="33">
        <v>0</v>
      </c>
      <c r="H177" s="33">
        <v>-14</v>
      </c>
      <c r="I177" s="33">
        <v>-720.9</v>
      </c>
      <c r="J177" s="33">
        <v>0</v>
      </c>
      <c r="K177" s="33">
        <v>0</v>
      </c>
      <c r="L177" s="33">
        <v>-720.9</v>
      </c>
      <c r="M177" s="33">
        <v>-71</v>
      </c>
      <c r="N177" s="33">
        <v>0</v>
      </c>
      <c r="O177" s="33">
        <v>0</v>
      </c>
      <c r="P177" s="33">
        <v>-71</v>
      </c>
      <c r="Q177" s="33">
        <v>0</v>
      </c>
    </row>
    <row r="178" spans="1:17">
      <c r="A178" s="33" t="s">
        <v>367</v>
      </c>
      <c r="B178" s="33" t="s">
        <v>368</v>
      </c>
      <c r="C178" s="34" t="e">
        <f>VLOOKUP(A:A,[1]客户1!$A:$H,8,0)</f>
        <v>#N/A</v>
      </c>
      <c r="D178" s="34" t="e">
        <f>VLOOKUP(A:A,[1]客户1!$A:$D,4,0)</f>
        <v>#N/A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</row>
    <row r="179" spans="1:17">
      <c r="A179" s="33" t="s">
        <v>369</v>
      </c>
      <c r="B179" s="33" t="s">
        <v>370</v>
      </c>
      <c r="C179" s="34" t="e">
        <f>VLOOKUP(A:A,[1]客户1!$A:$H,8,0)</f>
        <v>#N/A</v>
      </c>
      <c r="D179" s="34" t="e">
        <f>VLOOKUP(A:A,[1]客户1!$A:$D,4,0)</f>
        <v>#N/A</v>
      </c>
      <c r="E179" s="33">
        <v>-15.61</v>
      </c>
      <c r="G179" s="33">
        <v>0</v>
      </c>
      <c r="H179" s="33">
        <v>-15.61</v>
      </c>
      <c r="I179" s="33">
        <v>-114</v>
      </c>
      <c r="J179" s="33">
        <v>0</v>
      </c>
      <c r="K179" s="33">
        <v>0</v>
      </c>
      <c r="L179" s="33">
        <v>-114</v>
      </c>
      <c r="M179" s="33">
        <v>-10</v>
      </c>
      <c r="N179" s="33">
        <v>0</v>
      </c>
      <c r="O179" s="33">
        <v>0</v>
      </c>
      <c r="P179" s="33">
        <v>-10</v>
      </c>
      <c r="Q179" s="33">
        <v>0</v>
      </c>
    </row>
    <row r="180" spans="1:17">
      <c r="A180" s="33" t="s">
        <v>371</v>
      </c>
      <c r="B180" s="33" t="s">
        <v>372</v>
      </c>
      <c r="C180" s="34" t="e">
        <f>VLOOKUP(A:A,[1]客户1!$A:$H,8,0)</f>
        <v>#N/A</v>
      </c>
      <c r="D180" s="34" t="e">
        <f>VLOOKUP(A:A,[1]客户1!$A:$D,4,0)</f>
        <v>#N/A</v>
      </c>
      <c r="E180" s="33">
        <v>-6522.76</v>
      </c>
      <c r="G180" s="33">
        <v>0</v>
      </c>
      <c r="H180" s="33">
        <v>-6522.76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</row>
    <row r="181" spans="1:17">
      <c r="A181" s="33" t="s">
        <v>373</v>
      </c>
      <c r="B181" s="33" t="s">
        <v>374</v>
      </c>
      <c r="C181" s="34" t="e">
        <f>VLOOKUP(A:A,[1]客户1!$A:$H,8,0)</f>
        <v>#N/A</v>
      </c>
      <c r="D181" s="34" t="e">
        <f>VLOOKUP(A:A,[1]客户1!$A:$D,4,0)</f>
        <v>#N/A</v>
      </c>
      <c r="E181" s="33">
        <v>-714.07</v>
      </c>
      <c r="G181" s="33">
        <v>0</v>
      </c>
      <c r="H181" s="33">
        <v>-714.07</v>
      </c>
      <c r="I181" s="33">
        <v>-12.03</v>
      </c>
      <c r="J181" s="33">
        <v>0</v>
      </c>
      <c r="K181" s="33">
        <v>0</v>
      </c>
      <c r="L181" s="33">
        <v>-12.03</v>
      </c>
      <c r="M181" s="33">
        <v>-1495</v>
      </c>
      <c r="N181" s="33">
        <v>0</v>
      </c>
      <c r="O181" s="33">
        <v>0</v>
      </c>
      <c r="P181" s="33">
        <v>-1495</v>
      </c>
      <c r="Q181" s="33">
        <v>0</v>
      </c>
    </row>
    <row r="182" spans="1:17">
      <c r="A182" s="33" t="s">
        <v>375</v>
      </c>
      <c r="B182" s="33" t="s">
        <v>376</v>
      </c>
      <c r="C182" s="34" t="e">
        <f>VLOOKUP(A:A,[1]客户1!$A:$H,8,0)</f>
        <v>#N/A</v>
      </c>
      <c r="D182" s="34" t="e">
        <f>VLOOKUP(A:A,[1]客户1!$A:$D,4,0)</f>
        <v>#N/A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</row>
    <row r="183" spans="1:17">
      <c r="A183" s="33" t="s">
        <v>377</v>
      </c>
      <c r="B183" s="33" t="s">
        <v>378</v>
      </c>
      <c r="C183" s="34" t="e">
        <f>VLOOKUP(A:A,[1]客户1!$A:$H,8,0)</f>
        <v>#N/A</v>
      </c>
      <c r="D183" s="34" t="e">
        <f>VLOOKUP(A:A,[1]客户1!$A:$D,4,0)</f>
        <v>#N/A</v>
      </c>
      <c r="E183" s="33">
        <v>-798.52</v>
      </c>
      <c r="G183" s="33">
        <v>0</v>
      </c>
      <c r="H183" s="33">
        <v>-798.52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</row>
    <row r="184" spans="1:17">
      <c r="A184" s="33" t="s">
        <v>379</v>
      </c>
      <c r="B184" s="33" t="s">
        <v>380</v>
      </c>
      <c r="C184" s="34" t="e">
        <f>VLOOKUP(A:A,[1]客户1!$A:$H,8,0)</f>
        <v>#N/A</v>
      </c>
      <c r="D184" s="34" t="e">
        <f>VLOOKUP(A:A,[1]客户1!$A:$D,4,0)</f>
        <v>#N/A</v>
      </c>
      <c r="E184" s="33">
        <v>-373.68</v>
      </c>
      <c r="G184" s="33">
        <v>0</v>
      </c>
      <c r="H184" s="33">
        <v>-373.68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</row>
    <row r="185" spans="1:17">
      <c r="A185" s="33" t="s">
        <v>381</v>
      </c>
      <c r="B185" s="33" t="s">
        <v>382</v>
      </c>
      <c r="C185" s="34" t="e">
        <f>VLOOKUP(A:A,[1]客户1!$A:$H,8,0)</f>
        <v>#N/A</v>
      </c>
      <c r="D185" s="34" t="e">
        <f>VLOOKUP(A:A,[1]客户1!$A:$D,4,0)</f>
        <v>#N/A</v>
      </c>
      <c r="E185" s="33">
        <v>2636.29</v>
      </c>
      <c r="G185" s="33">
        <v>0</v>
      </c>
      <c r="H185" s="33">
        <v>2636.29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</row>
    <row r="186" spans="1:17">
      <c r="A186" s="33" t="s">
        <v>383</v>
      </c>
      <c r="B186" s="33" t="s">
        <v>384</v>
      </c>
      <c r="C186" s="34" t="e">
        <f>VLOOKUP(A:A,[1]客户1!$A:$H,8,0)</f>
        <v>#N/A</v>
      </c>
      <c r="D186" s="34" t="e">
        <f>VLOOKUP(A:A,[1]客户1!$A:$D,4,0)</f>
        <v>#N/A</v>
      </c>
      <c r="E186" s="33">
        <v>-0.18</v>
      </c>
      <c r="G186" s="33">
        <v>0</v>
      </c>
      <c r="H186" s="33">
        <v>-0.18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</row>
    <row r="187" spans="1:17">
      <c r="A187" s="33" t="s">
        <v>385</v>
      </c>
      <c r="B187" s="33" t="s">
        <v>386</v>
      </c>
      <c r="C187" s="34" t="e">
        <f>VLOOKUP(A:A,[1]客户1!$A:$H,8,0)</f>
        <v>#N/A</v>
      </c>
      <c r="D187" s="34" t="e">
        <f>VLOOKUP(A:A,[1]客户1!$A:$D,4,0)</f>
        <v>#N/A</v>
      </c>
      <c r="E187" s="33">
        <v>-6.73</v>
      </c>
      <c r="G187" s="33">
        <v>0</v>
      </c>
      <c r="H187" s="33">
        <v>-6.73</v>
      </c>
      <c r="I187" s="33">
        <v>0</v>
      </c>
      <c r="J187" s="33">
        <v>0</v>
      </c>
      <c r="K187" s="33">
        <v>0</v>
      </c>
      <c r="L187" s="33">
        <v>0</v>
      </c>
      <c r="M187" s="33">
        <v>-6</v>
      </c>
      <c r="N187" s="33">
        <v>0</v>
      </c>
      <c r="O187" s="33">
        <v>0</v>
      </c>
      <c r="P187" s="33">
        <v>-6</v>
      </c>
      <c r="Q187" s="33">
        <v>0</v>
      </c>
    </row>
    <row r="188" spans="1:17">
      <c r="A188" s="33" t="s">
        <v>387</v>
      </c>
      <c r="B188" s="33" t="s">
        <v>388</v>
      </c>
      <c r="C188" s="34" t="e">
        <f>VLOOKUP(A:A,[1]客户1!$A:$H,8,0)</f>
        <v>#N/A</v>
      </c>
      <c r="D188" s="34" t="e">
        <f>VLOOKUP(A:A,[1]客户1!$A:$D,4,0)</f>
        <v>#N/A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1:17">
      <c r="A189" s="33" t="s">
        <v>389</v>
      </c>
      <c r="B189" s="33" t="s">
        <v>390</v>
      </c>
      <c r="C189" s="34" t="e">
        <f>VLOOKUP(A:A,[1]客户1!$A:$H,8,0)</f>
        <v>#N/A</v>
      </c>
      <c r="D189" s="34" t="e">
        <f>VLOOKUP(A:A,[1]客户1!$A:$D,4,0)</f>
        <v>#N/A</v>
      </c>
      <c r="E189" s="33">
        <v>2400.0696</v>
      </c>
      <c r="G189" s="33">
        <v>0</v>
      </c>
      <c r="H189" s="33">
        <v>2400.0696</v>
      </c>
      <c r="I189" s="33">
        <v>-1</v>
      </c>
      <c r="J189" s="33">
        <v>0</v>
      </c>
      <c r="K189" s="33">
        <v>0</v>
      </c>
      <c r="L189" s="33">
        <v>-1</v>
      </c>
      <c r="M189" s="33">
        <v>-6669</v>
      </c>
      <c r="N189" s="33">
        <v>0</v>
      </c>
      <c r="O189" s="33">
        <v>0</v>
      </c>
      <c r="P189" s="33">
        <v>-6669</v>
      </c>
      <c r="Q189" s="33">
        <v>5600</v>
      </c>
    </row>
    <row r="190" spans="1:17">
      <c r="A190" s="33" t="s">
        <v>391</v>
      </c>
      <c r="B190" s="33" t="s">
        <v>392</v>
      </c>
      <c r="C190" s="34" t="e">
        <f>VLOOKUP(A:A,[1]客户1!$A:$H,8,0)</f>
        <v>#N/A</v>
      </c>
      <c r="D190" s="34" t="e">
        <f>VLOOKUP(A:A,[1]客户1!$A:$D,4,0)</f>
        <v>#N/A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</row>
    <row r="191" spans="1:17">
      <c r="A191" s="33" t="s">
        <v>393</v>
      </c>
      <c r="B191" s="33" t="s">
        <v>394</v>
      </c>
      <c r="C191" s="34" t="e">
        <f>VLOOKUP(A:A,[1]客户1!$A:$H,8,0)</f>
        <v>#N/A</v>
      </c>
      <c r="D191" s="34" t="e">
        <f>VLOOKUP(A:A,[1]客户1!$A:$D,4,0)</f>
        <v>#N/A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</row>
    <row r="192" spans="1:17">
      <c r="A192" s="33" t="s">
        <v>395</v>
      </c>
      <c r="B192" s="33" t="s">
        <v>396</v>
      </c>
      <c r="C192" s="34" t="e">
        <f>VLOOKUP(A:A,[1]客户1!$A:$H,8,0)</f>
        <v>#N/A</v>
      </c>
      <c r="D192" s="34" t="e">
        <f>VLOOKUP(A:A,[1]客户1!$A:$D,4,0)</f>
        <v>#N/A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1:17">
      <c r="A193" s="33" t="s">
        <v>397</v>
      </c>
      <c r="B193" s="33" t="s">
        <v>398</v>
      </c>
      <c r="C193" s="34" t="e">
        <f>VLOOKUP(A:A,[1]客户1!$A:$H,8,0)</f>
        <v>#N/A</v>
      </c>
      <c r="D193" s="34" t="e">
        <f>VLOOKUP(A:A,[1]客户1!$A:$D,4,0)</f>
        <v>#N/A</v>
      </c>
      <c r="E193" s="33">
        <v>-17700</v>
      </c>
      <c r="G193" s="33">
        <v>0</v>
      </c>
      <c r="H193" s="33">
        <v>-17700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</row>
    <row r="194" spans="1:17">
      <c r="A194" s="33" t="s">
        <v>399</v>
      </c>
      <c r="B194" s="33" t="s">
        <v>400</v>
      </c>
      <c r="C194" s="34" t="e">
        <f>VLOOKUP(A:A,[1]客户1!$A:$H,8,0)</f>
        <v>#N/A</v>
      </c>
      <c r="D194" s="34" t="e">
        <f>VLOOKUP(A:A,[1]客户1!$A:$D,4,0)</f>
        <v>#N/A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</row>
    <row r="195" spans="1:17">
      <c r="A195" s="33" t="s">
        <v>401</v>
      </c>
      <c r="B195" s="33" t="s">
        <v>402</v>
      </c>
      <c r="C195" s="34" t="e">
        <f>VLOOKUP(A:A,[1]客户1!$A:$H,8,0)</f>
        <v>#N/A</v>
      </c>
      <c r="D195" s="34" t="e">
        <f>VLOOKUP(A:A,[1]客户1!$A:$D,4,0)</f>
        <v>#N/A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</row>
    <row r="196" spans="1:17">
      <c r="A196" s="33" t="s">
        <v>403</v>
      </c>
      <c r="B196" s="33" t="s">
        <v>404</v>
      </c>
      <c r="C196" s="34" t="e">
        <f>VLOOKUP(A:A,[1]客户1!$A:$H,8,0)</f>
        <v>#N/A</v>
      </c>
      <c r="D196" s="34" t="e">
        <f>VLOOKUP(A:A,[1]客户1!$A:$D,4,0)</f>
        <v>#N/A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</row>
    <row r="197" spans="1:17">
      <c r="A197" s="33" t="s">
        <v>405</v>
      </c>
      <c r="B197" s="33" t="s">
        <v>406</v>
      </c>
      <c r="C197" s="34" t="e">
        <f>VLOOKUP(A:A,[1]客户1!$A:$H,8,0)</f>
        <v>#N/A</v>
      </c>
      <c r="D197" s="34" t="e">
        <f>VLOOKUP(A:A,[1]客户1!$A:$D,4,0)</f>
        <v>#N/A</v>
      </c>
      <c r="E197" s="33">
        <v>-12010.51</v>
      </c>
      <c r="G197" s="33">
        <v>0</v>
      </c>
      <c r="H197" s="33">
        <v>-12010.51</v>
      </c>
      <c r="I197" s="33">
        <v>0</v>
      </c>
      <c r="J197" s="33">
        <v>0</v>
      </c>
      <c r="K197" s="33">
        <v>0</v>
      </c>
      <c r="L197" s="33">
        <v>0</v>
      </c>
      <c r="M197" s="33">
        <v>-1214</v>
      </c>
      <c r="N197" s="33">
        <v>0</v>
      </c>
      <c r="O197" s="33">
        <v>0</v>
      </c>
      <c r="P197" s="33">
        <v>-1214</v>
      </c>
      <c r="Q197" s="33">
        <v>0</v>
      </c>
    </row>
    <row r="198" spans="1:17">
      <c r="A198" s="33" t="s">
        <v>407</v>
      </c>
      <c r="B198" s="33" t="s">
        <v>408</v>
      </c>
      <c r="C198" s="34" t="e">
        <f>VLOOKUP(A:A,[1]客户1!$A:$H,8,0)</f>
        <v>#N/A</v>
      </c>
      <c r="D198" s="34" t="e">
        <f>VLOOKUP(A:A,[1]客户1!$A:$D,4,0)</f>
        <v>#N/A</v>
      </c>
      <c r="E198" s="33">
        <v>-36.51</v>
      </c>
      <c r="G198" s="33">
        <v>0</v>
      </c>
      <c r="H198" s="33">
        <v>-36.51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</row>
    <row r="199" spans="1:17">
      <c r="A199" s="33" t="s">
        <v>409</v>
      </c>
      <c r="B199" s="33" t="s">
        <v>410</v>
      </c>
      <c r="C199" s="34" t="e">
        <f>VLOOKUP(A:A,[1]客户1!$A:$H,8,0)</f>
        <v>#N/A</v>
      </c>
      <c r="D199" s="34" t="e">
        <f>VLOOKUP(A:A,[1]客户1!$A:$D,4,0)</f>
        <v>#N/A</v>
      </c>
      <c r="E199" s="33">
        <v>458.408</v>
      </c>
      <c r="G199" s="33">
        <v>0</v>
      </c>
      <c r="H199" s="33">
        <v>458.408</v>
      </c>
      <c r="I199" s="33">
        <v>-2.6</v>
      </c>
      <c r="J199" s="33">
        <v>0</v>
      </c>
      <c r="K199" s="33">
        <v>0</v>
      </c>
      <c r="L199" s="33">
        <v>-2.6</v>
      </c>
      <c r="M199" s="33">
        <v>-2139</v>
      </c>
      <c r="N199" s="33">
        <v>0</v>
      </c>
      <c r="O199" s="33">
        <v>0</v>
      </c>
      <c r="P199" s="33">
        <v>-2139</v>
      </c>
      <c r="Q199" s="33">
        <v>0</v>
      </c>
    </row>
    <row r="200" spans="1:17">
      <c r="A200" s="33" t="s">
        <v>411</v>
      </c>
      <c r="B200" s="33" t="s">
        <v>412</v>
      </c>
      <c r="C200" s="34" t="e">
        <f>VLOOKUP(A:A,[1]客户1!$A:$H,8,0)</f>
        <v>#N/A</v>
      </c>
      <c r="D200" s="34" t="e">
        <f>VLOOKUP(A:A,[1]客户1!$A:$D,4,0)</f>
        <v>#N/A</v>
      </c>
      <c r="E200" s="33">
        <v>-119.3</v>
      </c>
      <c r="G200" s="33">
        <v>0</v>
      </c>
      <c r="H200" s="33">
        <v>-119.3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</row>
    <row r="201" spans="1:17">
      <c r="A201" s="33" t="s">
        <v>413</v>
      </c>
      <c r="B201" s="33" t="s">
        <v>414</v>
      </c>
      <c r="C201" s="34" t="e">
        <f>VLOOKUP(A:A,[1]客户1!$A:$H,8,0)</f>
        <v>#N/A</v>
      </c>
      <c r="D201" s="34" t="e">
        <f>VLOOKUP(A:A,[1]客户1!$A:$D,4,0)</f>
        <v>#N/A</v>
      </c>
      <c r="E201" s="33">
        <v>925.49</v>
      </c>
      <c r="G201" s="33">
        <v>0</v>
      </c>
      <c r="H201" s="33">
        <v>925.49</v>
      </c>
      <c r="I201" s="33">
        <v>0</v>
      </c>
      <c r="J201" s="33">
        <v>0</v>
      </c>
      <c r="K201" s="33">
        <v>0</v>
      </c>
      <c r="L201" s="33">
        <v>0</v>
      </c>
      <c r="M201" s="33">
        <v>-17</v>
      </c>
      <c r="N201" s="33">
        <v>0</v>
      </c>
      <c r="O201" s="33">
        <v>0</v>
      </c>
      <c r="P201" s="33">
        <v>-17</v>
      </c>
      <c r="Q201" s="33">
        <v>0</v>
      </c>
    </row>
    <row r="202" spans="1:17">
      <c r="A202" s="33" t="s">
        <v>415</v>
      </c>
      <c r="B202" s="33" t="s">
        <v>416</v>
      </c>
      <c r="C202" s="34" t="e">
        <f>VLOOKUP(A:A,[1]客户1!$A:$H,8,0)</f>
        <v>#N/A</v>
      </c>
      <c r="D202" s="34" t="e">
        <f>VLOOKUP(A:A,[1]客户1!$A:$D,4,0)</f>
        <v>#N/A</v>
      </c>
      <c r="E202" s="33">
        <v>-115</v>
      </c>
      <c r="G202" s="33">
        <v>0</v>
      </c>
      <c r="H202" s="33">
        <v>-115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</row>
    <row r="203" spans="1:17">
      <c r="A203" s="33" t="s">
        <v>417</v>
      </c>
      <c r="B203" s="33" t="s">
        <v>418</v>
      </c>
      <c r="C203" s="34" t="e">
        <f>VLOOKUP(A:A,[1]客户1!$A:$H,8,0)</f>
        <v>#N/A</v>
      </c>
      <c r="D203" s="34" t="e">
        <f>VLOOKUP(A:A,[1]客户1!$A:$D,4,0)</f>
        <v>#N/A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</row>
    <row r="204" spans="1:17">
      <c r="A204" s="33" t="s">
        <v>419</v>
      </c>
      <c r="B204" s="33" t="s">
        <v>420</v>
      </c>
      <c r="C204" s="34" t="e">
        <f>VLOOKUP(A:A,[1]客户1!$A:$H,8,0)</f>
        <v>#N/A</v>
      </c>
      <c r="D204" s="34" t="e">
        <f>VLOOKUP(A:A,[1]客户1!$A:$D,4,0)</f>
        <v>#N/A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</row>
    <row r="205" spans="1:17">
      <c r="A205" s="33" t="s">
        <v>421</v>
      </c>
      <c r="B205" s="33" t="s">
        <v>422</v>
      </c>
      <c r="C205" s="34" t="e">
        <f>VLOOKUP(A:A,[1]客户1!$A:$H,8,0)</f>
        <v>#N/A</v>
      </c>
      <c r="D205" s="34" t="e">
        <f>VLOOKUP(A:A,[1]客户1!$A:$D,4,0)</f>
        <v>#N/A</v>
      </c>
      <c r="E205" s="33">
        <v>997.61</v>
      </c>
      <c r="G205" s="33">
        <v>0</v>
      </c>
      <c r="H205" s="33">
        <v>997.61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</row>
    <row r="206" spans="1:17">
      <c r="A206" s="33" t="s">
        <v>423</v>
      </c>
      <c r="B206" s="33" t="s">
        <v>424</v>
      </c>
      <c r="C206" s="34" t="e">
        <f>VLOOKUP(A:A,[1]客户1!$A:$H,8,0)</f>
        <v>#N/A</v>
      </c>
      <c r="D206" s="34" t="e">
        <f>VLOOKUP(A:A,[1]客户1!$A:$D,4,0)</f>
        <v>#N/A</v>
      </c>
      <c r="E206" s="33">
        <v>-10</v>
      </c>
      <c r="G206" s="33">
        <v>0</v>
      </c>
      <c r="H206" s="33">
        <v>-10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</row>
    <row r="207" spans="1:17">
      <c r="A207" s="33" t="s">
        <v>425</v>
      </c>
      <c r="B207" s="33" t="s">
        <v>426</v>
      </c>
      <c r="C207" s="34" t="e">
        <f>VLOOKUP(A:A,[1]客户1!$A:$H,8,0)</f>
        <v>#N/A</v>
      </c>
      <c r="D207" s="34" t="e">
        <f>VLOOKUP(A:A,[1]客户1!$A:$D,4,0)</f>
        <v>#N/A</v>
      </c>
      <c r="E207" s="33">
        <v>-669.08</v>
      </c>
      <c r="G207" s="33">
        <v>0</v>
      </c>
      <c r="H207" s="33">
        <v>-669.08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</row>
    <row r="208" spans="1:17">
      <c r="A208" s="33" t="s">
        <v>427</v>
      </c>
      <c r="B208" s="33" t="s">
        <v>428</v>
      </c>
      <c r="C208" s="34" t="e">
        <f>VLOOKUP(A:A,[1]客户1!$A:$H,8,0)</f>
        <v>#N/A</v>
      </c>
      <c r="D208" s="34" t="e">
        <f>VLOOKUP(A:A,[1]客户1!$A:$D,4,0)</f>
        <v>#N/A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</row>
    <row r="209" spans="1:17">
      <c r="A209" s="33" t="s">
        <v>429</v>
      </c>
      <c r="B209" s="33" t="s">
        <v>430</v>
      </c>
      <c r="C209" s="34" t="e">
        <f>VLOOKUP(A:A,[1]客户1!$A:$H,8,0)</f>
        <v>#N/A</v>
      </c>
      <c r="D209" s="34" t="e">
        <f>VLOOKUP(A:A,[1]客户1!$A:$D,4,0)</f>
        <v>#N/A</v>
      </c>
      <c r="E209" s="33">
        <v>911.09</v>
      </c>
      <c r="G209" s="33">
        <v>0</v>
      </c>
      <c r="H209" s="33">
        <v>911.09</v>
      </c>
      <c r="I209" s="33">
        <v>-5.1</v>
      </c>
      <c r="J209" s="33">
        <v>0</v>
      </c>
      <c r="K209" s="33">
        <v>0</v>
      </c>
      <c r="L209" s="33">
        <v>-5.1</v>
      </c>
      <c r="M209" s="33">
        <v>-215.3</v>
      </c>
      <c r="N209" s="33">
        <v>0</v>
      </c>
      <c r="O209" s="33">
        <v>0</v>
      </c>
      <c r="P209" s="33">
        <v>-215.3</v>
      </c>
      <c r="Q209" s="33">
        <v>0</v>
      </c>
    </row>
    <row r="210" spans="1:17">
      <c r="A210" s="33" t="s">
        <v>431</v>
      </c>
      <c r="B210" s="33" t="s">
        <v>432</v>
      </c>
      <c r="C210" s="34" t="e">
        <f>VLOOKUP(A:A,[1]客户1!$A:$H,8,0)</f>
        <v>#N/A</v>
      </c>
      <c r="D210" s="34" t="e">
        <f>VLOOKUP(A:A,[1]客户1!$A:$D,4,0)</f>
        <v>#N/A</v>
      </c>
      <c r="E210" s="33">
        <v>-1.89</v>
      </c>
      <c r="G210" s="33">
        <v>0</v>
      </c>
      <c r="H210" s="33">
        <v>-1.89</v>
      </c>
      <c r="I210" s="33">
        <v>-9.6</v>
      </c>
      <c r="J210" s="33">
        <v>0</v>
      </c>
      <c r="K210" s="33">
        <v>0</v>
      </c>
      <c r="L210" s="33">
        <v>-9.6</v>
      </c>
      <c r="M210" s="33">
        <v>-1272</v>
      </c>
      <c r="N210" s="33">
        <v>0</v>
      </c>
      <c r="O210" s="33">
        <v>0</v>
      </c>
      <c r="P210" s="33">
        <v>-1272</v>
      </c>
      <c r="Q210" s="33">
        <v>0</v>
      </c>
    </row>
    <row r="211" spans="1:17">
      <c r="A211" s="33" t="s">
        <v>433</v>
      </c>
      <c r="B211" s="33" t="s">
        <v>434</v>
      </c>
      <c r="C211" s="34" t="e">
        <f>VLOOKUP(A:A,[1]客户1!$A:$H,8,0)</f>
        <v>#N/A</v>
      </c>
      <c r="D211" s="34" t="e">
        <f>VLOOKUP(A:A,[1]客户1!$A:$D,4,0)</f>
        <v>#N/A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</row>
    <row r="212" spans="1:17">
      <c r="A212" s="33" t="s">
        <v>435</v>
      </c>
      <c r="B212" s="33" t="s">
        <v>436</v>
      </c>
      <c r="C212" s="34" t="e">
        <f>VLOOKUP(A:A,[1]客户1!$A:$H,8,0)</f>
        <v>#N/A</v>
      </c>
      <c r="D212" s="34" t="e">
        <f>VLOOKUP(A:A,[1]客户1!$A:$D,4,0)</f>
        <v>#N/A</v>
      </c>
      <c r="E212" s="33">
        <v>-136.45</v>
      </c>
      <c r="G212" s="33">
        <v>0</v>
      </c>
      <c r="H212" s="33">
        <v>-136.45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</row>
    <row r="213" spans="1:17">
      <c r="A213" s="33" t="s">
        <v>437</v>
      </c>
      <c r="B213" s="33" t="s">
        <v>438</v>
      </c>
      <c r="C213" s="34" t="e">
        <f>VLOOKUP(A:A,[1]客户1!$A:$H,8,0)</f>
        <v>#N/A</v>
      </c>
      <c r="D213" s="34" t="e">
        <f>VLOOKUP(A:A,[1]客户1!$A:$D,4,0)</f>
        <v>#N/A</v>
      </c>
      <c r="E213" s="33">
        <v>-1577.37</v>
      </c>
      <c r="G213" s="33">
        <v>0</v>
      </c>
      <c r="H213" s="33">
        <v>-1577.37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</row>
    <row r="214" spans="1:17">
      <c r="A214" s="33" t="s">
        <v>439</v>
      </c>
      <c r="B214" s="33" t="s">
        <v>440</v>
      </c>
      <c r="C214" s="34" t="e">
        <f>VLOOKUP(A:A,[1]客户1!$A:$H,8,0)</f>
        <v>#N/A</v>
      </c>
      <c r="D214" s="34" t="e">
        <f>VLOOKUP(A:A,[1]客户1!$A:$D,4,0)</f>
        <v>#N/A</v>
      </c>
      <c r="E214" s="33">
        <v>-28.13</v>
      </c>
      <c r="G214" s="33">
        <v>0</v>
      </c>
      <c r="H214" s="33">
        <v>-28.13</v>
      </c>
      <c r="I214" s="33">
        <v>-35</v>
      </c>
      <c r="J214" s="33">
        <v>0</v>
      </c>
      <c r="K214" s="33">
        <v>0</v>
      </c>
      <c r="L214" s="33">
        <v>-35</v>
      </c>
      <c r="M214" s="33">
        <v>-10</v>
      </c>
      <c r="N214" s="33">
        <v>0</v>
      </c>
      <c r="O214" s="33">
        <v>0</v>
      </c>
      <c r="P214" s="33">
        <v>-10</v>
      </c>
      <c r="Q214" s="33">
        <v>0</v>
      </c>
    </row>
    <row r="215" spans="1:17">
      <c r="A215" s="33" t="s">
        <v>441</v>
      </c>
      <c r="B215" s="33" t="s">
        <v>442</v>
      </c>
      <c r="C215" s="34" t="e">
        <f>VLOOKUP(A:A,[1]客户1!$A:$H,8,0)</f>
        <v>#N/A</v>
      </c>
      <c r="D215" s="34" t="e">
        <f>VLOOKUP(A:A,[1]客户1!$A:$D,4,0)</f>
        <v>#N/A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</row>
    <row r="216" spans="1:17">
      <c r="A216" s="33" t="s">
        <v>443</v>
      </c>
      <c r="B216" s="33" t="s">
        <v>444</v>
      </c>
      <c r="C216" s="34" t="e">
        <f>VLOOKUP(A:A,[1]客户1!$A:$H,8,0)</f>
        <v>#N/A</v>
      </c>
      <c r="D216" s="34" t="e">
        <f>VLOOKUP(A:A,[1]客户1!$A:$D,4,0)</f>
        <v>#N/A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</row>
    <row r="217" spans="1:17">
      <c r="A217" s="33" t="s">
        <v>445</v>
      </c>
      <c r="B217" s="33" t="s">
        <v>446</v>
      </c>
      <c r="C217" s="34" t="e">
        <f>VLOOKUP(A:A,[1]客户1!$A:$H,8,0)</f>
        <v>#N/A</v>
      </c>
      <c r="D217" s="34" t="e">
        <f>VLOOKUP(A:A,[1]客户1!$A:$D,4,0)</f>
        <v>#N/A</v>
      </c>
      <c r="E217" s="33">
        <v>60</v>
      </c>
      <c r="G217" s="33">
        <v>0</v>
      </c>
      <c r="H217" s="33">
        <v>60</v>
      </c>
      <c r="I217" s="33">
        <v>0</v>
      </c>
      <c r="J217" s="33">
        <v>0</v>
      </c>
      <c r="K217" s="33">
        <v>0</v>
      </c>
      <c r="L217" s="33">
        <v>0</v>
      </c>
      <c r="M217" s="33">
        <v>-5</v>
      </c>
      <c r="N217" s="33">
        <v>0</v>
      </c>
      <c r="O217" s="33">
        <v>0</v>
      </c>
      <c r="P217" s="33">
        <v>-5</v>
      </c>
      <c r="Q217" s="33">
        <v>0</v>
      </c>
    </row>
    <row r="218" spans="1:17">
      <c r="A218" s="33" t="s">
        <v>447</v>
      </c>
      <c r="B218" s="33" t="s">
        <v>448</v>
      </c>
      <c r="C218" s="34" t="e">
        <f>VLOOKUP(A:A,[1]客户1!$A:$H,8,0)</f>
        <v>#N/A</v>
      </c>
      <c r="D218" s="34" t="e">
        <f>VLOOKUP(A:A,[1]客户1!$A:$D,4,0)</f>
        <v>#N/A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</row>
    <row r="219" spans="1:17">
      <c r="A219" s="33" t="s">
        <v>449</v>
      </c>
      <c r="B219" s="33" t="s">
        <v>450</v>
      </c>
      <c r="C219" s="34" t="e">
        <f>VLOOKUP(A:A,[1]客户1!$A:$H,8,0)</f>
        <v>#N/A</v>
      </c>
      <c r="D219" s="34" t="e">
        <f>VLOOKUP(A:A,[1]客户1!$A:$D,4,0)</f>
        <v>#N/A</v>
      </c>
      <c r="E219" s="33">
        <v>-0.12</v>
      </c>
      <c r="G219" s="33">
        <v>0</v>
      </c>
      <c r="H219" s="33">
        <v>-0.12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</row>
    <row r="220" spans="1:17">
      <c r="A220" s="33" t="s">
        <v>451</v>
      </c>
      <c r="B220" s="33" t="s">
        <v>452</v>
      </c>
      <c r="C220" s="34" t="e">
        <f>VLOOKUP(A:A,[1]客户1!$A:$H,8,0)</f>
        <v>#N/A</v>
      </c>
      <c r="D220" s="34" t="e">
        <f>VLOOKUP(A:A,[1]客户1!$A:$D,4,0)</f>
        <v>#N/A</v>
      </c>
      <c r="E220" s="33">
        <v>-851.75</v>
      </c>
      <c r="G220" s="33">
        <v>0</v>
      </c>
      <c r="H220" s="33">
        <v>-851.75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</row>
    <row r="221" spans="1:17">
      <c r="A221" s="33" t="s">
        <v>453</v>
      </c>
      <c r="B221" s="33" t="s">
        <v>454</v>
      </c>
      <c r="C221" s="34" t="e">
        <f>VLOOKUP(A:A,[1]客户1!$A:$H,8,0)</f>
        <v>#N/A</v>
      </c>
      <c r="D221" s="34" t="e">
        <f>VLOOKUP(A:A,[1]客户1!$A:$D,4,0)</f>
        <v>#N/A</v>
      </c>
      <c r="E221" s="33">
        <v>-7944.63</v>
      </c>
      <c r="F221" s="33">
        <v>-190</v>
      </c>
      <c r="G221" s="33">
        <v>0</v>
      </c>
      <c r="H221" s="33">
        <v>-8134.63</v>
      </c>
      <c r="I221" s="33">
        <v>-30.5</v>
      </c>
      <c r="J221" s="33">
        <v>0</v>
      </c>
      <c r="K221" s="33">
        <v>0</v>
      </c>
      <c r="L221" s="33">
        <v>-30.5</v>
      </c>
      <c r="M221" s="33">
        <v>-1544</v>
      </c>
      <c r="N221" s="33">
        <v>0</v>
      </c>
      <c r="O221" s="33">
        <v>0</v>
      </c>
      <c r="P221" s="33">
        <v>-1544</v>
      </c>
      <c r="Q221" s="33">
        <v>1800</v>
      </c>
    </row>
    <row r="222" spans="1:17">
      <c r="A222" s="33" t="s">
        <v>455</v>
      </c>
      <c r="B222" s="33" t="s">
        <v>456</v>
      </c>
      <c r="C222" s="34" t="e">
        <f>VLOOKUP(A:A,[1]客户1!$A:$H,8,0)</f>
        <v>#N/A</v>
      </c>
      <c r="D222" s="34" t="e">
        <f>VLOOKUP(A:A,[1]客户1!$A:$D,4,0)</f>
        <v>#N/A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</row>
    <row r="223" spans="1:17">
      <c r="A223" s="33" t="s">
        <v>457</v>
      </c>
      <c r="B223" s="33" t="s">
        <v>458</v>
      </c>
      <c r="C223" s="34" t="e">
        <f>VLOOKUP(A:A,[1]客户1!$A:$H,8,0)</f>
        <v>#N/A</v>
      </c>
      <c r="D223" s="34" t="e">
        <f>VLOOKUP(A:A,[1]客户1!$A:$D,4,0)</f>
        <v>#N/A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</row>
    <row r="224" spans="1:17">
      <c r="A224" s="33" t="s">
        <v>459</v>
      </c>
      <c r="B224" s="33" t="s">
        <v>460</v>
      </c>
      <c r="C224" s="34" t="e">
        <f>VLOOKUP(A:A,[1]客户1!$A:$H,8,0)</f>
        <v>#N/A</v>
      </c>
      <c r="D224" s="34" t="e">
        <f>VLOOKUP(A:A,[1]客户1!$A:$D,4,0)</f>
        <v>#N/A</v>
      </c>
      <c r="E224" s="33">
        <v>-93.2</v>
      </c>
      <c r="G224" s="33">
        <v>0</v>
      </c>
      <c r="H224" s="33">
        <v>-93.2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</row>
    <row r="225" spans="1:17">
      <c r="A225" s="33" t="s">
        <v>461</v>
      </c>
      <c r="B225" s="33" t="s">
        <v>462</v>
      </c>
      <c r="C225" s="34" t="e">
        <f>VLOOKUP(A:A,[1]客户1!$A:$H,8,0)</f>
        <v>#N/A</v>
      </c>
      <c r="D225" s="34" t="e">
        <f>VLOOKUP(A:A,[1]客户1!$A:$D,4,0)</f>
        <v>#N/A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</row>
    <row r="226" spans="1:17">
      <c r="A226" s="33" t="s">
        <v>463</v>
      </c>
      <c r="B226" s="33" t="s">
        <v>464</v>
      </c>
      <c r="C226" s="34" t="e">
        <f>VLOOKUP(A:A,[1]客户1!$A:$H,8,0)</f>
        <v>#N/A</v>
      </c>
      <c r="D226" s="34" t="e">
        <f>VLOOKUP(A:A,[1]客户1!$A:$D,4,0)</f>
        <v>#N/A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</row>
    <row r="227" spans="1:17">
      <c r="A227" s="33" t="s">
        <v>465</v>
      </c>
      <c r="B227" s="33" t="s">
        <v>466</v>
      </c>
      <c r="C227" s="34" t="e">
        <f>VLOOKUP(A:A,[1]客户1!$A:$H,8,0)</f>
        <v>#N/A</v>
      </c>
      <c r="D227" s="34" t="e">
        <f>VLOOKUP(A:A,[1]客户1!$A:$D,4,0)</f>
        <v>#N/A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</row>
    <row r="228" spans="1:17">
      <c r="A228" s="33" t="s">
        <v>467</v>
      </c>
      <c r="B228" s="33" t="s">
        <v>468</v>
      </c>
      <c r="C228" s="34" t="e">
        <f>VLOOKUP(A:A,[1]客户1!$A:$H,8,0)</f>
        <v>#N/A</v>
      </c>
      <c r="D228" s="34" t="e">
        <f>VLOOKUP(A:A,[1]客户1!$A:$D,4,0)</f>
        <v>#N/A</v>
      </c>
      <c r="E228" s="33">
        <v>1740.58</v>
      </c>
      <c r="G228" s="33">
        <v>0</v>
      </c>
      <c r="H228" s="33">
        <v>1740.58</v>
      </c>
      <c r="I228" s="33">
        <v>-263.1</v>
      </c>
      <c r="J228" s="33">
        <v>0</v>
      </c>
      <c r="K228" s="33">
        <v>0</v>
      </c>
      <c r="L228" s="33">
        <v>-263.1</v>
      </c>
      <c r="M228" s="33">
        <v>-3966.4</v>
      </c>
      <c r="N228" s="33">
        <v>0</v>
      </c>
      <c r="O228" s="33">
        <v>0</v>
      </c>
      <c r="P228" s="33">
        <v>-3966.4</v>
      </c>
      <c r="Q228" s="33">
        <v>1600</v>
      </c>
    </row>
    <row r="229" spans="1:17">
      <c r="A229" s="33" t="s">
        <v>469</v>
      </c>
      <c r="B229" s="33" t="s">
        <v>470</v>
      </c>
      <c r="C229" s="34" t="e">
        <f>VLOOKUP(A:A,[1]客户1!$A:$H,8,0)</f>
        <v>#N/A</v>
      </c>
      <c r="D229" s="34" t="e">
        <f>VLOOKUP(A:A,[1]客户1!$A:$D,4,0)</f>
        <v>#N/A</v>
      </c>
      <c r="E229" s="33">
        <v>-37.84</v>
      </c>
      <c r="G229" s="33">
        <v>0</v>
      </c>
      <c r="H229" s="33">
        <v>-37.84</v>
      </c>
      <c r="I229" s="33">
        <v>-3792.4</v>
      </c>
      <c r="J229" s="33">
        <v>0</v>
      </c>
      <c r="K229" s="33">
        <v>0</v>
      </c>
      <c r="L229" s="33">
        <v>-3792.4</v>
      </c>
      <c r="M229" s="33">
        <v>-2807</v>
      </c>
      <c r="N229" s="33">
        <v>0</v>
      </c>
      <c r="O229" s="33">
        <v>0</v>
      </c>
      <c r="P229" s="33">
        <v>-2807</v>
      </c>
      <c r="Q229" s="33">
        <v>0</v>
      </c>
    </row>
    <row r="230" spans="1:17">
      <c r="A230" s="33" t="s">
        <v>471</v>
      </c>
      <c r="B230" s="33" t="s">
        <v>472</v>
      </c>
      <c r="C230" s="34" t="e">
        <f>VLOOKUP(A:A,[1]客户1!$A:$H,8,0)</f>
        <v>#N/A</v>
      </c>
      <c r="D230" s="34" t="e">
        <f>VLOOKUP(A:A,[1]客户1!$A:$D,4,0)</f>
        <v>#N/A</v>
      </c>
      <c r="E230" s="33">
        <v>-12.85</v>
      </c>
      <c r="G230" s="33">
        <v>0</v>
      </c>
      <c r="H230" s="33">
        <v>-12.85</v>
      </c>
      <c r="I230" s="33">
        <v>-7482</v>
      </c>
      <c r="J230" s="33">
        <v>0</v>
      </c>
      <c r="K230" s="33">
        <v>0</v>
      </c>
      <c r="L230" s="33">
        <v>-7482</v>
      </c>
      <c r="M230" s="33">
        <v>-2695.2</v>
      </c>
      <c r="N230" s="33">
        <v>0</v>
      </c>
      <c r="O230" s="33">
        <v>0</v>
      </c>
      <c r="P230" s="33">
        <v>-2695.2</v>
      </c>
      <c r="Q230" s="33">
        <v>0</v>
      </c>
    </row>
    <row r="231" spans="1:17">
      <c r="A231" s="33" t="s">
        <v>473</v>
      </c>
      <c r="B231" s="33" t="s">
        <v>474</v>
      </c>
      <c r="C231" s="34" t="e">
        <f>VLOOKUP(A:A,[1]客户1!$A:$H,8,0)</f>
        <v>#N/A</v>
      </c>
      <c r="D231" s="34" t="e">
        <f>VLOOKUP(A:A,[1]客户1!$A:$D,4,0)</f>
        <v>#N/A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</row>
    <row r="232" spans="1:17">
      <c r="A232" s="33" t="s">
        <v>475</v>
      </c>
      <c r="B232" s="33" t="s">
        <v>476</v>
      </c>
      <c r="C232" s="34" t="e">
        <f>VLOOKUP(A:A,[1]客户1!$A:$H,8,0)</f>
        <v>#N/A</v>
      </c>
      <c r="D232" s="34" t="e">
        <f>VLOOKUP(A:A,[1]客户1!$A:$D,4,0)</f>
        <v>#N/A</v>
      </c>
      <c r="E232" s="33">
        <v>7249.08</v>
      </c>
      <c r="G232" s="33">
        <v>0</v>
      </c>
      <c r="H232" s="33">
        <v>7249.08</v>
      </c>
      <c r="I232" s="33">
        <v>-6936.4</v>
      </c>
      <c r="J232" s="33">
        <v>0</v>
      </c>
      <c r="K232" s="33">
        <v>0</v>
      </c>
      <c r="L232" s="33">
        <v>-6936.4</v>
      </c>
      <c r="M232" s="33">
        <v>-13093</v>
      </c>
      <c r="N232" s="33">
        <v>0</v>
      </c>
      <c r="O232" s="33">
        <v>0</v>
      </c>
      <c r="P232" s="33">
        <v>-13093</v>
      </c>
      <c r="Q232" s="33">
        <v>0</v>
      </c>
    </row>
    <row r="233" spans="1:17">
      <c r="A233" s="33" t="s">
        <v>477</v>
      </c>
      <c r="B233" s="33" t="s">
        <v>478</v>
      </c>
      <c r="C233" s="34" t="e">
        <f>VLOOKUP(A:A,[1]客户1!$A:$H,8,0)</f>
        <v>#N/A</v>
      </c>
      <c r="D233" s="34" t="e">
        <f>VLOOKUP(A:A,[1]客户1!$A:$D,4,0)</f>
        <v>#N/A</v>
      </c>
      <c r="E233" s="33">
        <v>-10.1</v>
      </c>
      <c r="G233" s="33">
        <v>0</v>
      </c>
      <c r="H233" s="33">
        <v>-10.1</v>
      </c>
      <c r="I233" s="33">
        <v>0</v>
      </c>
      <c r="J233" s="33">
        <v>0</v>
      </c>
      <c r="K233" s="33">
        <v>0</v>
      </c>
      <c r="L233" s="33">
        <v>0</v>
      </c>
      <c r="M233" s="33">
        <v>-211.6</v>
      </c>
      <c r="N233" s="33">
        <v>0</v>
      </c>
      <c r="O233" s="33">
        <v>0</v>
      </c>
      <c r="P233" s="33">
        <v>-211.6</v>
      </c>
      <c r="Q233" s="33">
        <v>0</v>
      </c>
    </row>
    <row r="234" spans="1:17">
      <c r="A234" s="33" t="s">
        <v>479</v>
      </c>
      <c r="B234" s="33" t="s">
        <v>480</v>
      </c>
      <c r="C234" s="34" t="e">
        <f>VLOOKUP(A:A,[1]客户1!$A:$H,8,0)</f>
        <v>#N/A</v>
      </c>
      <c r="D234" s="34" t="e">
        <f>VLOOKUP(A:A,[1]客户1!$A:$D,4,0)</f>
        <v>#N/A</v>
      </c>
      <c r="E234" s="33">
        <v>22582.13</v>
      </c>
      <c r="G234" s="33">
        <v>0</v>
      </c>
      <c r="H234" s="33">
        <v>22582.13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</row>
    <row r="235" spans="1:17">
      <c r="A235" s="33" t="s">
        <v>481</v>
      </c>
      <c r="B235" s="33" t="s">
        <v>482</v>
      </c>
      <c r="C235" s="34" t="e">
        <f>VLOOKUP(A:A,[1]客户1!$A:$H,8,0)</f>
        <v>#N/A</v>
      </c>
      <c r="D235" s="34" t="e">
        <f>VLOOKUP(A:A,[1]客户1!$A:$D,4,0)</f>
        <v>#N/A</v>
      </c>
      <c r="E235" s="33">
        <v>998.09</v>
      </c>
      <c r="G235" s="33">
        <v>0</v>
      </c>
      <c r="H235" s="33">
        <v>998.09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</row>
    <row r="236" spans="1:17">
      <c r="A236" s="33" t="s">
        <v>483</v>
      </c>
      <c r="B236" s="33" t="s">
        <v>484</v>
      </c>
      <c r="C236" s="34" t="e">
        <f>VLOOKUP(A:A,[1]客户1!$A:$H,8,0)</f>
        <v>#N/A</v>
      </c>
      <c r="D236" s="34" t="e">
        <f>VLOOKUP(A:A,[1]客户1!$A:$D,4,0)</f>
        <v>#N/A</v>
      </c>
      <c r="E236" s="33">
        <v>43161.06</v>
      </c>
      <c r="G236" s="33">
        <v>0</v>
      </c>
      <c r="H236" s="33">
        <v>43161.06</v>
      </c>
      <c r="I236" s="33">
        <v>-3950</v>
      </c>
      <c r="J236" s="33">
        <v>0</v>
      </c>
      <c r="K236" s="33">
        <v>0</v>
      </c>
      <c r="L236" s="33">
        <v>-3950</v>
      </c>
      <c r="M236" s="33">
        <v>-14049</v>
      </c>
      <c r="N236" s="33">
        <v>0</v>
      </c>
      <c r="O236" s="33">
        <v>0</v>
      </c>
      <c r="P236" s="33">
        <v>-14049</v>
      </c>
      <c r="Q236" s="33">
        <v>0</v>
      </c>
    </row>
    <row r="237" spans="1:17">
      <c r="A237" s="33" t="s">
        <v>485</v>
      </c>
      <c r="B237" s="33" t="s">
        <v>486</v>
      </c>
      <c r="C237" s="34" t="e">
        <f>VLOOKUP(A:A,[1]客户1!$A:$H,8,0)</f>
        <v>#N/A</v>
      </c>
      <c r="D237" s="34" t="e">
        <f>VLOOKUP(A:A,[1]客户1!$A:$D,4,0)</f>
        <v>#N/A</v>
      </c>
      <c r="E237" s="33">
        <v>72422.33</v>
      </c>
      <c r="G237" s="33">
        <v>0</v>
      </c>
      <c r="H237" s="33">
        <v>72422.33</v>
      </c>
      <c r="I237" s="33">
        <v>0</v>
      </c>
      <c r="J237" s="33">
        <v>0</v>
      </c>
      <c r="K237" s="33">
        <v>0</v>
      </c>
      <c r="L237" s="33">
        <v>0</v>
      </c>
      <c r="M237" s="33">
        <v>-56860</v>
      </c>
      <c r="N237" s="33">
        <v>0</v>
      </c>
      <c r="O237" s="33">
        <v>0</v>
      </c>
      <c r="P237" s="33">
        <v>-56860</v>
      </c>
      <c r="Q237" s="33">
        <v>0</v>
      </c>
    </row>
    <row r="238" spans="1:17">
      <c r="A238" s="33" t="s">
        <v>487</v>
      </c>
      <c r="B238" s="33" t="s">
        <v>488</v>
      </c>
      <c r="C238" s="34" t="e">
        <f>VLOOKUP(A:A,[1]客户1!$A:$H,8,0)</f>
        <v>#N/A</v>
      </c>
      <c r="D238" s="34" t="e">
        <f>VLOOKUP(A:A,[1]客户1!$A:$D,4,0)</f>
        <v>#N/A</v>
      </c>
      <c r="E238" s="33">
        <v>-4.6</v>
      </c>
      <c r="G238" s="33">
        <v>0</v>
      </c>
      <c r="H238" s="33">
        <v>-4.6</v>
      </c>
      <c r="I238" s="33">
        <v>0</v>
      </c>
      <c r="J238" s="33">
        <v>0</v>
      </c>
      <c r="K238" s="33">
        <v>0</v>
      </c>
      <c r="L238" s="33">
        <v>0</v>
      </c>
      <c r="M238" s="33">
        <v>-3978</v>
      </c>
      <c r="N238" s="33">
        <v>0</v>
      </c>
      <c r="O238" s="33">
        <v>0</v>
      </c>
      <c r="P238" s="33">
        <v>-3978</v>
      </c>
      <c r="Q238" s="33">
        <v>0</v>
      </c>
    </row>
    <row r="239" spans="1:17">
      <c r="A239" s="33" t="s">
        <v>489</v>
      </c>
      <c r="B239" s="33" t="s">
        <v>490</v>
      </c>
      <c r="C239" s="34" t="e">
        <f>VLOOKUP(A:A,[1]客户1!$A:$H,8,0)</f>
        <v>#N/A</v>
      </c>
      <c r="D239" s="34" t="e">
        <f>VLOOKUP(A:A,[1]客户1!$A:$D,4,0)</f>
        <v>#N/A</v>
      </c>
      <c r="E239" s="33">
        <v>7067</v>
      </c>
      <c r="G239" s="33">
        <v>0</v>
      </c>
      <c r="H239" s="33">
        <v>7067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</row>
    <row r="240" spans="1:17">
      <c r="A240" s="33" t="s">
        <v>491</v>
      </c>
      <c r="B240" s="33" t="s">
        <v>492</v>
      </c>
      <c r="C240" s="34" t="e">
        <f>VLOOKUP(A:A,[1]客户1!$A:$H,8,0)</f>
        <v>#N/A</v>
      </c>
      <c r="D240" s="34" t="e">
        <f>VLOOKUP(A:A,[1]客户1!$A:$D,4,0)</f>
        <v>#N/A</v>
      </c>
      <c r="E240" s="33">
        <v>8828</v>
      </c>
      <c r="G240" s="33">
        <v>0</v>
      </c>
      <c r="H240" s="33">
        <v>8828</v>
      </c>
      <c r="I240" s="33">
        <v>0</v>
      </c>
      <c r="J240" s="33">
        <v>0</v>
      </c>
      <c r="K240" s="33">
        <v>0</v>
      </c>
      <c r="L240" s="33">
        <v>0</v>
      </c>
      <c r="M240" s="33">
        <v>-3706.4</v>
      </c>
      <c r="N240" s="33">
        <v>0</v>
      </c>
      <c r="O240" s="33">
        <v>0</v>
      </c>
      <c r="P240" s="33">
        <v>-3706.4</v>
      </c>
      <c r="Q240" s="33">
        <v>1200</v>
      </c>
    </row>
    <row r="241" spans="1:17">
      <c r="A241" s="33" t="s">
        <v>493</v>
      </c>
      <c r="B241" s="33" t="s">
        <v>494</v>
      </c>
      <c r="C241" s="34" t="e">
        <f>VLOOKUP(A:A,[1]客户1!$A:$H,8,0)</f>
        <v>#N/A</v>
      </c>
      <c r="D241" s="34" t="e">
        <f>VLOOKUP(A:A,[1]客户1!$A:$D,4,0)</f>
        <v>#N/A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</row>
    <row r="242" spans="1:17">
      <c r="A242" s="33" t="s">
        <v>495</v>
      </c>
      <c r="B242" s="33" t="s">
        <v>496</v>
      </c>
      <c r="C242" s="34" t="e">
        <f>VLOOKUP(A:A,[1]客户1!$A:$H,8,0)</f>
        <v>#N/A</v>
      </c>
      <c r="D242" s="34" t="e">
        <f>VLOOKUP(A:A,[1]客户1!$A:$D,4,0)</f>
        <v>#N/A</v>
      </c>
      <c r="E242" s="33">
        <v>-530</v>
      </c>
      <c r="G242" s="33">
        <v>0</v>
      </c>
      <c r="H242" s="33">
        <v>-530</v>
      </c>
      <c r="I242" s="33">
        <v>0</v>
      </c>
      <c r="J242" s="33">
        <v>0</v>
      </c>
      <c r="K242" s="33">
        <v>0</v>
      </c>
      <c r="L242" s="33">
        <v>0</v>
      </c>
      <c r="M242" s="33">
        <v>-61</v>
      </c>
      <c r="N242" s="33">
        <v>0</v>
      </c>
      <c r="O242" s="33">
        <v>0</v>
      </c>
      <c r="P242" s="33">
        <v>-61</v>
      </c>
      <c r="Q242" s="33">
        <v>0</v>
      </c>
    </row>
    <row r="243" spans="1:17">
      <c r="A243" s="33" t="s">
        <v>497</v>
      </c>
      <c r="B243" s="33" t="s">
        <v>498</v>
      </c>
      <c r="C243" s="34" t="e">
        <f>VLOOKUP(A:A,[1]客户1!$A:$H,8,0)</f>
        <v>#N/A</v>
      </c>
      <c r="D243" s="34" t="e">
        <f>VLOOKUP(A:A,[1]客户1!$A:$D,4,0)</f>
        <v>#N/A</v>
      </c>
      <c r="E243" s="33">
        <v>5789.7</v>
      </c>
      <c r="G243" s="33">
        <v>0</v>
      </c>
      <c r="H243" s="33">
        <v>5789.7</v>
      </c>
      <c r="I243" s="33">
        <v>-102</v>
      </c>
      <c r="J243" s="33">
        <v>0</v>
      </c>
      <c r="K243" s="33">
        <v>0</v>
      </c>
      <c r="L243" s="33">
        <v>-102</v>
      </c>
      <c r="M243" s="33">
        <v>1112.6</v>
      </c>
      <c r="N243" s="33">
        <v>0</v>
      </c>
      <c r="O243" s="33">
        <v>0</v>
      </c>
      <c r="P243" s="33">
        <v>1112.6</v>
      </c>
      <c r="Q243" s="33">
        <v>6400</v>
      </c>
    </row>
    <row r="244" spans="1:17">
      <c r="A244" s="33" t="s">
        <v>499</v>
      </c>
      <c r="B244" s="33" t="s">
        <v>500</v>
      </c>
      <c r="C244" s="34" t="e">
        <f>VLOOKUP(A:A,[1]客户1!$A:$H,8,0)</f>
        <v>#N/A</v>
      </c>
      <c r="D244" s="34" t="e">
        <f>VLOOKUP(A:A,[1]客户1!$A:$D,4,0)</f>
        <v>#N/A</v>
      </c>
      <c r="E244" s="33">
        <v>-14</v>
      </c>
      <c r="G244" s="33">
        <v>0</v>
      </c>
      <c r="H244" s="33">
        <v>-14</v>
      </c>
      <c r="I244" s="33">
        <v>-24</v>
      </c>
      <c r="J244" s="33">
        <v>0</v>
      </c>
      <c r="K244" s="33">
        <v>0</v>
      </c>
      <c r="L244" s="33">
        <v>-24</v>
      </c>
      <c r="M244" s="33">
        <v>-75</v>
      </c>
      <c r="N244" s="33">
        <v>0</v>
      </c>
      <c r="O244" s="33">
        <v>0</v>
      </c>
      <c r="P244" s="33">
        <v>-75</v>
      </c>
      <c r="Q244" s="33">
        <v>0</v>
      </c>
    </row>
    <row r="245" spans="1:17">
      <c r="A245" s="33" t="s">
        <v>501</v>
      </c>
      <c r="B245" s="33" t="s">
        <v>502</v>
      </c>
      <c r="C245" s="34" t="e">
        <f>VLOOKUP(A:A,[1]客户1!$A:$H,8,0)</f>
        <v>#N/A</v>
      </c>
      <c r="D245" s="34" t="e">
        <f>VLOOKUP(A:A,[1]客户1!$A:$D,4,0)</f>
        <v>#N/A</v>
      </c>
      <c r="E245" s="33">
        <v>407</v>
      </c>
      <c r="G245" s="33">
        <v>0</v>
      </c>
      <c r="H245" s="33">
        <v>407</v>
      </c>
      <c r="I245" s="33">
        <v>0</v>
      </c>
      <c r="J245" s="33">
        <v>0</v>
      </c>
      <c r="K245" s="33">
        <v>0</v>
      </c>
      <c r="L245" s="33">
        <v>0</v>
      </c>
      <c r="M245" s="33">
        <v>-1</v>
      </c>
      <c r="N245" s="33">
        <v>0</v>
      </c>
      <c r="O245" s="33">
        <v>0</v>
      </c>
      <c r="P245" s="33">
        <v>-1</v>
      </c>
      <c r="Q245" s="33">
        <v>0</v>
      </c>
    </row>
    <row r="246" spans="1:17">
      <c r="A246" s="33" t="s">
        <v>503</v>
      </c>
      <c r="B246" s="33" t="s">
        <v>504</v>
      </c>
      <c r="C246" s="34" t="e">
        <f>VLOOKUP(A:A,[1]客户1!$A:$H,8,0)</f>
        <v>#N/A</v>
      </c>
      <c r="D246" s="34" t="e">
        <f>VLOOKUP(A:A,[1]客户1!$A:$D,4,0)</f>
        <v>#N/A</v>
      </c>
      <c r="E246" s="33">
        <v>-139.4</v>
      </c>
      <c r="G246" s="33">
        <v>0</v>
      </c>
      <c r="H246" s="33">
        <v>-139.4</v>
      </c>
      <c r="I246" s="33">
        <v>0</v>
      </c>
      <c r="J246" s="33">
        <v>0</v>
      </c>
      <c r="K246" s="33">
        <v>0</v>
      </c>
      <c r="L246" s="33">
        <v>0</v>
      </c>
      <c r="M246" s="33">
        <v>-38</v>
      </c>
      <c r="N246" s="33">
        <v>0</v>
      </c>
      <c r="O246" s="33">
        <v>0</v>
      </c>
      <c r="P246" s="33">
        <v>-38</v>
      </c>
      <c r="Q246" s="33">
        <v>0</v>
      </c>
    </row>
    <row r="247" spans="1:17">
      <c r="A247" s="33" t="s">
        <v>505</v>
      </c>
      <c r="B247" s="33" t="s">
        <v>506</v>
      </c>
      <c r="C247" s="34" t="e">
        <f>VLOOKUP(A:A,[1]客户1!$A:$H,8,0)</f>
        <v>#N/A</v>
      </c>
      <c r="D247" s="34" t="e">
        <f>VLOOKUP(A:A,[1]客户1!$A:$D,4,0)</f>
        <v>#N/A</v>
      </c>
      <c r="E247" s="33">
        <v>2024</v>
      </c>
      <c r="G247" s="33">
        <v>0</v>
      </c>
      <c r="H247" s="33">
        <v>2024</v>
      </c>
      <c r="I247" s="33">
        <v>0</v>
      </c>
      <c r="J247" s="33">
        <v>0</v>
      </c>
      <c r="K247" s="33">
        <v>0</v>
      </c>
      <c r="L247" s="33">
        <v>0</v>
      </c>
      <c r="M247" s="33">
        <v>-120</v>
      </c>
      <c r="N247" s="33">
        <v>0</v>
      </c>
      <c r="O247" s="33">
        <v>0</v>
      </c>
      <c r="P247" s="33">
        <v>-120</v>
      </c>
      <c r="Q247" s="33">
        <v>0</v>
      </c>
    </row>
    <row r="248" spans="1:17">
      <c r="A248" s="33" t="s">
        <v>507</v>
      </c>
      <c r="B248" s="33" t="s">
        <v>508</v>
      </c>
      <c r="C248" s="34" t="e">
        <f>VLOOKUP(A:A,[1]客户1!$A:$H,8,0)</f>
        <v>#N/A</v>
      </c>
      <c r="D248" s="34" t="e">
        <f>VLOOKUP(A:A,[1]客户1!$A:$D,4,0)</f>
        <v>#N/A</v>
      </c>
      <c r="E248" s="33">
        <v>7</v>
      </c>
      <c r="G248" s="33">
        <v>0</v>
      </c>
      <c r="H248" s="33">
        <v>7</v>
      </c>
      <c r="I248" s="33">
        <v>-15</v>
      </c>
      <c r="J248" s="33">
        <v>0</v>
      </c>
      <c r="K248" s="33">
        <v>0</v>
      </c>
      <c r="L248" s="33">
        <v>-15</v>
      </c>
      <c r="M248" s="33">
        <v>-1363</v>
      </c>
      <c r="N248" s="33">
        <v>0</v>
      </c>
      <c r="O248" s="33">
        <v>0</v>
      </c>
      <c r="P248" s="33">
        <v>-1363</v>
      </c>
      <c r="Q248" s="33">
        <v>0</v>
      </c>
    </row>
    <row r="249" spans="1:17">
      <c r="A249" s="33" t="s">
        <v>509</v>
      </c>
      <c r="B249" s="33" t="s">
        <v>510</v>
      </c>
      <c r="C249" s="34" t="e">
        <f>VLOOKUP(A:A,[1]客户1!$A:$H,8,0)</f>
        <v>#N/A</v>
      </c>
      <c r="D249" s="34" t="e">
        <f>VLOOKUP(A:A,[1]客户1!$A:$D,4,0)</f>
        <v>#N/A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</row>
    <row r="250" spans="1:17">
      <c r="A250" s="33" t="s">
        <v>511</v>
      </c>
      <c r="B250" s="33" t="s">
        <v>512</v>
      </c>
      <c r="C250" s="34" t="e">
        <f>VLOOKUP(A:A,[1]客户1!$A:$H,8,0)</f>
        <v>#N/A</v>
      </c>
      <c r="D250" s="34" t="e">
        <f>VLOOKUP(A:A,[1]客户1!$A:$D,4,0)</f>
        <v>#N/A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</row>
    <row r="251" spans="1:17">
      <c r="A251" s="33" t="s">
        <v>513</v>
      </c>
      <c r="B251" s="33" t="s">
        <v>514</v>
      </c>
      <c r="C251" s="34" t="e">
        <f>VLOOKUP(A:A,[1]客户1!$A:$H,8,0)</f>
        <v>#N/A</v>
      </c>
      <c r="D251" s="34" t="e">
        <f>VLOOKUP(A:A,[1]客户1!$A:$D,4,0)</f>
        <v>#N/A</v>
      </c>
      <c r="E251" s="33">
        <v>195</v>
      </c>
      <c r="G251" s="33">
        <v>0</v>
      </c>
      <c r="H251" s="33">
        <v>195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200</v>
      </c>
    </row>
    <row r="252" spans="1:17">
      <c r="A252" s="33" t="s">
        <v>515</v>
      </c>
      <c r="B252" s="33" t="s">
        <v>516</v>
      </c>
      <c r="C252" s="34" t="e">
        <f>VLOOKUP(A:A,[1]客户1!$A:$H,8,0)</f>
        <v>#N/A</v>
      </c>
      <c r="D252" s="34" t="e">
        <f>VLOOKUP(A:A,[1]客户1!$A:$D,4,0)</f>
        <v>#N/A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</row>
    <row r="253" spans="1:17">
      <c r="A253" s="33" t="s">
        <v>517</v>
      </c>
      <c r="B253" s="33" t="s">
        <v>518</v>
      </c>
      <c r="C253" s="34" t="e">
        <f>VLOOKUP(A:A,[1]客户1!$A:$H,8,0)</f>
        <v>#N/A</v>
      </c>
      <c r="D253" s="34" t="e">
        <f>VLOOKUP(A:A,[1]客户1!$A:$D,4,0)</f>
        <v>#N/A</v>
      </c>
      <c r="E253" s="33">
        <v>602</v>
      </c>
      <c r="G253" s="33">
        <v>0</v>
      </c>
      <c r="H253" s="33">
        <v>602</v>
      </c>
      <c r="I253" s="33">
        <v>0</v>
      </c>
      <c r="J253" s="33">
        <v>0</v>
      </c>
      <c r="K253" s="33">
        <v>0</v>
      </c>
      <c r="L253" s="33">
        <v>0</v>
      </c>
      <c r="M253" s="33">
        <v>-1566</v>
      </c>
      <c r="N253" s="33">
        <v>0</v>
      </c>
      <c r="O253" s="33">
        <v>0</v>
      </c>
      <c r="P253" s="33">
        <v>-1566</v>
      </c>
      <c r="Q253" s="33">
        <v>800</v>
      </c>
    </row>
    <row r="254" spans="1:17">
      <c r="A254" s="33" t="s">
        <v>519</v>
      </c>
      <c r="B254" s="33" t="s">
        <v>520</v>
      </c>
      <c r="C254" s="34" t="e">
        <f>VLOOKUP(A:A,[1]客户1!$A:$H,8,0)</f>
        <v>#N/A</v>
      </c>
      <c r="D254" s="34" t="e">
        <f>VLOOKUP(A:A,[1]客户1!$A:$D,4,0)</f>
        <v>#N/A</v>
      </c>
      <c r="E254" s="33">
        <v>-2</v>
      </c>
      <c r="G254" s="33">
        <v>0</v>
      </c>
      <c r="H254" s="33">
        <v>-2</v>
      </c>
      <c r="I254" s="33">
        <v>0</v>
      </c>
      <c r="J254" s="33">
        <v>0</v>
      </c>
      <c r="K254" s="33">
        <v>0</v>
      </c>
      <c r="L254" s="33">
        <v>0</v>
      </c>
      <c r="M254" s="33">
        <v>-232</v>
      </c>
      <c r="N254" s="33">
        <v>0</v>
      </c>
      <c r="O254" s="33">
        <v>0</v>
      </c>
      <c r="P254" s="33">
        <v>-232</v>
      </c>
      <c r="Q254" s="33">
        <v>1400</v>
      </c>
    </row>
    <row r="255" spans="1:17">
      <c r="A255" s="33" t="s">
        <v>521</v>
      </c>
      <c r="B255" s="33" t="s">
        <v>522</v>
      </c>
      <c r="C255" s="34" t="e">
        <f>VLOOKUP(A:A,[1]客户1!$A:$H,8,0)</f>
        <v>#N/A</v>
      </c>
      <c r="D255" s="34" t="e">
        <f>VLOOKUP(A:A,[1]客户1!$A:$D,4,0)</f>
        <v>#N/A</v>
      </c>
      <c r="E255" s="33">
        <v>-110</v>
      </c>
      <c r="G255" s="33">
        <v>0</v>
      </c>
      <c r="H255" s="33">
        <v>-110</v>
      </c>
      <c r="I255" s="33">
        <v>0</v>
      </c>
      <c r="J255" s="33">
        <v>0</v>
      </c>
      <c r="K255" s="33">
        <v>0</v>
      </c>
      <c r="L255" s="33">
        <v>0</v>
      </c>
      <c r="M255" s="33">
        <v>-587</v>
      </c>
      <c r="N255" s="33">
        <v>0</v>
      </c>
      <c r="O255" s="33">
        <v>0</v>
      </c>
      <c r="P255" s="33">
        <v>-587</v>
      </c>
      <c r="Q255" s="33">
        <v>0</v>
      </c>
    </row>
    <row r="256" spans="1:17">
      <c r="A256" s="33" t="s">
        <v>523</v>
      </c>
      <c r="B256" s="33" t="s">
        <v>524</v>
      </c>
      <c r="C256" s="34" t="e">
        <f>VLOOKUP(A:A,[1]客户1!$A:$H,8,0)</f>
        <v>#N/A</v>
      </c>
      <c r="D256" s="34" t="e">
        <f>VLOOKUP(A:A,[1]客户1!$A:$D,4,0)</f>
        <v>#N/A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</row>
    <row r="257" spans="1:17">
      <c r="A257" s="33" t="s">
        <v>525</v>
      </c>
      <c r="B257" s="33" t="s">
        <v>526</v>
      </c>
      <c r="C257" s="34" t="e">
        <f>VLOOKUP(A:A,[1]客户1!$A:$H,8,0)</f>
        <v>#N/A</v>
      </c>
      <c r="D257" s="34" t="e">
        <f>VLOOKUP(A:A,[1]客户1!$A:$D,4,0)</f>
        <v>#N/A</v>
      </c>
      <c r="E257" s="33">
        <v>-14</v>
      </c>
      <c r="G257" s="33">
        <v>0</v>
      </c>
      <c r="H257" s="33">
        <v>-14</v>
      </c>
      <c r="I257" s="33">
        <v>0</v>
      </c>
      <c r="J257" s="33">
        <v>0</v>
      </c>
      <c r="K257" s="33">
        <v>0</v>
      </c>
      <c r="L257" s="33">
        <v>0</v>
      </c>
      <c r="M257" s="33">
        <v>-507</v>
      </c>
      <c r="N257" s="33">
        <v>0</v>
      </c>
      <c r="O257" s="33">
        <v>0</v>
      </c>
      <c r="P257" s="33">
        <v>-507</v>
      </c>
      <c r="Q257" s="33">
        <v>0</v>
      </c>
    </row>
    <row r="258" spans="1:17">
      <c r="A258" s="33" t="s">
        <v>527</v>
      </c>
      <c r="B258" s="33" t="s">
        <v>528</v>
      </c>
      <c r="C258" s="34" t="e">
        <f>VLOOKUP(A:A,[1]客户1!$A:$H,8,0)</f>
        <v>#N/A</v>
      </c>
      <c r="D258" s="34" t="e">
        <f>VLOOKUP(A:A,[1]客户1!$A:$D,4,0)</f>
        <v>#N/A</v>
      </c>
      <c r="E258" s="33">
        <v>-106</v>
      </c>
      <c r="G258" s="33">
        <v>0</v>
      </c>
      <c r="H258" s="33">
        <v>-106</v>
      </c>
      <c r="I258" s="33">
        <v>-13</v>
      </c>
      <c r="J258" s="33">
        <v>0</v>
      </c>
      <c r="K258" s="33">
        <v>0</v>
      </c>
      <c r="L258" s="33">
        <v>-13</v>
      </c>
      <c r="M258" s="33">
        <v>-193</v>
      </c>
      <c r="N258" s="33">
        <v>0</v>
      </c>
      <c r="O258" s="33">
        <v>0</v>
      </c>
      <c r="P258" s="33">
        <v>-193</v>
      </c>
      <c r="Q258" s="33">
        <v>0</v>
      </c>
    </row>
    <row r="259" spans="1:17">
      <c r="A259" s="33" t="s">
        <v>529</v>
      </c>
      <c r="B259" s="33" t="s">
        <v>530</v>
      </c>
      <c r="C259" s="34" t="e">
        <f>VLOOKUP(A:A,[1]客户1!$A:$H,8,0)</f>
        <v>#N/A</v>
      </c>
      <c r="D259" s="34" t="e">
        <f>VLOOKUP(A:A,[1]客户1!$A:$D,4,0)</f>
        <v>#N/A</v>
      </c>
      <c r="E259" s="33">
        <v>-19</v>
      </c>
      <c r="G259" s="33">
        <v>0</v>
      </c>
      <c r="H259" s="33">
        <v>-19</v>
      </c>
      <c r="I259" s="33">
        <v>-1332</v>
      </c>
      <c r="J259" s="33">
        <v>0</v>
      </c>
      <c r="K259" s="33">
        <v>0</v>
      </c>
      <c r="L259" s="33">
        <v>-1332</v>
      </c>
      <c r="M259" s="33">
        <v>-112</v>
      </c>
      <c r="N259" s="33">
        <v>0</v>
      </c>
      <c r="O259" s="33">
        <v>0</v>
      </c>
      <c r="P259" s="33">
        <v>-112</v>
      </c>
      <c r="Q259" s="33">
        <v>0</v>
      </c>
    </row>
    <row r="260" spans="1:17">
      <c r="A260" s="33" t="s">
        <v>531</v>
      </c>
      <c r="B260" s="33" t="s">
        <v>532</v>
      </c>
      <c r="C260" s="34" t="e">
        <f>VLOOKUP(A:A,[1]客户1!$A:$H,8,0)</f>
        <v>#N/A</v>
      </c>
      <c r="D260" s="34" t="e">
        <f>VLOOKUP(A:A,[1]客户1!$A:$D,4,0)</f>
        <v>#N/A</v>
      </c>
      <c r="E260" s="33">
        <v>-0.5</v>
      </c>
      <c r="G260" s="33">
        <v>0</v>
      </c>
      <c r="H260" s="33">
        <v>-0.5</v>
      </c>
      <c r="I260" s="33">
        <v>0</v>
      </c>
      <c r="J260" s="33">
        <v>0</v>
      </c>
      <c r="K260" s="33">
        <v>0</v>
      </c>
      <c r="L260" s="33">
        <v>0</v>
      </c>
      <c r="M260" s="33">
        <v>-364</v>
      </c>
      <c r="N260" s="33">
        <v>0</v>
      </c>
      <c r="O260" s="33">
        <v>0</v>
      </c>
      <c r="P260" s="33">
        <v>-364</v>
      </c>
      <c r="Q260" s="33">
        <v>0</v>
      </c>
    </row>
    <row r="261" spans="1:17">
      <c r="A261" s="33" t="s">
        <v>533</v>
      </c>
      <c r="B261" s="33" t="s">
        <v>534</v>
      </c>
      <c r="C261" s="34" t="e">
        <f>VLOOKUP(A:A,[1]客户1!$A:$H,8,0)</f>
        <v>#N/A</v>
      </c>
      <c r="D261" s="34" t="e">
        <f>VLOOKUP(A:A,[1]客户1!$A:$D,4,0)</f>
        <v>#N/A</v>
      </c>
      <c r="E261" s="33">
        <v>-988</v>
      </c>
      <c r="G261" s="33">
        <v>0</v>
      </c>
      <c r="H261" s="33">
        <v>-988</v>
      </c>
      <c r="I261" s="33">
        <v>0</v>
      </c>
      <c r="J261" s="33">
        <v>0</v>
      </c>
      <c r="K261" s="33">
        <v>0</v>
      </c>
      <c r="L261" s="33">
        <v>0</v>
      </c>
      <c r="M261" s="33">
        <v>-203</v>
      </c>
      <c r="N261" s="33">
        <v>0</v>
      </c>
      <c r="O261" s="33">
        <v>0</v>
      </c>
      <c r="P261" s="33">
        <v>-203</v>
      </c>
      <c r="Q261" s="33">
        <v>0</v>
      </c>
    </row>
    <row r="262" spans="1:17">
      <c r="A262" s="33" t="s">
        <v>535</v>
      </c>
      <c r="B262" s="33" t="s">
        <v>536</v>
      </c>
      <c r="C262" s="34" t="e">
        <f>VLOOKUP(A:A,[1]客户1!$A:$H,8,0)</f>
        <v>#N/A</v>
      </c>
      <c r="D262" s="34" t="e">
        <f>VLOOKUP(A:A,[1]客户1!$A:$D,4,0)</f>
        <v>#N/A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-266</v>
      </c>
      <c r="N262" s="33">
        <v>0</v>
      </c>
      <c r="O262" s="33">
        <v>0</v>
      </c>
      <c r="P262" s="33">
        <v>-266</v>
      </c>
      <c r="Q262" s="33">
        <v>0</v>
      </c>
    </row>
    <row r="263" spans="1:17">
      <c r="A263" s="33" t="s">
        <v>537</v>
      </c>
      <c r="B263" s="33" t="s">
        <v>538</v>
      </c>
      <c r="C263" s="34" t="e">
        <f>VLOOKUP(A:A,[1]客户1!$A:$H,8,0)</f>
        <v>#N/A</v>
      </c>
      <c r="D263" s="34" t="e">
        <f>VLOOKUP(A:A,[1]客户1!$A:$D,4,0)</f>
        <v>#N/A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</row>
    <row r="264" spans="1:17">
      <c r="A264" s="33" t="s">
        <v>539</v>
      </c>
      <c r="B264" s="33" t="s">
        <v>540</v>
      </c>
      <c r="C264" s="34" t="e">
        <f>VLOOKUP(A:A,[1]客户1!$A:$H,8,0)</f>
        <v>#N/A</v>
      </c>
      <c r="D264" s="34" t="e">
        <f>VLOOKUP(A:A,[1]客户1!$A:$D,4,0)</f>
        <v>#N/A</v>
      </c>
      <c r="E264" s="33">
        <v>-527</v>
      </c>
      <c r="G264" s="33">
        <v>0</v>
      </c>
      <c r="H264" s="33">
        <v>-527</v>
      </c>
      <c r="I264" s="33">
        <v>0</v>
      </c>
      <c r="J264" s="33">
        <v>0</v>
      </c>
      <c r="K264" s="33">
        <v>0</v>
      </c>
      <c r="L264" s="33">
        <v>0</v>
      </c>
      <c r="M264" s="33">
        <v>-569</v>
      </c>
      <c r="N264" s="33">
        <v>0</v>
      </c>
      <c r="O264" s="33">
        <v>0</v>
      </c>
      <c r="P264" s="33">
        <v>-569</v>
      </c>
      <c r="Q264" s="33">
        <v>0</v>
      </c>
    </row>
    <row r="265" spans="1:17">
      <c r="A265" s="33" t="s">
        <v>541</v>
      </c>
      <c r="B265" s="33" t="s">
        <v>542</v>
      </c>
      <c r="C265" s="34" t="e">
        <f>VLOOKUP(A:A,[1]客户1!$A:$H,8,0)</f>
        <v>#N/A</v>
      </c>
      <c r="D265" s="34" t="e">
        <f>VLOOKUP(A:A,[1]客户1!$A:$D,4,0)</f>
        <v>#N/A</v>
      </c>
      <c r="E265" s="33">
        <v>-1</v>
      </c>
      <c r="G265" s="33">
        <v>0</v>
      </c>
      <c r="H265" s="33">
        <v>-1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</row>
    <row r="266" spans="1:17">
      <c r="A266" s="33" t="s">
        <v>543</v>
      </c>
      <c r="B266" s="33" t="s">
        <v>544</v>
      </c>
      <c r="C266" s="34" t="e">
        <f>VLOOKUP(A:A,[1]客户1!$A:$H,8,0)</f>
        <v>#N/A</v>
      </c>
      <c r="D266" s="34" t="e">
        <f>VLOOKUP(A:A,[1]客户1!$A:$D,4,0)</f>
        <v>#N/A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-52</v>
      </c>
      <c r="N266" s="33">
        <v>0</v>
      </c>
      <c r="O266" s="33">
        <v>0</v>
      </c>
      <c r="P266" s="33">
        <v>-52</v>
      </c>
      <c r="Q266" s="33">
        <v>0</v>
      </c>
    </row>
    <row r="267" spans="1:17">
      <c r="A267" s="33" t="s">
        <v>545</v>
      </c>
      <c r="B267" s="33" t="s">
        <v>546</v>
      </c>
      <c r="C267" s="34" t="e">
        <f>VLOOKUP(A:A,[1]客户1!$A:$H,8,0)</f>
        <v>#N/A</v>
      </c>
      <c r="D267" s="34" t="e">
        <f>VLOOKUP(A:A,[1]客户1!$A:$D,4,0)</f>
        <v>#N/A</v>
      </c>
      <c r="E267" s="33">
        <v>-8020</v>
      </c>
      <c r="G267" s="33">
        <v>0</v>
      </c>
      <c r="H267" s="33">
        <v>-8020</v>
      </c>
      <c r="I267" s="33">
        <v>0</v>
      </c>
      <c r="J267" s="33">
        <v>0</v>
      </c>
      <c r="K267" s="33">
        <v>0</v>
      </c>
      <c r="L267" s="33">
        <v>0</v>
      </c>
      <c r="M267" s="33">
        <v>-44</v>
      </c>
      <c r="N267" s="33">
        <v>0</v>
      </c>
      <c r="O267" s="33">
        <v>0</v>
      </c>
      <c r="P267" s="33">
        <v>-44</v>
      </c>
      <c r="Q267" s="33">
        <v>0</v>
      </c>
    </row>
    <row r="268" spans="1:17">
      <c r="A268" s="33" t="s">
        <v>547</v>
      </c>
      <c r="B268" s="33" t="s">
        <v>548</v>
      </c>
      <c r="C268" s="34" t="e">
        <f>VLOOKUP(A:A,[1]客户1!$A:$H,8,0)</f>
        <v>#N/A</v>
      </c>
      <c r="D268" s="34" t="e">
        <f>VLOOKUP(A:A,[1]客户1!$A:$D,4,0)</f>
        <v>#N/A</v>
      </c>
      <c r="E268" s="33">
        <v>-214</v>
      </c>
      <c r="G268" s="33">
        <v>0</v>
      </c>
      <c r="H268" s="33">
        <v>-214</v>
      </c>
      <c r="I268" s="33">
        <v>0</v>
      </c>
      <c r="J268" s="33">
        <v>0</v>
      </c>
      <c r="K268" s="33">
        <v>0</v>
      </c>
      <c r="L268" s="33">
        <v>0</v>
      </c>
      <c r="M268" s="33">
        <v>-159</v>
      </c>
      <c r="N268" s="33">
        <v>0</v>
      </c>
      <c r="O268" s="33">
        <v>0</v>
      </c>
      <c r="P268" s="33">
        <v>-159</v>
      </c>
      <c r="Q268" s="33">
        <v>0</v>
      </c>
    </row>
    <row r="269" spans="1:17">
      <c r="A269" s="33" t="s">
        <v>549</v>
      </c>
      <c r="B269" s="33" t="s">
        <v>550</v>
      </c>
      <c r="C269" s="34" t="e">
        <f>VLOOKUP(A:A,[1]客户1!$A:$H,8,0)</f>
        <v>#N/A</v>
      </c>
      <c r="D269" s="34" t="e">
        <f>VLOOKUP(A:A,[1]客户1!$A:$D,4,0)</f>
        <v>#N/A</v>
      </c>
      <c r="E269" s="33">
        <v>11919.11</v>
      </c>
      <c r="G269" s="33">
        <v>0</v>
      </c>
      <c r="H269" s="33">
        <v>11919.11</v>
      </c>
      <c r="I269" s="33">
        <v>-137</v>
      </c>
      <c r="J269" s="33">
        <v>0</v>
      </c>
      <c r="K269" s="33">
        <v>0</v>
      </c>
      <c r="L269" s="33">
        <v>-137</v>
      </c>
      <c r="M269" s="33">
        <v>-13427.08</v>
      </c>
      <c r="N269" s="33">
        <v>0</v>
      </c>
      <c r="O269" s="33">
        <v>0</v>
      </c>
      <c r="P269" s="33">
        <v>-13427.08</v>
      </c>
      <c r="Q269" s="33">
        <v>-6480</v>
      </c>
    </row>
    <row r="270" spans="1:17">
      <c r="A270" s="33" t="s">
        <v>551</v>
      </c>
      <c r="B270" s="33" t="s">
        <v>552</v>
      </c>
      <c r="C270" s="34" t="e">
        <f>VLOOKUP(A:A,[1]客户1!$A:$H,8,0)</f>
        <v>#N/A</v>
      </c>
      <c r="D270" s="34" t="e">
        <f>VLOOKUP(A:A,[1]客户1!$A:$D,4,0)</f>
        <v>#N/A</v>
      </c>
      <c r="E270" s="33">
        <v>-86</v>
      </c>
      <c r="G270" s="33">
        <v>0</v>
      </c>
      <c r="H270" s="33">
        <v>-86</v>
      </c>
      <c r="I270" s="33">
        <v>0</v>
      </c>
      <c r="J270" s="33">
        <v>0</v>
      </c>
      <c r="K270" s="33">
        <v>0</v>
      </c>
      <c r="L270" s="33">
        <v>0</v>
      </c>
      <c r="M270" s="33">
        <v>-43</v>
      </c>
      <c r="N270" s="33">
        <v>0</v>
      </c>
      <c r="O270" s="33">
        <v>0</v>
      </c>
      <c r="P270" s="33">
        <v>-43</v>
      </c>
      <c r="Q270" s="33">
        <v>0</v>
      </c>
    </row>
    <row r="271" spans="1:17">
      <c r="A271" s="33" t="s">
        <v>553</v>
      </c>
      <c r="B271" s="33" t="s">
        <v>554</v>
      </c>
      <c r="C271" s="34" t="e">
        <f>VLOOKUP(A:A,[1]客户1!$A:$H,8,0)</f>
        <v>#N/A</v>
      </c>
      <c r="D271" s="34" t="e">
        <f>VLOOKUP(A:A,[1]客户1!$A:$D,4,0)</f>
        <v>#N/A</v>
      </c>
      <c r="E271" s="33">
        <v>953.5</v>
      </c>
      <c r="G271" s="33">
        <v>0</v>
      </c>
      <c r="H271" s="33">
        <v>953.5</v>
      </c>
      <c r="I271" s="33">
        <v>-243</v>
      </c>
      <c r="J271" s="33">
        <v>0</v>
      </c>
      <c r="K271" s="33">
        <v>0</v>
      </c>
      <c r="L271" s="33">
        <v>-243</v>
      </c>
      <c r="M271" s="33">
        <v>-1490</v>
      </c>
      <c r="N271" s="33">
        <v>0</v>
      </c>
      <c r="O271" s="33">
        <v>0</v>
      </c>
      <c r="P271" s="33">
        <v>-1490</v>
      </c>
      <c r="Q271" s="33">
        <v>1600</v>
      </c>
    </row>
    <row r="272" spans="1:17">
      <c r="A272" s="33" t="s">
        <v>555</v>
      </c>
      <c r="B272" s="33" t="s">
        <v>556</v>
      </c>
      <c r="C272" s="34" t="e">
        <f>VLOOKUP(A:A,[1]客户1!$A:$H,8,0)</f>
        <v>#N/A</v>
      </c>
      <c r="D272" s="34" t="e">
        <f>VLOOKUP(A:A,[1]客户1!$A:$D,4,0)</f>
        <v>#N/A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</row>
    <row r="273" spans="1:17">
      <c r="A273" s="33" t="s">
        <v>557</v>
      </c>
      <c r="B273" s="33" t="s">
        <v>558</v>
      </c>
      <c r="C273" s="34" t="e">
        <f>VLOOKUP(A:A,[1]客户1!$A:$H,8,0)</f>
        <v>#N/A</v>
      </c>
      <c r="D273" s="34" t="e">
        <f>VLOOKUP(A:A,[1]客户1!$A:$D,4,0)</f>
        <v>#N/A</v>
      </c>
      <c r="G273" s="33">
        <v>0</v>
      </c>
      <c r="H273" s="33">
        <v>0</v>
      </c>
      <c r="I273" s="33">
        <v>-1236.4</v>
      </c>
      <c r="J273" s="33">
        <v>0</v>
      </c>
      <c r="K273" s="33">
        <v>0</v>
      </c>
      <c r="L273" s="33">
        <v>-1236.4</v>
      </c>
      <c r="M273" s="33">
        <v>-330</v>
      </c>
      <c r="N273" s="33">
        <v>0</v>
      </c>
      <c r="O273" s="33">
        <v>0</v>
      </c>
      <c r="P273" s="33">
        <v>-330</v>
      </c>
      <c r="Q273" s="33">
        <v>0</v>
      </c>
    </row>
    <row r="274" spans="1:17">
      <c r="A274" s="33" t="s">
        <v>559</v>
      </c>
      <c r="B274" s="33" t="s">
        <v>560</v>
      </c>
      <c r="C274" s="34" t="e">
        <f>VLOOKUP(A:A,[1]客户1!$A:$H,8,0)</f>
        <v>#N/A</v>
      </c>
      <c r="D274" s="34" t="e">
        <f>VLOOKUP(A:A,[1]客户1!$A:$D,4,0)</f>
        <v>#N/A</v>
      </c>
      <c r="E274" s="33">
        <v>-602.5</v>
      </c>
      <c r="G274" s="33">
        <v>0</v>
      </c>
      <c r="H274" s="33">
        <v>-602.5</v>
      </c>
      <c r="I274" s="33">
        <v>0</v>
      </c>
      <c r="J274" s="33">
        <v>0</v>
      </c>
      <c r="K274" s="33">
        <v>0</v>
      </c>
      <c r="L274" s="33">
        <v>0</v>
      </c>
      <c r="M274" s="33">
        <v>-839</v>
      </c>
      <c r="N274" s="33">
        <v>0</v>
      </c>
      <c r="O274" s="33">
        <v>0</v>
      </c>
      <c r="P274" s="33">
        <v>-839</v>
      </c>
      <c r="Q274" s="33">
        <v>0</v>
      </c>
    </row>
    <row r="275" spans="1:17">
      <c r="A275" s="33" t="s">
        <v>561</v>
      </c>
      <c r="B275" s="33" t="s">
        <v>562</v>
      </c>
      <c r="C275" s="34" t="e">
        <f>VLOOKUP(A:A,[1]客户1!$A:$H,8,0)</f>
        <v>#N/A</v>
      </c>
      <c r="D275" s="34" t="e">
        <f>VLOOKUP(A:A,[1]客户1!$A:$D,4,0)</f>
        <v>#N/A</v>
      </c>
      <c r="E275" s="33">
        <v>-110</v>
      </c>
      <c r="G275" s="33">
        <v>0</v>
      </c>
      <c r="H275" s="33">
        <v>-110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</row>
    <row r="276" spans="1:17">
      <c r="A276" s="33" t="s">
        <v>563</v>
      </c>
      <c r="B276" s="33" t="s">
        <v>564</v>
      </c>
      <c r="C276" s="34" t="e">
        <f>VLOOKUP(A:A,[1]客户1!$A:$H,8,0)</f>
        <v>#N/A</v>
      </c>
      <c r="D276" s="34" t="e">
        <f>VLOOKUP(A:A,[1]客户1!$A:$D,4,0)</f>
        <v>#N/A</v>
      </c>
      <c r="E276" s="33">
        <v>-14</v>
      </c>
      <c r="G276" s="33">
        <v>0</v>
      </c>
      <c r="H276" s="33">
        <v>-14</v>
      </c>
      <c r="I276" s="33">
        <v>0</v>
      </c>
      <c r="J276" s="33">
        <v>0</v>
      </c>
      <c r="K276" s="33">
        <v>0</v>
      </c>
      <c r="L276" s="33">
        <v>0</v>
      </c>
      <c r="M276" s="33">
        <v>-379</v>
      </c>
      <c r="N276" s="33">
        <v>0</v>
      </c>
      <c r="O276" s="33">
        <v>0</v>
      </c>
      <c r="P276" s="33">
        <v>-379</v>
      </c>
      <c r="Q276" s="33">
        <v>0</v>
      </c>
    </row>
    <row r="277" spans="1:17">
      <c r="A277" s="33" t="s">
        <v>565</v>
      </c>
      <c r="B277" s="33" t="s">
        <v>566</v>
      </c>
      <c r="C277" s="34" t="e">
        <f>VLOOKUP(A:A,[1]客户1!$A:$H,8,0)</f>
        <v>#N/A</v>
      </c>
      <c r="D277" s="34" t="e">
        <f>VLOOKUP(A:A,[1]客户1!$A:$D,4,0)</f>
        <v>#N/A</v>
      </c>
      <c r="E277" s="33">
        <v>-11</v>
      </c>
      <c r="G277" s="33">
        <v>0</v>
      </c>
      <c r="H277" s="33">
        <v>-11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</row>
    <row r="278" spans="1:17">
      <c r="A278" s="33" t="s">
        <v>567</v>
      </c>
      <c r="B278" s="33" t="s">
        <v>568</v>
      </c>
      <c r="C278" s="34" t="e">
        <f>VLOOKUP(A:A,[1]客户1!$A:$H,8,0)</f>
        <v>#N/A</v>
      </c>
      <c r="D278" s="34" t="e">
        <f>VLOOKUP(A:A,[1]客户1!$A:$D,4,0)</f>
        <v>#N/A</v>
      </c>
      <c r="E278" s="33">
        <v>-228</v>
      </c>
      <c r="G278" s="33">
        <v>0</v>
      </c>
      <c r="H278" s="33">
        <v>-228</v>
      </c>
      <c r="I278" s="33">
        <v>0</v>
      </c>
      <c r="J278" s="33">
        <v>0</v>
      </c>
      <c r="K278" s="33">
        <v>0</v>
      </c>
      <c r="L278" s="33">
        <v>0</v>
      </c>
      <c r="M278" s="33">
        <v>-506</v>
      </c>
      <c r="N278" s="33">
        <v>0</v>
      </c>
      <c r="O278" s="33">
        <v>0</v>
      </c>
      <c r="P278" s="33">
        <v>-506</v>
      </c>
      <c r="Q278" s="33">
        <v>0</v>
      </c>
    </row>
    <row r="279" spans="1:17">
      <c r="A279" s="33" t="s">
        <v>569</v>
      </c>
      <c r="B279" s="33" t="s">
        <v>570</v>
      </c>
      <c r="C279" s="34" t="e">
        <f>VLOOKUP(A:A,[1]客户1!$A:$H,8,0)</f>
        <v>#N/A</v>
      </c>
      <c r="D279" s="34" t="e">
        <f>VLOOKUP(A:A,[1]客户1!$A:$D,4,0)</f>
        <v>#N/A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</row>
    <row r="280" spans="1:17">
      <c r="A280" s="33" t="s">
        <v>571</v>
      </c>
      <c r="B280" s="33" t="s">
        <v>572</v>
      </c>
      <c r="C280" s="34" t="e">
        <f>VLOOKUP(A:A,[1]客户1!$A:$H,8,0)</f>
        <v>#N/A</v>
      </c>
      <c r="D280" s="34" t="e">
        <f>VLOOKUP(A:A,[1]客户1!$A:$D,4,0)</f>
        <v>#N/A</v>
      </c>
      <c r="E280" s="33">
        <v>129</v>
      </c>
      <c r="G280" s="33">
        <v>0</v>
      </c>
      <c r="H280" s="33">
        <v>129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</row>
    <row r="281" spans="1:17">
      <c r="A281" s="33" t="s">
        <v>573</v>
      </c>
      <c r="B281" s="33" t="s">
        <v>574</v>
      </c>
      <c r="C281" s="34" t="e">
        <f>VLOOKUP(A:A,[1]客户1!$A:$H,8,0)</f>
        <v>#N/A</v>
      </c>
      <c r="D281" s="34" t="e">
        <f>VLOOKUP(A:A,[1]客户1!$A:$D,4,0)</f>
        <v>#N/A</v>
      </c>
      <c r="E281" s="33">
        <v>22285.84</v>
      </c>
      <c r="G281" s="33">
        <v>0</v>
      </c>
      <c r="H281" s="33">
        <v>22285.84</v>
      </c>
      <c r="I281" s="33">
        <v>-4193.8</v>
      </c>
      <c r="J281" s="33">
        <v>0</v>
      </c>
      <c r="K281" s="33">
        <v>0</v>
      </c>
      <c r="L281" s="33">
        <v>-4193.8</v>
      </c>
      <c r="M281" s="33">
        <v>-81</v>
      </c>
      <c r="N281" s="33">
        <v>0</v>
      </c>
      <c r="O281" s="33">
        <v>0</v>
      </c>
      <c r="P281" s="33">
        <v>-81</v>
      </c>
      <c r="Q281" s="33">
        <v>1800</v>
      </c>
    </row>
    <row r="282" spans="1:17">
      <c r="A282" s="33" t="s">
        <v>575</v>
      </c>
      <c r="B282" s="33" t="s">
        <v>576</v>
      </c>
      <c r="C282" s="34" t="e">
        <f>VLOOKUP(A:A,[1]客户1!$A:$H,8,0)</f>
        <v>#N/A</v>
      </c>
      <c r="D282" s="34" t="e">
        <f>VLOOKUP(A:A,[1]客户1!$A:$D,4,0)</f>
        <v>#N/A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</row>
    <row r="283" spans="1:17">
      <c r="A283" s="33" t="s">
        <v>577</v>
      </c>
      <c r="B283" s="33" t="s">
        <v>578</v>
      </c>
      <c r="C283" s="34" t="e">
        <f>VLOOKUP(A:A,[1]客户1!$A:$H,8,0)</f>
        <v>#N/A</v>
      </c>
      <c r="D283" s="34" t="e">
        <f>VLOOKUP(A:A,[1]客户1!$A:$D,4,0)</f>
        <v>#N/A</v>
      </c>
      <c r="E283" s="33">
        <v>-462.2</v>
      </c>
      <c r="G283" s="33">
        <v>0</v>
      </c>
      <c r="H283" s="33">
        <v>-462.2</v>
      </c>
      <c r="I283" s="33">
        <v>0</v>
      </c>
      <c r="J283" s="33">
        <v>0</v>
      </c>
      <c r="K283" s="33">
        <v>0</v>
      </c>
      <c r="L283" s="33">
        <v>0</v>
      </c>
      <c r="M283" s="33">
        <v>-621</v>
      </c>
      <c r="N283" s="33">
        <v>0</v>
      </c>
      <c r="O283" s="33">
        <v>0</v>
      </c>
      <c r="P283" s="33">
        <v>-621</v>
      </c>
      <c r="Q283" s="33">
        <v>0</v>
      </c>
    </row>
    <row r="284" spans="1:17">
      <c r="A284" s="33" t="s">
        <v>579</v>
      </c>
      <c r="B284" s="33" t="s">
        <v>580</v>
      </c>
      <c r="C284" s="34" t="e">
        <f>VLOOKUP(A:A,[1]客户1!$A:$H,8,0)</f>
        <v>#N/A</v>
      </c>
      <c r="D284" s="34" t="e">
        <f>VLOOKUP(A:A,[1]客户1!$A:$D,4,0)</f>
        <v>#N/A</v>
      </c>
      <c r="E284" s="33">
        <v>1045.5</v>
      </c>
      <c r="G284" s="33">
        <v>0</v>
      </c>
      <c r="H284" s="33">
        <v>1045.5</v>
      </c>
      <c r="I284" s="33">
        <v>-3174.8</v>
      </c>
      <c r="J284" s="33">
        <v>0</v>
      </c>
      <c r="K284" s="33">
        <v>0</v>
      </c>
      <c r="L284" s="33">
        <v>-3174.8</v>
      </c>
      <c r="M284" s="33">
        <v>-773</v>
      </c>
      <c r="N284" s="33">
        <v>0</v>
      </c>
      <c r="O284" s="33">
        <v>0</v>
      </c>
      <c r="P284" s="33">
        <v>-773</v>
      </c>
      <c r="Q284" s="33">
        <v>1600</v>
      </c>
    </row>
    <row r="285" spans="1:17">
      <c r="A285" s="33" t="s">
        <v>581</v>
      </c>
      <c r="B285" s="33" t="s">
        <v>582</v>
      </c>
      <c r="C285" s="34" t="e">
        <f>VLOOKUP(A:A,[1]客户1!$A:$H,8,0)</f>
        <v>#N/A</v>
      </c>
      <c r="D285" s="34" t="e">
        <f>VLOOKUP(A:A,[1]客户1!$A:$D,4,0)</f>
        <v>#N/A</v>
      </c>
      <c r="E285" s="33">
        <v>-233.92</v>
      </c>
      <c r="G285" s="33">
        <v>0</v>
      </c>
      <c r="H285" s="33">
        <v>-233.92</v>
      </c>
      <c r="I285" s="33">
        <v>-140.56</v>
      </c>
      <c r="J285" s="33">
        <v>0</v>
      </c>
      <c r="K285" s="33">
        <v>0</v>
      </c>
      <c r="L285" s="33">
        <v>-140.56</v>
      </c>
      <c r="M285" s="33">
        <v>-9684.12</v>
      </c>
      <c r="N285" s="33">
        <v>0</v>
      </c>
      <c r="O285" s="33">
        <v>0</v>
      </c>
      <c r="P285" s="33">
        <v>-9684.12</v>
      </c>
      <c r="Q285" s="33">
        <v>0</v>
      </c>
    </row>
    <row r="286" spans="1:17">
      <c r="A286" s="33" t="s">
        <v>583</v>
      </c>
      <c r="B286" s="33" t="s">
        <v>584</v>
      </c>
      <c r="C286" s="34" t="e">
        <f>VLOOKUP(A:A,[1]客户1!$A:$H,8,0)</f>
        <v>#N/A</v>
      </c>
      <c r="D286" s="34" t="e">
        <f>VLOOKUP(A:A,[1]客户1!$A:$D,4,0)</f>
        <v>#N/A</v>
      </c>
      <c r="E286" s="33">
        <v>35979.62</v>
      </c>
      <c r="G286" s="33">
        <v>0</v>
      </c>
      <c r="H286" s="33">
        <v>35979.62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</row>
    <row r="287" spans="1:17">
      <c r="A287" s="33" t="s">
        <v>585</v>
      </c>
      <c r="B287" s="33" t="s">
        <v>586</v>
      </c>
      <c r="C287" s="34" t="e">
        <f>VLOOKUP(A:A,[1]客户1!$A:$H,8,0)</f>
        <v>#N/A</v>
      </c>
      <c r="D287" s="34" t="e">
        <f>VLOOKUP(A:A,[1]客户1!$A:$D,4,0)</f>
        <v>#N/A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</row>
    <row r="288" spans="1:17">
      <c r="A288" s="33" t="s">
        <v>587</v>
      </c>
      <c r="B288" s="33" t="s">
        <v>588</v>
      </c>
      <c r="C288" s="34" t="e">
        <f>VLOOKUP(A:A,[1]客户1!$A:$H,8,0)</f>
        <v>#N/A</v>
      </c>
      <c r="D288" s="34" t="e">
        <f>VLOOKUP(A:A,[1]客户1!$A:$D,4,0)</f>
        <v>#N/A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</row>
    <row r="289" spans="1:17">
      <c r="A289" s="33" t="s">
        <v>589</v>
      </c>
      <c r="B289" s="33" t="s">
        <v>590</v>
      </c>
      <c r="C289" s="34" t="e">
        <f>VLOOKUP(A:A,[1]客户1!$A:$H,8,0)</f>
        <v>#N/A</v>
      </c>
      <c r="D289" s="34" t="e">
        <f>VLOOKUP(A:A,[1]客户1!$A:$D,4,0)</f>
        <v>#N/A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</row>
    <row r="290" spans="1:17">
      <c r="A290" s="33" t="s">
        <v>591</v>
      </c>
      <c r="B290" s="33" t="s">
        <v>592</v>
      </c>
      <c r="C290" s="34" t="e">
        <f>VLOOKUP(A:A,[1]客户1!$A:$H,8,0)</f>
        <v>#N/A</v>
      </c>
      <c r="D290" s="34" t="e">
        <f>VLOOKUP(A:A,[1]客户1!$A:$D,4,0)</f>
        <v>#N/A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</row>
    <row r="291" spans="1:17">
      <c r="A291" s="33" t="s">
        <v>593</v>
      </c>
      <c r="B291" s="33" t="s">
        <v>594</v>
      </c>
      <c r="C291" s="34" t="e">
        <f>VLOOKUP(A:A,[1]客户1!$A:$H,8,0)</f>
        <v>#N/A</v>
      </c>
      <c r="D291" s="34" t="e">
        <f>VLOOKUP(A:A,[1]客户1!$A:$D,4,0)</f>
        <v>#N/A</v>
      </c>
      <c r="E291" s="33">
        <v>-60798.7</v>
      </c>
      <c r="G291" s="33">
        <v>0</v>
      </c>
      <c r="H291" s="33">
        <v>-60798.7</v>
      </c>
      <c r="I291" s="33">
        <v>-990.4</v>
      </c>
      <c r="J291" s="33">
        <v>0</v>
      </c>
      <c r="K291" s="33">
        <v>0</v>
      </c>
      <c r="L291" s="33">
        <v>-990.4</v>
      </c>
      <c r="M291" s="33">
        <v>-646.81</v>
      </c>
      <c r="N291" s="33">
        <v>0</v>
      </c>
      <c r="O291" s="33">
        <v>0</v>
      </c>
      <c r="P291" s="33">
        <v>-646.81</v>
      </c>
      <c r="Q291" s="33">
        <v>0</v>
      </c>
    </row>
    <row r="292" spans="1:17">
      <c r="A292" s="33" t="s">
        <v>595</v>
      </c>
      <c r="B292" s="33" t="s">
        <v>596</v>
      </c>
      <c r="C292" s="34" t="e">
        <f>VLOOKUP(A:A,[1]客户1!$A:$H,8,0)</f>
        <v>#N/A</v>
      </c>
      <c r="D292" s="34" t="e">
        <f>VLOOKUP(A:A,[1]客户1!$A:$D,4,0)</f>
        <v>#N/A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</row>
    <row r="293" spans="1:17">
      <c r="A293" s="33" t="s">
        <v>597</v>
      </c>
      <c r="B293" s="33" t="s">
        <v>598</v>
      </c>
      <c r="C293" s="34" t="e">
        <f>VLOOKUP(A:A,[1]客户1!$A:$H,8,0)</f>
        <v>#N/A</v>
      </c>
      <c r="D293" s="34" t="e">
        <f>VLOOKUP(A:A,[1]客户1!$A:$D,4,0)</f>
        <v>#N/A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</row>
    <row r="294" spans="1:17">
      <c r="A294" s="33" t="s">
        <v>599</v>
      </c>
      <c r="B294" s="33" t="s">
        <v>600</v>
      </c>
      <c r="C294" s="34" t="e">
        <f>VLOOKUP(A:A,[1]客户1!$A:$H,8,0)</f>
        <v>#N/A</v>
      </c>
      <c r="D294" s="34" t="e">
        <f>VLOOKUP(A:A,[1]客户1!$A:$D,4,0)</f>
        <v>#N/A</v>
      </c>
      <c r="E294" s="33">
        <v>-680</v>
      </c>
      <c r="G294" s="33">
        <v>0</v>
      </c>
      <c r="H294" s="33">
        <v>-680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</row>
    <row r="295" spans="1:17">
      <c r="A295" s="33" t="s">
        <v>601</v>
      </c>
      <c r="B295" s="33" t="s">
        <v>602</v>
      </c>
      <c r="C295" s="34" t="e">
        <f>VLOOKUP(A:A,[1]客户1!$A:$H,8,0)</f>
        <v>#N/A</v>
      </c>
      <c r="D295" s="34" t="e">
        <f>VLOOKUP(A:A,[1]客户1!$A:$D,4,0)</f>
        <v>#N/A</v>
      </c>
      <c r="E295" s="33">
        <v>68</v>
      </c>
      <c r="G295" s="33">
        <v>0</v>
      </c>
      <c r="H295" s="33">
        <v>68</v>
      </c>
      <c r="I295" s="33">
        <v>0</v>
      </c>
      <c r="J295" s="33">
        <v>0</v>
      </c>
      <c r="K295" s="33">
        <v>0</v>
      </c>
      <c r="L295" s="33">
        <v>0</v>
      </c>
      <c r="M295" s="33">
        <v>-14765</v>
      </c>
      <c r="N295" s="33">
        <v>0</v>
      </c>
      <c r="O295" s="33">
        <v>0</v>
      </c>
      <c r="P295" s="33">
        <v>-14765</v>
      </c>
      <c r="Q295" s="33">
        <v>0</v>
      </c>
    </row>
    <row r="296" spans="1:17">
      <c r="A296" s="33" t="s">
        <v>603</v>
      </c>
      <c r="B296" s="33" t="s">
        <v>604</v>
      </c>
      <c r="C296" s="34" t="e">
        <f>VLOOKUP(A:A,[1]客户1!$A:$H,8,0)</f>
        <v>#N/A</v>
      </c>
      <c r="D296" s="34" t="e">
        <f>VLOOKUP(A:A,[1]客户1!$A:$D,4,0)</f>
        <v>#N/A</v>
      </c>
      <c r="E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-65</v>
      </c>
      <c r="N296" s="33">
        <v>0</v>
      </c>
      <c r="O296" s="33">
        <v>0</v>
      </c>
      <c r="P296" s="33">
        <v>-65</v>
      </c>
      <c r="Q296" s="33">
        <v>0</v>
      </c>
    </row>
    <row r="297" spans="1:17">
      <c r="A297" s="33" t="s">
        <v>605</v>
      </c>
      <c r="B297" s="33" t="s">
        <v>606</v>
      </c>
      <c r="C297" s="34" t="e">
        <f>VLOOKUP(A:A,[1]客户1!$A:$H,8,0)</f>
        <v>#N/A</v>
      </c>
      <c r="D297" s="34" t="e">
        <f>VLOOKUP(A:A,[1]客户1!$A:$D,4,0)</f>
        <v>#N/A</v>
      </c>
      <c r="E297" s="33">
        <v>-43</v>
      </c>
      <c r="G297" s="33">
        <v>0</v>
      </c>
      <c r="H297" s="33">
        <v>-43</v>
      </c>
      <c r="I297" s="33">
        <v>-15.8</v>
      </c>
      <c r="J297" s="33">
        <v>0</v>
      </c>
      <c r="K297" s="33">
        <v>0</v>
      </c>
      <c r="L297" s="33">
        <v>-15.8</v>
      </c>
      <c r="M297" s="33">
        <v>-3</v>
      </c>
      <c r="N297" s="33">
        <v>0</v>
      </c>
      <c r="O297" s="33">
        <v>0</v>
      </c>
      <c r="P297" s="33">
        <v>-3</v>
      </c>
      <c r="Q297" s="33">
        <v>0</v>
      </c>
    </row>
    <row r="298" spans="1:17">
      <c r="A298" s="33" t="s">
        <v>607</v>
      </c>
      <c r="B298" s="33" t="s">
        <v>608</v>
      </c>
      <c r="C298" s="34" t="e">
        <f>VLOOKUP(A:A,[1]客户1!$A:$H,8,0)</f>
        <v>#N/A</v>
      </c>
      <c r="D298" s="34" t="e">
        <f>VLOOKUP(A:A,[1]客户1!$A:$D,4,0)</f>
        <v>#N/A</v>
      </c>
      <c r="E298" s="33">
        <v>-20</v>
      </c>
      <c r="G298" s="33">
        <v>0</v>
      </c>
      <c r="H298" s="33">
        <v>-20</v>
      </c>
      <c r="I298" s="33">
        <v>0</v>
      </c>
      <c r="J298" s="33">
        <v>0</v>
      </c>
      <c r="K298" s="33">
        <v>0</v>
      </c>
      <c r="L298" s="33">
        <v>0</v>
      </c>
      <c r="M298" s="33">
        <v>-1810</v>
      </c>
      <c r="N298" s="33">
        <v>0</v>
      </c>
      <c r="O298" s="33">
        <v>0</v>
      </c>
      <c r="P298" s="33">
        <v>-1810</v>
      </c>
      <c r="Q298" s="33">
        <v>0</v>
      </c>
    </row>
    <row r="299" spans="1:17">
      <c r="A299" s="33" t="s">
        <v>609</v>
      </c>
      <c r="B299" s="33" t="s">
        <v>610</v>
      </c>
      <c r="C299" s="34" t="e">
        <f>VLOOKUP(A:A,[1]客户1!$A:$H,8,0)</f>
        <v>#N/A</v>
      </c>
      <c r="D299" s="34" t="e">
        <f>VLOOKUP(A:A,[1]客户1!$A:$D,4,0)</f>
        <v>#N/A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</row>
    <row r="300" spans="1:17">
      <c r="A300" s="33" t="s">
        <v>611</v>
      </c>
      <c r="B300" s="33" t="s">
        <v>612</v>
      </c>
      <c r="C300" s="34" t="e">
        <f>VLOOKUP(A:A,[1]客户1!$A:$H,8,0)</f>
        <v>#N/A</v>
      </c>
      <c r="D300" s="34" t="e">
        <f>VLOOKUP(A:A,[1]客户1!$A:$D,4,0)</f>
        <v>#N/A</v>
      </c>
      <c r="E300" s="33">
        <v>-27</v>
      </c>
      <c r="G300" s="33">
        <v>0</v>
      </c>
      <c r="H300" s="33">
        <v>-27</v>
      </c>
      <c r="I300" s="33">
        <v>0</v>
      </c>
      <c r="J300" s="33">
        <v>0</v>
      </c>
      <c r="K300" s="33">
        <v>0</v>
      </c>
      <c r="L300" s="33">
        <v>0</v>
      </c>
      <c r="M300" s="33">
        <v>-2417</v>
      </c>
      <c r="N300" s="33">
        <v>0</v>
      </c>
      <c r="O300" s="33">
        <v>0</v>
      </c>
      <c r="P300" s="33">
        <v>-2417</v>
      </c>
      <c r="Q300" s="33">
        <v>0</v>
      </c>
    </row>
    <row r="301" spans="1:17">
      <c r="A301" s="33" t="s">
        <v>613</v>
      </c>
      <c r="B301" s="33" t="s">
        <v>614</v>
      </c>
      <c r="C301" s="34" t="e">
        <f>VLOOKUP(A:A,[1]客户1!$A:$H,8,0)</f>
        <v>#N/A</v>
      </c>
      <c r="D301" s="34" t="e">
        <f>VLOOKUP(A:A,[1]客户1!$A:$D,4,0)</f>
        <v>#N/A</v>
      </c>
      <c r="E301" s="33">
        <v>5920</v>
      </c>
      <c r="G301" s="33">
        <v>0</v>
      </c>
      <c r="H301" s="33">
        <v>5920</v>
      </c>
      <c r="I301" s="33">
        <v>0</v>
      </c>
      <c r="J301" s="33">
        <v>0</v>
      </c>
      <c r="K301" s="33">
        <v>0</v>
      </c>
      <c r="L301" s="33">
        <v>0</v>
      </c>
      <c r="M301" s="33">
        <v>-5330</v>
      </c>
      <c r="N301" s="33">
        <v>0</v>
      </c>
      <c r="O301" s="33">
        <v>0</v>
      </c>
      <c r="P301" s="33">
        <v>-5330</v>
      </c>
      <c r="Q301" s="33">
        <v>400</v>
      </c>
    </row>
    <row r="302" spans="1:17">
      <c r="A302" s="33" t="s">
        <v>615</v>
      </c>
      <c r="B302" s="33" t="s">
        <v>616</v>
      </c>
      <c r="C302" s="34" t="e">
        <f>VLOOKUP(A:A,[1]客户1!$A:$H,8,0)</f>
        <v>#N/A</v>
      </c>
      <c r="D302" s="34" t="e">
        <f>VLOOKUP(A:A,[1]客户1!$A:$D,4,0)</f>
        <v>#N/A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1:17">
      <c r="A303" s="33" t="s">
        <v>617</v>
      </c>
      <c r="B303" s="33" t="s">
        <v>618</v>
      </c>
      <c r="C303" s="34" t="e">
        <f>VLOOKUP(A:A,[1]客户1!$A:$H,8,0)</f>
        <v>#N/A</v>
      </c>
      <c r="D303" s="34" t="e">
        <f>VLOOKUP(A:A,[1]客户1!$A:$D,4,0)</f>
        <v>#N/A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</row>
    <row r="304" spans="1:17">
      <c r="A304" s="33" t="s">
        <v>619</v>
      </c>
      <c r="B304" s="33" t="s">
        <v>214</v>
      </c>
      <c r="C304" s="34" t="e">
        <f>VLOOKUP(A:A,[1]客户1!$A:$H,8,0)</f>
        <v>#N/A</v>
      </c>
      <c r="D304" s="34" t="e">
        <f>VLOOKUP(A:A,[1]客户1!$A:$D,4,0)</f>
        <v>#N/A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</row>
    <row r="305" spans="1:17">
      <c r="A305" s="33" t="s">
        <v>620</v>
      </c>
      <c r="B305" s="33" t="s">
        <v>621</v>
      </c>
      <c r="C305" s="34" t="e">
        <f>VLOOKUP(A:A,[1]客户1!$A:$H,8,0)</f>
        <v>#N/A</v>
      </c>
      <c r="D305" s="34" t="e">
        <f>VLOOKUP(A:A,[1]客户1!$A:$D,4,0)</f>
        <v>#N/A</v>
      </c>
      <c r="E305" s="33">
        <v>160</v>
      </c>
      <c r="G305" s="33">
        <v>0</v>
      </c>
      <c r="H305" s="33">
        <v>160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</row>
    <row r="306" spans="1:17">
      <c r="A306" s="33" t="s">
        <v>622</v>
      </c>
      <c r="B306" s="33" t="s">
        <v>623</v>
      </c>
      <c r="C306" s="34" t="e">
        <f>VLOOKUP(A:A,[1]客户1!$A:$H,8,0)</f>
        <v>#N/A</v>
      </c>
      <c r="D306" s="34" t="e">
        <f>VLOOKUP(A:A,[1]客户1!$A:$D,4,0)</f>
        <v>#N/A</v>
      </c>
      <c r="E306" s="33">
        <v>-105</v>
      </c>
      <c r="G306" s="33">
        <v>0</v>
      </c>
      <c r="H306" s="33">
        <v>-105</v>
      </c>
      <c r="I306" s="33">
        <v>-173</v>
      </c>
      <c r="J306" s="33">
        <v>0</v>
      </c>
      <c r="K306" s="33">
        <v>0</v>
      </c>
      <c r="L306" s="33">
        <v>-173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</row>
    <row r="307" spans="1:17">
      <c r="A307" s="33" t="s">
        <v>624</v>
      </c>
      <c r="B307" s="33" t="s">
        <v>625</v>
      </c>
      <c r="C307" s="34" t="e">
        <f>VLOOKUP(A:A,[1]客户1!$A:$H,8,0)</f>
        <v>#N/A</v>
      </c>
      <c r="D307" s="34" t="e">
        <f>VLOOKUP(A:A,[1]客户1!$A:$D,4,0)</f>
        <v>#N/A</v>
      </c>
      <c r="E307" s="33">
        <v>-375</v>
      </c>
      <c r="G307" s="33">
        <v>0</v>
      </c>
      <c r="H307" s="33">
        <v>-375</v>
      </c>
      <c r="I307" s="33">
        <v>0</v>
      </c>
      <c r="J307" s="33">
        <v>0</v>
      </c>
      <c r="K307" s="33">
        <v>0</v>
      </c>
      <c r="L307" s="33">
        <v>0</v>
      </c>
      <c r="M307" s="33">
        <v>-1055</v>
      </c>
      <c r="N307" s="33">
        <v>0</v>
      </c>
      <c r="O307" s="33">
        <v>0</v>
      </c>
      <c r="P307" s="33">
        <v>-1055</v>
      </c>
      <c r="Q307" s="33">
        <v>0</v>
      </c>
    </row>
    <row r="308" spans="1:17">
      <c r="A308" s="33" t="s">
        <v>626</v>
      </c>
      <c r="B308" s="33" t="s">
        <v>627</v>
      </c>
      <c r="C308" s="34" t="e">
        <f>VLOOKUP(A:A,[1]客户1!$A:$H,8,0)</f>
        <v>#N/A</v>
      </c>
      <c r="D308" s="34" t="e">
        <f>VLOOKUP(A:A,[1]客户1!$A:$D,4,0)</f>
        <v>#N/A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</row>
    <row r="309" spans="1:17">
      <c r="A309" s="33" t="s">
        <v>628</v>
      </c>
      <c r="B309" s="33" t="s">
        <v>629</v>
      </c>
      <c r="C309" s="34" t="e">
        <f>VLOOKUP(A:A,[1]客户1!$A:$H,8,0)</f>
        <v>#N/A</v>
      </c>
      <c r="D309" s="34" t="e">
        <f>VLOOKUP(A:A,[1]客户1!$A:$D,4,0)</f>
        <v>#N/A</v>
      </c>
      <c r="E309" s="33">
        <v>1003</v>
      </c>
      <c r="G309" s="33">
        <v>0</v>
      </c>
      <c r="H309" s="33">
        <v>1003</v>
      </c>
      <c r="I309" s="33">
        <v>0</v>
      </c>
      <c r="J309" s="33">
        <v>0</v>
      </c>
      <c r="K309" s="33">
        <v>0</v>
      </c>
      <c r="L309" s="33">
        <v>0</v>
      </c>
      <c r="M309" s="33">
        <v>-128</v>
      </c>
      <c r="N309" s="33">
        <v>0</v>
      </c>
      <c r="O309" s="33">
        <v>0</v>
      </c>
      <c r="P309" s="33">
        <v>-128</v>
      </c>
      <c r="Q309" s="33">
        <v>2000</v>
      </c>
    </row>
    <row r="310" spans="1:17">
      <c r="A310" s="33" t="s">
        <v>630</v>
      </c>
      <c r="B310" s="33" t="s">
        <v>631</v>
      </c>
      <c r="C310" s="34" t="e">
        <f>VLOOKUP(A:A,[1]客户1!$A:$H,8,0)</f>
        <v>#N/A</v>
      </c>
      <c r="D310" s="34" t="e">
        <f>VLOOKUP(A:A,[1]客户1!$A:$D,4,0)</f>
        <v>#N/A</v>
      </c>
      <c r="E310" s="33">
        <v>-13</v>
      </c>
      <c r="G310" s="33">
        <v>0</v>
      </c>
      <c r="H310" s="33">
        <v>-13</v>
      </c>
      <c r="I310" s="33">
        <v>-24</v>
      </c>
      <c r="J310" s="33">
        <v>0</v>
      </c>
      <c r="K310" s="33">
        <v>0</v>
      </c>
      <c r="L310" s="33">
        <v>-24</v>
      </c>
      <c r="M310" s="33">
        <v>-40</v>
      </c>
      <c r="N310" s="33">
        <v>0</v>
      </c>
      <c r="O310" s="33">
        <v>0</v>
      </c>
      <c r="P310" s="33">
        <v>-40</v>
      </c>
      <c r="Q310" s="33">
        <v>0</v>
      </c>
    </row>
    <row r="311" spans="1:17">
      <c r="A311" s="33" t="s">
        <v>632</v>
      </c>
      <c r="B311" s="33" t="s">
        <v>633</v>
      </c>
      <c r="C311" s="34" t="e">
        <f>VLOOKUP(A:A,[1]客户1!$A:$H,8,0)</f>
        <v>#N/A</v>
      </c>
      <c r="D311" s="34" t="e">
        <f>VLOOKUP(A:A,[1]客户1!$A:$D,4,0)</f>
        <v>#N/A</v>
      </c>
      <c r="E311" s="33">
        <v>91702</v>
      </c>
      <c r="G311" s="33">
        <v>0</v>
      </c>
      <c r="H311" s="33">
        <v>91702</v>
      </c>
      <c r="I311" s="33">
        <v>0</v>
      </c>
      <c r="J311" s="33">
        <v>0</v>
      </c>
      <c r="K311" s="33">
        <v>0</v>
      </c>
      <c r="L311" s="33">
        <v>0</v>
      </c>
      <c r="M311" s="33">
        <v>-602</v>
      </c>
      <c r="N311" s="33">
        <v>0</v>
      </c>
      <c r="O311" s="33">
        <v>0</v>
      </c>
      <c r="P311" s="33">
        <v>-602</v>
      </c>
      <c r="Q311" s="33">
        <v>400</v>
      </c>
    </row>
    <row r="312" spans="1:17">
      <c r="A312" s="33" t="s">
        <v>634</v>
      </c>
      <c r="B312" s="33" t="s">
        <v>635</v>
      </c>
      <c r="C312" s="34" t="e">
        <f>VLOOKUP(A:A,[1]客户1!$A:$H,8,0)</f>
        <v>#N/A</v>
      </c>
      <c r="D312" s="34" t="e">
        <f>VLOOKUP(A:A,[1]客户1!$A:$D,4,0)</f>
        <v>#N/A</v>
      </c>
      <c r="E312" s="33">
        <v>-125</v>
      </c>
      <c r="G312" s="33">
        <v>0</v>
      </c>
      <c r="H312" s="33">
        <v>-125</v>
      </c>
      <c r="I312" s="33">
        <v>0</v>
      </c>
      <c r="J312" s="33">
        <v>0</v>
      </c>
      <c r="K312" s="33">
        <v>0</v>
      </c>
      <c r="L312" s="33">
        <v>0</v>
      </c>
      <c r="M312" s="33">
        <v>-5000</v>
      </c>
      <c r="N312" s="33">
        <v>0</v>
      </c>
      <c r="O312" s="33">
        <v>0</v>
      </c>
      <c r="P312" s="33">
        <v>-5000</v>
      </c>
      <c r="Q312" s="33">
        <v>1200</v>
      </c>
    </row>
    <row r="313" spans="1:17">
      <c r="A313" s="33" t="s">
        <v>636</v>
      </c>
      <c r="B313" s="33" t="s">
        <v>637</v>
      </c>
      <c r="C313" s="34" t="e">
        <f>VLOOKUP(A:A,[1]客户1!$A:$H,8,0)</f>
        <v>#N/A</v>
      </c>
      <c r="D313" s="34" t="e">
        <f>VLOOKUP(A:A,[1]客户1!$A:$D,4,0)</f>
        <v>#N/A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</row>
    <row r="314" spans="1:17">
      <c r="A314" s="33" t="s">
        <v>638</v>
      </c>
      <c r="B314" s="33" t="s">
        <v>639</v>
      </c>
      <c r="C314" s="34" t="e">
        <f>VLOOKUP(A:A,[1]客户1!$A:$H,8,0)</f>
        <v>#N/A</v>
      </c>
      <c r="D314" s="34" t="e">
        <f>VLOOKUP(A:A,[1]客户1!$A:$D,4,0)</f>
        <v>#N/A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</row>
    <row r="315" spans="1:17">
      <c r="A315" s="33" t="s">
        <v>640</v>
      </c>
      <c r="B315" s="33" t="s">
        <v>641</v>
      </c>
      <c r="C315" s="34" t="e">
        <f>VLOOKUP(A:A,[1]客户1!$A:$H,8,0)</f>
        <v>#N/A</v>
      </c>
      <c r="D315" s="34" t="e">
        <f>VLOOKUP(A:A,[1]客户1!$A:$D,4,0)</f>
        <v>#N/A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</row>
    <row r="316" spans="1:17">
      <c r="A316" s="33" t="s">
        <v>642</v>
      </c>
      <c r="B316" s="33" t="s">
        <v>643</v>
      </c>
      <c r="C316" s="34" t="e">
        <f>VLOOKUP(A:A,[1]客户1!$A:$H,8,0)</f>
        <v>#N/A</v>
      </c>
      <c r="D316" s="34" t="e">
        <f>VLOOKUP(A:A,[1]客户1!$A:$D,4,0)</f>
        <v>#N/A</v>
      </c>
      <c r="E316" s="33">
        <v>47310.11</v>
      </c>
      <c r="G316" s="33">
        <v>0</v>
      </c>
      <c r="H316" s="33">
        <v>47310.11</v>
      </c>
      <c r="I316" s="33">
        <v>-32.4</v>
      </c>
      <c r="J316" s="33">
        <v>0</v>
      </c>
      <c r="K316" s="33">
        <v>0</v>
      </c>
      <c r="L316" s="33">
        <v>-32.4</v>
      </c>
      <c r="M316" s="33">
        <v>-3547</v>
      </c>
      <c r="N316" s="33">
        <v>0</v>
      </c>
      <c r="O316" s="33">
        <v>0</v>
      </c>
      <c r="P316" s="33">
        <v>-3547</v>
      </c>
      <c r="Q316" s="33">
        <v>2800</v>
      </c>
    </row>
    <row r="317" spans="1:17">
      <c r="A317" s="33" t="s">
        <v>644</v>
      </c>
      <c r="B317" s="33" t="s">
        <v>645</v>
      </c>
      <c r="C317" s="34" t="e">
        <f>VLOOKUP(A:A,[1]客户1!$A:$H,8,0)</f>
        <v>#N/A</v>
      </c>
      <c r="D317" s="34" t="e">
        <f>VLOOKUP(A:A,[1]客户1!$A:$D,4,0)</f>
        <v>#N/A</v>
      </c>
      <c r="E317" s="33">
        <v>-2000</v>
      </c>
      <c r="G317" s="33">
        <v>0</v>
      </c>
      <c r="H317" s="33">
        <v>-2000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</row>
    <row r="318" spans="1:17">
      <c r="A318" s="33" t="s">
        <v>646</v>
      </c>
      <c r="B318" s="33" t="s">
        <v>647</v>
      </c>
      <c r="C318" s="34" t="e">
        <f>VLOOKUP(A:A,[1]客户1!$A:$H,8,0)</f>
        <v>#N/A</v>
      </c>
      <c r="D318" s="34" t="e">
        <f>VLOOKUP(A:A,[1]客户1!$A:$D,4,0)</f>
        <v>#N/A</v>
      </c>
      <c r="E318" s="33">
        <v>1</v>
      </c>
      <c r="G318" s="33">
        <v>0</v>
      </c>
      <c r="H318" s="33">
        <v>1</v>
      </c>
      <c r="I318" s="33">
        <v>0</v>
      </c>
      <c r="J318" s="33">
        <v>0</v>
      </c>
      <c r="K318" s="33">
        <v>0</v>
      </c>
      <c r="L318" s="33">
        <v>0</v>
      </c>
      <c r="M318" s="33">
        <v>-8</v>
      </c>
      <c r="N318" s="33">
        <v>0</v>
      </c>
      <c r="O318" s="33">
        <v>0</v>
      </c>
      <c r="P318" s="33">
        <v>-8</v>
      </c>
      <c r="Q318" s="33">
        <v>0</v>
      </c>
    </row>
    <row r="319" spans="1:17">
      <c r="A319" s="33" t="s">
        <v>648</v>
      </c>
      <c r="B319" s="33" t="s">
        <v>649</v>
      </c>
      <c r="C319" s="34" t="e">
        <f>VLOOKUP(A:A,[1]客户1!$A:$H,8,0)</f>
        <v>#N/A</v>
      </c>
      <c r="D319" s="34" t="e">
        <f>VLOOKUP(A:A,[1]客户1!$A:$D,4,0)</f>
        <v>#N/A</v>
      </c>
      <c r="E319" s="33">
        <v>980</v>
      </c>
      <c r="G319" s="33">
        <v>0</v>
      </c>
      <c r="H319" s="33">
        <v>980</v>
      </c>
      <c r="I319" s="33">
        <v>0</v>
      </c>
      <c r="J319" s="33">
        <v>0</v>
      </c>
      <c r="K319" s="33">
        <v>0</v>
      </c>
      <c r="L319" s="33">
        <v>0</v>
      </c>
      <c r="M319" s="33">
        <v>-58</v>
      </c>
      <c r="N319" s="33">
        <v>0</v>
      </c>
      <c r="O319" s="33">
        <v>0</v>
      </c>
      <c r="P319" s="33">
        <v>-58</v>
      </c>
      <c r="Q319" s="33">
        <v>400</v>
      </c>
    </row>
    <row r="320" spans="1:17">
      <c r="A320" s="33" t="s">
        <v>650</v>
      </c>
      <c r="B320" s="33" t="s">
        <v>651</v>
      </c>
      <c r="C320" s="34" t="e">
        <f>VLOOKUP(A:A,[1]客户1!$A:$H,8,0)</f>
        <v>#N/A</v>
      </c>
      <c r="D320" s="34" t="e">
        <f>VLOOKUP(A:A,[1]客户1!$A:$D,4,0)</f>
        <v>#N/A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</row>
    <row r="321" spans="1:17">
      <c r="A321" s="33" t="s">
        <v>652</v>
      </c>
      <c r="B321" s="33" t="s">
        <v>653</v>
      </c>
      <c r="C321" s="34" t="e">
        <f>VLOOKUP(A:A,[1]客户1!$A:$H,8,0)</f>
        <v>#N/A</v>
      </c>
      <c r="D321" s="34" t="e">
        <f>VLOOKUP(A:A,[1]客户1!$A:$D,4,0)</f>
        <v>#N/A</v>
      </c>
      <c r="E321" s="33">
        <v>-1280</v>
      </c>
      <c r="G321" s="33">
        <v>0</v>
      </c>
      <c r="H321" s="33">
        <v>-1280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</row>
    <row r="322" spans="1:17">
      <c r="A322" s="33" t="s">
        <v>654</v>
      </c>
      <c r="B322" s="33" t="s">
        <v>655</v>
      </c>
      <c r="C322" s="34" t="e">
        <f>VLOOKUP(A:A,[1]客户1!$A:$H,8,0)</f>
        <v>#N/A</v>
      </c>
      <c r="D322" s="34" t="e">
        <f>VLOOKUP(A:A,[1]客户1!$A:$D,4,0)</f>
        <v>#N/A</v>
      </c>
      <c r="E322" s="33">
        <v>961</v>
      </c>
      <c r="G322" s="33">
        <v>0</v>
      </c>
      <c r="H322" s="33">
        <v>961</v>
      </c>
      <c r="I322" s="33">
        <v>-16</v>
      </c>
      <c r="J322" s="33">
        <v>0</v>
      </c>
      <c r="K322" s="33">
        <v>0</v>
      </c>
      <c r="L322" s="33">
        <v>-16</v>
      </c>
      <c r="M322" s="33">
        <v>-18</v>
      </c>
      <c r="N322" s="33">
        <v>0</v>
      </c>
      <c r="O322" s="33">
        <v>0</v>
      </c>
      <c r="P322" s="33">
        <v>-18</v>
      </c>
      <c r="Q322" s="33">
        <v>0</v>
      </c>
    </row>
    <row r="323" spans="1:17">
      <c r="A323" s="33" t="s">
        <v>656</v>
      </c>
      <c r="B323" s="33" t="s">
        <v>657</v>
      </c>
      <c r="C323" s="34" t="e">
        <f>VLOOKUP(A:A,[1]客户1!$A:$H,8,0)</f>
        <v>#N/A</v>
      </c>
      <c r="D323" s="34" t="e">
        <f>VLOOKUP(A:A,[1]客户1!$A:$D,4,0)</f>
        <v>#N/A</v>
      </c>
      <c r="E323" s="33">
        <v>-74</v>
      </c>
      <c r="G323" s="33">
        <v>0</v>
      </c>
      <c r="H323" s="33">
        <v>-74</v>
      </c>
      <c r="I323" s="33">
        <v>0</v>
      </c>
      <c r="J323" s="33">
        <v>0</v>
      </c>
      <c r="K323" s="33">
        <v>0</v>
      </c>
      <c r="L323" s="33">
        <v>0</v>
      </c>
      <c r="M323" s="33">
        <v>-447</v>
      </c>
      <c r="N323" s="33">
        <v>0</v>
      </c>
      <c r="O323" s="33">
        <v>0</v>
      </c>
      <c r="P323" s="33">
        <v>-447</v>
      </c>
      <c r="Q323" s="33">
        <v>0</v>
      </c>
    </row>
    <row r="324" spans="1:17">
      <c r="A324" s="33" t="s">
        <v>658</v>
      </c>
      <c r="B324" s="33" t="s">
        <v>659</v>
      </c>
      <c r="C324" s="34" t="e">
        <f>VLOOKUP(A:A,[1]客户1!$A:$H,8,0)</f>
        <v>#N/A</v>
      </c>
      <c r="D324" s="34" t="e">
        <f>VLOOKUP(A:A,[1]客户1!$A:$D,4,0)</f>
        <v>#N/A</v>
      </c>
      <c r="E324" s="33">
        <v>-24</v>
      </c>
      <c r="G324" s="33">
        <v>0</v>
      </c>
      <c r="H324" s="33">
        <v>-24</v>
      </c>
      <c r="I324" s="33">
        <v>0</v>
      </c>
      <c r="J324" s="33">
        <v>0</v>
      </c>
      <c r="K324" s="33">
        <v>0</v>
      </c>
      <c r="L324" s="33">
        <v>0</v>
      </c>
      <c r="M324" s="33">
        <v>-10</v>
      </c>
      <c r="N324" s="33">
        <v>0</v>
      </c>
      <c r="O324" s="33">
        <v>0</v>
      </c>
      <c r="P324" s="33">
        <v>-10</v>
      </c>
      <c r="Q324" s="33">
        <v>0</v>
      </c>
    </row>
    <row r="325" spans="1:17">
      <c r="A325" s="33" t="s">
        <v>660</v>
      </c>
      <c r="B325" s="33" t="s">
        <v>661</v>
      </c>
      <c r="C325" s="34" t="e">
        <f>VLOOKUP(A:A,[1]客户1!$A:$H,8,0)</f>
        <v>#N/A</v>
      </c>
      <c r="D325" s="34" t="e">
        <f>VLOOKUP(A:A,[1]客户1!$A:$D,4,0)</f>
        <v>#N/A</v>
      </c>
      <c r="E325" s="33">
        <v>39938</v>
      </c>
      <c r="G325" s="33">
        <v>0</v>
      </c>
      <c r="H325" s="33">
        <v>39938</v>
      </c>
      <c r="I325" s="33">
        <v>0</v>
      </c>
      <c r="J325" s="33">
        <v>0</v>
      </c>
      <c r="K325" s="33">
        <v>0</v>
      </c>
      <c r="L325" s="33">
        <v>0</v>
      </c>
      <c r="M325" s="33">
        <v>-7907</v>
      </c>
      <c r="N325" s="33">
        <v>0</v>
      </c>
      <c r="O325" s="33">
        <v>0</v>
      </c>
      <c r="P325" s="33">
        <v>-7907</v>
      </c>
      <c r="Q325" s="33">
        <v>0</v>
      </c>
    </row>
    <row r="326" spans="1:17">
      <c r="A326" s="33" t="s">
        <v>662</v>
      </c>
      <c r="B326" s="33" t="s">
        <v>663</v>
      </c>
      <c r="C326" s="34" t="e">
        <f>VLOOKUP(A:A,[1]客户1!$A:$H,8,0)</f>
        <v>#N/A</v>
      </c>
      <c r="D326" s="34" t="e">
        <f>VLOOKUP(A:A,[1]客户1!$A:$D,4,0)</f>
        <v>#N/A</v>
      </c>
      <c r="E326" s="33">
        <v>-126.96</v>
      </c>
      <c r="G326" s="33">
        <v>0</v>
      </c>
      <c r="H326" s="33">
        <v>-126.96</v>
      </c>
      <c r="I326" s="33">
        <v>-1436</v>
      </c>
      <c r="J326" s="33">
        <v>0</v>
      </c>
      <c r="K326" s="33">
        <v>0</v>
      </c>
      <c r="L326" s="33">
        <v>-1436</v>
      </c>
      <c r="M326" s="33">
        <v>-3298.04</v>
      </c>
      <c r="N326" s="33">
        <v>0</v>
      </c>
      <c r="O326" s="33">
        <v>0</v>
      </c>
      <c r="P326" s="33">
        <v>-3298.04</v>
      </c>
      <c r="Q326" s="33">
        <v>0</v>
      </c>
    </row>
    <row r="327" spans="1:17">
      <c r="A327" s="33" t="s">
        <v>664</v>
      </c>
      <c r="B327" s="33" t="s">
        <v>665</v>
      </c>
      <c r="C327" s="34" t="e">
        <f>VLOOKUP(A:A,[1]客户1!$A:$H,8,0)</f>
        <v>#N/A</v>
      </c>
      <c r="D327" s="34" t="e">
        <f>VLOOKUP(A:A,[1]客户1!$A:$D,4,0)</f>
        <v>#N/A</v>
      </c>
      <c r="E327" s="33">
        <v>-0.2</v>
      </c>
      <c r="G327" s="33">
        <v>0</v>
      </c>
      <c r="H327" s="33">
        <v>-0.2</v>
      </c>
      <c r="I327" s="33">
        <v>-10.8</v>
      </c>
      <c r="J327" s="33">
        <v>0</v>
      </c>
      <c r="K327" s="33">
        <v>0</v>
      </c>
      <c r="L327" s="33">
        <v>-10.8</v>
      </c>
      <c r="M327" s="33">
        <v>0</v>
      </c>
      <c r="N327" s="33">
        <v>0</v>
      </c>
      <c r="O327" s="33">
        <v>0</v>
      </c>
      <c r="P327" s="33">
        <v>0</v>
      </c>
      <c r="Q327" s="33">
        <v>800</v>
      </c>
    </row>
    <row r="328" spans="1:17">
      <c r="A328" s="33" t="s">
        <v>666</v>
      </c>
      <c r="B328" s="33" t="s">
        <v>667</v>
      </c>
      <c r="C328" s="34" t="e">
        <f>VLOOKUP(A:A,[1]客户1!$A:$H,8,0)</f>
        <v>#N/A</v>
      </c>
      <c r="D328" s="34" t="e">
        <f>VLOOKUP(A:A,[1]客户1!$A:$D,4,0)</f>
        <v>#N/A</v>
      </c>
      <c r="E328" s="33">
        <v>1844</v>
      </c>
      <c r="G328" s="33">
        <v>0</v>
      </c>
      <c r="H328" s="33">
        <v>1844</v>
      </c>
      <c r="I328" s="33">
        <v>-10.8</v>
      </c>
      <c r="J328" s="33">
        <v>0</v>
      </c>
      <c r="K328" s="33">
        <v>0</v>
      </c>
      <c r="L328" s="33">
        <v>-10.8</v>
      </c>
      <c r="M328" s="33">
        <v>-5855.5</v>
      </c>
      <c r="N328" s="33">
        <v>0</v>
      </c>
      <c r="O328" s="33">
        <v>0</v>
      </c>
      <c r="P328" s="33">
        <v>-5855.5</v>
      </c>
      <c r="Q328" s="33">
        <v>400</v>
      </c>
    </row>
    <row r="329" spans="1:17">
      <c r="A329" s="33" t="s">
        <v>668</v>
      </c>
      <c r="B329" s="33" t="s">
        <v>669</v>
      </c>
      <c r="C329" s="34" t="e">
        <f>VLOOKUP(A:A,[1]客户1!$A:$H,8,0)</f>
        <v>#N/A</v>
      </c>
      <c r="D329" s="34" t="e">
        <f>VLOOKUP(A:A,[1]客户1!$A:$D,4,0)</f>
        <v>#N/A</v>
      </c>
      <c r="E329" s="33">
        <v>-4.6</v>
      </c>
      <c r="G329" s="33">
        <v>0</v>
      </c>
      <c r="H329" s="33">
        <v>-4.6</v>
      </c>
      <c r="I329" s="33">
        <v>0</v>
      </c>
      <c r="J329" s="33">
        <v>0</v>
      </c>
      <c r="K329" s="33">
        <v>0</v>
      </c>
      <c r="L329" s="33">
        <v>0</v>
      </c>
      <c r="M329" s="33">
        <v>-47</v>
      </c>
      <c r="N329" s="33">
        <v>0</v>
      </c>
      <c r="O329" s="33">
        <v>0</v>
      </c>
      <c r="P329" s="33">
        <v>-47</v>
      </c>
      <c r="Q329" s="33">
        <v>0</v>
      </c>
    </row>
    <row r="330" spans="1:17">
      <c r="A330" s="33" t="s">
        <v>670</v>
      </c>
      <c r="B330" s="33" t="s">
        <v>671</v>
      </c>
      <c r="C330" s="34" t="e">
        <f>VLOOKUP(A:A,[1]客户1!$A:$H,8,0)</f>
        <v>#N/A</v>
      </c>
      <c r="D330" s="34" t="e">
        <f>VLOOKUP(A:A,[1]客户1!$A:$D,4,0)</f>
        <v>#N/A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</row>
    <row r="331" spans="1:17">
      <c r="A331" s="33" t="s">
        <v>672</v>
      </c>
      <c r="B331" s="33" t="s">
        <v>673</v>
      </c>
      <c r="C331" s="34" t="e">
        <f>VLOOKUP(A:A,[1]客户1!$A:$H,8,0)</f>
        <v>#N/A</v>
      </c>
      <c r="D331" s="34" t="e">
        <f>VLOOKUP(A:A,[1]客户1!$A:$D,4,0)</f>
        <v>#N/A</v>
      </c>
      <c r="E331" s="33">
        <v>-800</v>
      </c>
      <c r="G331" s="33">
        <v>0</v>
      </c>
      <c r="H331" s="33">
        <v>-800</v>
      </c>
      <c r="I331" s="33">
        <v>0</v>
      </c>
      <c r="J331" s="33">
        <v>0</v>
      </c>
      <c r="K331" s="33">
        <v>0</v>
      </c>
      <c r="L331" s="33">
        <v>0</v>
      </c>
      <c r="M331" s="33">
        <v>-2340</v>
      </c>
      <c r="N331" s="33">
        <v>0</v>
      </c>
      <c r="O331" s="33">
        <v>0</v>
      </c>
      <c r="P331" s="33">
        <v>-2340</v>
      </c>
      <c r="Q331" s="33">
        <v>0</v>
      </c>
    </row>
    <row r="332" spans="1:17">
      <c r="A332" s="33" t="s">
        <v>674</v>
      </c>
      <c r="B332" s="33" t="s">
        <v>675</v>
      </c>
      <c r="C332" s="34" t="e">
        <f>VLOOKUP(A:A,[1]客户1!$A:$H,8,0)</f>
        <v>#N/A</v>
      </c>
      <c r="D332" s="34" t="e">
        <f>VLOOKUP(A:A,[1]客户1!$A:$D,4,0)</f>
        <v>#N/A</v>
      </c>
      <c r="E332" s="33">
        <v>-111</v>
      </c>
      <c r="G332" s="33">
        <v>0</v>
      </c>
      <c r="H332" s="33">
        <v>-111</v>
      </c>
      <c r="I332" s="33">
        <v>0</v>
      </c>
      <c r="J332" s="33">
        <v>0</v>
      </c>
      <c r="K332" s="33">
        <v>0</v>
      </c>
      <c r="L332" s="33">
        <v>0</v>
      </c>
      <c r="M332" s="33">
        <v>-1123</v>
      </c>
      <c r="N332" s="33">
        <v>0</v>
      </c>
      <c r="O332" s="33">
        <v>0</v>
      </c>
      <c r="P332" s="33">
        <v>-1123</v>
      </c>
      <c r="Q332" s="33">
        <v>0</v>
      </c>
    </row>
    <row r="333" spans="1:17">
      <c r="A333" s="33" t="s">
        <v>676</v>
      </c>
      <c r="B333" s="33" t="s">
        <v>677</v>
      </c>
      <c r="C333" s="34" t="e">
        <f>VLOOKUP(A:A,[1]客户1!$A:$H,8,0)</f>
        <v>#N/A</v>
      </c>
      <c r="D333" s="34" t="e">
        <f>VLOOKUP(A:A,[1]客户1!$A:$D,4,0)</f>
        <v>#N/A</v>
      </c>
      <c r="E333" s="33">
        <v>-413</v>
      </c>
      <c r="G333" s="33">
        <v>0</v>
      </c>
      <c r="H333" s="33">
        <v>-413</v>
      </c>
      <c r="I333" s="33">
        <v>0</v>
      </c>
      <c r="J333" s="33">
        <v>0</v>
      </c>
      <c r="K333" s="33">
        <v>0</v>
      </c>
      <c r="L333" s="33">
        <v>0</v>
      </c>
      <c r="M333" s="33">
        <v>-6</v>
      </c>
      <c r="N333" s="33">
        <v>0</v>
      </c>
      <c r="O333" s="33">
        <v>0</v>
      </c>
      <c r="P333" s="33">
        <v>-6</v>
      </c>
      <c r="Q333" s="33">
        <v>0</v>
      </c>
    </row>
    <row r="334" spans="1:17">
      <c r="A334" s="33" t="s">
        <v>678</v>
      </c>
      <c r="B334" s="33" t="s">
        <v>679</v>
      </c>
      <c r="C334" s="34" t="e">
        <f>VLOOKUP(A:A,[1]客户1!$A:$H,8,0)</f>
        <v>#N/A</v>
      </c>
      <c r="D334" s="34" t="e">
        <f>VLOOKUP(A:A,[1]客户1!$A:$D,4,0)</f>
        <v>#N/A</v>
      </c>
      <c r="E334" s="33">
        <v>-44</v>
      </c>
      <c r="G334" s="33">
        <v>0</v>
      </c>
      <c r="H334" s="33">
        <v>-44</v>
      </c>
      <c r="I334" s="33">
        <v>0</v>
      </c>
      <c r="J334" s="33">
        <v>0</v>
      </c>
      <c r="K334" s="33">
        <v>0</v>
      </c>
      <c r="L334" s="33">
        <v>0</v>
      </c>
      <c r="M334" s="33">
        <v>-8550</v>
      </c>
      <c r="N334" s="33">
        <v>0</v>
      </c>
      <c r="O334" s="33">
        <v>0</v>
      </c>
      <c r="P334" s="33">
        <v>-8550</v>
      </c>
      <c r="Q334" s="33">
        <v>0</v>
      </c>
    </row>
    <row r="335" spans="1:17">
      <c r="A335" s="33" t="s">
        <v>680</v>
      </c>
      <c r="B335" s="33" t="s">
        <v>681</v>
      </c>
      <c r="C335" s="34" t="e">
        <f>VLOOKUP(A:A,[1]客户1!$A:$H,8,0)</f>
        <v>#N/A</v>
      </c>
      <c r="D335" s="34" t="e">
        <f>VLOOKUP(A:A,[1]客户1!$A:$D,4,0)</f>
        <v>#N/A</v>
      </c>
      <c r="E335" s="33">
        <v>-152.8</v>
      </c>
      <c r="G335" s="33">
        <v>0</v>
      </c>
      <c r="H335" s="33">
        <v>-152.8</v>
      </c>
      <c r="I335" s="33">
        <v>0</v>
      </c>
      <c r="J335" s="33">
        <v>0</v>
      </c>
      <c r="K335" s="33">
        <v>0</v>
      </c>
      <c r="L335" s="33">
        <v>0</v>
      </c>
      <c r="M335" s="33">
        <v>-121</v>
      </c>
      <c r="N335" s="33">
        <v>0</v>
      </c>
      <c r="O335" s="33">
        <v>0</v>
      </c>
      <c r="P335" s="33">
        <v>-121</v>
      </c>
      <c r="Q335" s="33">
        <v>0</v>
      </c>
    </row>
    <row r="336" spans="1:17">
      <c r="A336" s="33" t="s">
        <v>682</v>
      </c>
      <c r="B336" s="33" t="s">
        <v>683</v>
      </c>
      <c r="C336" s="34" t="e">
        <f>VLOOKUP(A:A,[1]客户1!$A:$H,8,0)</f>
        <v>#N/A</v>
      </c>
      <c r="D336" s="34" t="e">
        <f>VLOOKUP(A:A,[1]客户1!$A:$D,4,0)</f>
        <v>#N/A</v>
      </c>
      <c r="E336" s="33">
        <v>-12.5</v>
      </c>
      <c r="G336" s="33">
        <v>0</v>
      </c>
      <c r="H336" s="33">
        <v>-12.5</v>
      </c>
      <c r="I336" s="33">
        <v>-24</v>
      </c>
      <c r="J336" s="33">
        <v>0</v>
      </c>
      <c r="K336" s="33">
        <v>0</v>
      </c>
      <c r="L336" s="33">
        <v>-24</v>
      </c>
      <c r="M336" s="33">
        <v>-3.5</v>
      </c>
      <c r="N336" s="33">
        <v>0</v>
      </c>
      <c r="O336" s="33">
        <v>0</v>
      </c>
      <c r="P336" s="33">
        <v>-3.5</v>
      </c>
      <c r="Q336" s="33">
        <v>0</v>
      </c>
    </row>
    <row r="337" spans="1:17">
      <c r="A337" s="33" t="s">
        <v>684</v>
      </c>
      <c r="B337" s="33" t="s">
        <v>685</v>
      </c>
      <c r="C337" s="34" t="e">
        <f>VLOOKUP(A:A,[1]客户1!$A:$H,8,0)</f>
        <v>#N/A</v>
      </c>
      <c r="D337" s="34" t="e">
        <f>VLOOKUP(A:A,[1]客户1!$A:$D,4,0)</f>
        <v>#N/A</v>
      </c>
      <c r="E337" s="33">
        <v>-313.68</v>
      </c>
      <c r="G337" s="33">
        <v>0</v>
      </c>
      <c r="H337" s="33">
        <v>-313.68</v>
      </c>
      <c r="I337" s="33">
        <v>0</v>
      </c>
      <c r="J337" s="33">
        <v>0</v>
      </c>
      <c r="K337" s="33">
        <v>0</v>
      </c>
      <c r="L337" s="33">
        <v>0</v>
      </c>
      <c r="M337" s="33">
        <v>-44</v>
      </c>
      <c r="N337" s="33">
        <v>0</v>
      </c>
      <c r="O337" s="33">
        <v>0</v>
      </c>
      <c r="P337" s="33">
        <v>-44</v>
      </c>
      <c r="Q337" s="33">
        <v>0</v>
      </c>
    </row>
    <row r="338" spans="1:17">
      <c r="A338" s="33" t="s">
        <v>686</v>
      </c>
      <c r="B338" s="33" t="s">
        <v>687</v>
      </c>
      <c r="C338" s="34" t="e">
        <f>VLOOKUP(A:A,[1]客户1!$A:$H,8,0)</f>
        <v>#N/A</v>
      </c>
      <c r="D338" s="34" t="e">
        <f>VLOOKUP(A:A,[1]客户1!$A:$D,4,0)</f>
        <v>#N/A</v>
      </c>
      <c r="E338" s="33">
        <v>4726</v>
      </c>
      <c r="G338" s="33">
        <v>0</v>
      </c>
      <c r="H338" s="33">
        <v>4726</v>
      </c>
      <c r="I338" s="33">
        <v>0</v>
      </c>
      <c r="J338" s="33">
        <v>0</v>
      </c>
      <c r="K338" s="33">
        <v>0</v>
      </c>
      <c r="L338" s="33">
        <v>0</v>
      </c>
      <c r="M338" s="33">
        <v>-6690</v>
      </c>
      <c r="N338" s="33">
        <v>0</v>
      </c>
      <c r="O338" s="33">
        <v>0</v>
      </c>
      <c r="P338" s="33">
        <v>-6690</v>
      </c>
      <c r="Q338" s="33">
        <v>0</v>
      </c>
    </row>
    <row r="339" spans="1:17">
      <c r="A339" s="33" t="s">
        <v>688</v>
      </c>
      <c r="B339" s="33" t="s">
        <v>689</v>
      </c>
      <c r="C339" s="34" t="e">
        <f>VLOOKUP(A:A,[1]客户1!$A:$H,8,0)</f>
        <v>#N/A</v>
      </c>
      <c r="D339" s="34" t="e">
        <f>VLOOKUP(A:A,[1]客户1!$A:$D,4,0)</f>
        <v>#N/A</v>
      </c>
      <c r="E339" s="33">
        <v>-18</v>
      </c>
      <c r="G339" s="33">
        <v>0</v>
      </c>
      <c r="H339" s="33">
        <v>-18</v>
      </c>
      <c r="I339" s="33">
        <v>0</v>
      </c>
      <c r="J339" s="33">
        <v>0</v>
      </c>
      <c r="K339" s="33">
        <v>0</v>
      </c>
      <c r="L339" s="33">
        <v>0</v>
      </c>
      <c r="M339" s="33">
        <v>-2696</v>
      </c>
      <c r="N339" s="33">
        <v>0</v>
      </c>
      <c r="O339" s="33">
        <v>0</v>
      </c>
      <c r="P339" s="33">
        <v>-2696</v>
      </c>
      <c r="Q339" s="33">
        <v>0</v>
      </c>
    </row>
    <row r="340" spans="1:17">
      <c r="A340" s="33" t="s">
        <v>690</v>
      </c>
      <c r="B340" s="33" t="s">
        <v>691</v>
      </c>
      <c r="C340" s="34" t="e">
        <f>VLOOKUP(A:A,[1]客户1!$A:$H,8,0)</f>
        <v>#N/A</v>
      </c>
      <c r="D340" s="34" t="e">
        <f>VLOOKUP(A:A,[1]客户1!$A:$D,4,0)</f>
        <v>#N/A</v>
      </c>
      <c r="E340" s="33">
        <v>-4</v>
      </c>
      <c r="G340" s="33">
        <v>0</v>
      </c>
      <c r="H340" s="33">
        <v>-4</v>
      </c>
      <c r="I340" s="33">
        <v>-2</v>
      </c>
      <c r="J340" s="33">
        <v>0</v>
      </c>
      <c r="K340" s="33">
        <v>0</v>
      </c>
      <c r="L340" s="33">
        <v>-2</v>
      </c>
      <c r="M340" s="33">
        <v>-25</v>
      </c>
      <c r="N340" s="33">
        <v>0</v>
      </c>
      <c r="O340" s="33">
        <v>0</v>
      </c>
      <c r="P340" s="33">
        <v>-25</v>
      </c>
      <c r="Q340" s="33">
        <v>0</v>
      </c>
    </row>
    <row r="341" spans="1:17">
      <c r="A341" s="33" t="s">
        <v>692</v>
      </c>
      <c r="B341" s="33" t="s">
        <v>693</v>
      </c>
      <c r="C341" s="34" t="e">
        <f>VLOOKUP(A:A,[1]客户1!$A:$H,8,0)</f>
        <v>#N/A</v>
      </c>
      <c r="D341" s="34" t="e">
        <f>VLOOKUP(A:A,[1]客户1!$A:$D,4,0)</f>
        <v>#N/A</v>
      </c>
      <c r="E341" s="33">
        <v>968</v>
      </c>
      <c r="G341" s="33">
        <v>0</v>
      </c>
      <c r="H341" s="33">
        <v>968</v>
      </c>
      <c r="I341" s="33">
        <v>0</v>
      </c>
      <c r="J341" s="33">
        <v>0</v>
      </c>
      <c r="K341" s="33">
        <v>0</v>
      </c>
      <c r="L341" s="33">
        <v>0</v>
      </c>
      <c r="M341" s="33">
        <v>-625</v>
      </c>
      <c r="N341" s="33">
        <v>0</v>
      </c>
      <c r="O341" s="33">
        <v>0</v>
      </c>
      <c r="P341" s="33">
        <v>-625</v>
      </c>
      <c r="Q341" s="33">
        <v>0</v>
      </c>
    </row>
    <row r="342" spans="1:17">
      <c r="A342" s="33" t="s">
        <v>694</v>
      </c>
      <c r="B342" s="33" t="s">
        <v>695</v>
      </c>
      <c r="C342" s="34" t="e">
        <f>VLOOKUP(A:A,[1]客户1!$A:$H,8,0)</f>
        <v>#N/A</v>
      </c>
      <c r="D342" s="34" t="e">
        <f>VLOOKUP(A:A,[1]客户1!$A:$D,4,0)</f>
        <v>#N/A</v>
      </c>
      <c r="E342" s="33">
        <v>800</v>
      </c>
      <c r="G342" s="33">
        <v>0</v>
      </c>
      <c r="H342" s="33">
        <v>800</v>
      </c>
      <c r="I342" s="33">
        <v>0</v>
      </c>
      <c r="J342" s="33">
        <v>0</v>
      </c>
      <c r="K342" s="33">
        <v>0</v>
      </c>
      <c r="L342" s="33">
        <v>0</v>
      </c>
      <c r="M342" s="33">
        <v>-1151</v>
      </c>
      <c r="N342" s="33">
        <v>0</v>
      </c>
      <c r="O342" s="33">
        <v>0</v>
      </c>
      <c r="P342" s="33">
        <v>-1151</v>
      </c>
      <c r="Q342" s="33">
        <v>0</v>
      </c>
    </row>
    <row r="343" spans="1:17">
      <c r="A343" s="33" t="s">
        <v>696</v>
      </c>
      <c r="B343" s="33" t="s">
        <v>697</v>
      </c>
      <c r="C343" s="34" t="e">
        <f>VLOOKUP(A:A,[1]客户1!$A:$H,8,0)</f>
        <v>#N/A</v>
      </c>
      <c r="D343" s="34" t="e">
        <f>VLOOKUP(A:A,[1]客户1!$A:$D,4,0)</f>
        <v>#N/A</v>
      </c>
      <c r="E343" s="33">
        <v>88389</v>
      </c>
      <c r="G343" s="33">
        <v>0</v>
      </c>
      <c r="H343" s="33">
        <v>88389</v>
      </c>
      <c r="I343" s="33">
        <v>-270.24</v>
      </c>
      <c r="J343" s="33">
        <v>0</v>
      </c>
      <c r="K343" s="33">
        <v>0</v>
      </c>
      <c r="L343" s="33">
        <v>-270.24</v>
      </c>
      <c r="M343" s="33">
        <v>-6160.74</v>
      </c>
      <c r="N343" s="33">
        <v>0</v>
      </c>
      <c r="O343" s="33">
        <v>0</v>
      </c>
      <c r="P343" s="33">
        <v>-6160.74</v>
      </c>
      <c r="Q343" s="33">
        <v>1200</v>
      </c>
    </row>
    <row r="344" spans="1:17">
      <c r="A344" s="33" t="s">
        <v>698</v>
      </c>
      <c r="B344" s="33" t="s">
        <v>699</v>
      </c>
      <c r="C344" s="34" t="e">
        <f>VLOOKUP(A:A,[1]客户1!$A:$H,8,0)</f>
        <v>#N/A</v>
      </c>
      <c r="D344" s="34" t="e">
        <f>VLOOKUP(A:A,[1]客户1!$A:$D,4,0)</f>
        <v>#N/A</v>
      </c>
      <c r="E344" s="33">
        <v>-1</v>
      </c>
      <c r="G344" s="33">
        <v>0</v>
      </c>
      <c r="H344" s="33">
        <v>-1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</row>
    <row r="345" spans="1:17">
      <c r="A345" s="33" t="s">
        <v>700</v>
      </c>
      <c r="B345" s="33" t="s">
        <v>701</v>
      </c>
      <c r="C345" s="34" t="e">
        <f>VLOOKUP(A:A,[1]客户1!$A:$H,8,0)</f>
        <v>#N/A</v>
      </c>
      <c r="D345" s="34" t="e">
        <f>VLOOKUP(A:A,[1]客户1!$A:$D,4,0)</f>
        <v>#N/A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</row>
    <row r="346" spans="1:17">
      <c r="A346" s="33" t="s">
        <v>702</v>
      </c>
      <c r="B346" s="33" t="s">
        <v>703</v>
      </c>
      <c r="C346" s="34" t="e">
        <f>VLOOKUP(A:A,[1]客户1!$A:$H,8,0)</f>
        <v>#N/A</v>
      </c>
      <c r="D346" s="34" t="e">
        <f>VLOOKUP(A:A,[1]客户1!$A:$D,4,0)</f>
        <v>#N/A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</row>
    <row r="347" spans="1:17">
      <c r="A347" s="33" t="s">
        <v>704</v>
      </c>
      <c r="B347" s="33" t="s">
        <v>705</v>
      </c>
      <c r="C347" s="34" t="e">
        <f>VLOOKUP(A:A,[1]客户1!$A:$H,8,0)</f>
        <v>#N/A</v>
      </c>
      <c r="D347" s="34" t="e">
        <f>VLOOKUP(A:A,[1]客户1!$A:$D,4,0)</f>
        <v>#N/A</v>
      </c>
      <c r="E347" s="33">
        <v>1000</v>
      </c>
      <c r="G347" s="33">
        <v>0</v>
      </c>
      <c r="H347" s="33">
        <v>1000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</row>
    <row r="348" spans="1:17">
      <c r="A348" s="33" t="s">
        <v>706</v>
      </c>
      <c r="B348" s="33" t="s">
        <v>707</v>
      </c>
      <c r="C348" s="34" t="e">
        <f>VLOOKUP(A:A,[1]客户1!$A:$H,8,0)</f>
        <v>#N/A</v>
      </c>
      <c r="D348" s="34" t="e">
        <f>VLOOKUP(A:A,[1]客户1!$A:$D,4,0)</f>
        <v>#N/A</v>
      </c>
      <c r="E348" s="33">
        <v>-10.4</v>
      </c>
      <c r="G348" s="33">
        <v>0</v>
      </c>
      <c r="H348" s="33">
        <v>-10.4</v>
      </c>
      <c r="I348" s="33">
        <v>0</v>
      </c>
      <c r="J348" s="33">
        <v>0</v>
      </c>
      <c r="K348" s="33">
        <v>0</v>
      </c>
      <c r="L348" s="33">
        <v>0</v>
      </c>
      <c r="M348" s="33">
        <v>-5000</v>
      </c>
      <c r="N348" s="33">
        <v>0</v>
      </c>
      <c r="O348" s="33">
        <v>0</v>
      </c>
      <c r="P348" s="33">
        <v>-5000</v>
      </c>
      <c r="Q348" s="33">
        <v>0</v>
      </c>
    </row>
    <row r="349" spans="1:17">
      <c r="A349" s="33" t="s">
        <v>708</v>
      </c>
      <c r="B349" s="33" t="s">
        <v>709</v>
      </c>
      <c r="C349" s="34" t="e">
        <f>VLOOKUP(A:A,[1]客户1!$A:$H,8,0)</f>
        <v>#N/A</v>
      </c>
      <c r="D349" s="34" t="e">
        <f>VLOOKUP(A:A,[1]客户1!$A:$D,4,0)</f>
        <v>#N/A</v>
      </c>
      <c r="E349" s="33">
        <v>49818</v>
      </c>
      <c r="G349" s="33">
        <v>0</v>
      </c>
      <c r="H349" s="33">
        <v>49818</v>
      </c>
      <c r="I349" s="33">
        <v>-6222</v>
      </c>
      <c r="J349" s="33">
        <v>0</v>
      </c>
      <c r="K349" s="33">
        <v>0</v>
      </c>
      <c r="L349" s="33">
        <v>-6222</v>
      </c>
      <c r="M349" s="33">
        <v>-6523</v>
      </c>
      <c r="N349" s="33">
        <v>0</v>
      </c>
      <c r="O349" s="33">
        <v>0</v>
      </c>
      <c r="P349" s="33">
        <v>-6523</v>
      </c>
      <c r="Q349" s="33">
        <v>0</v>
      </c>
    </row>
    <row r="350" spans="1:17">
      <c r="A350" s="33" t="s">
        <v>710</v>
      </c>
      <c r="B350" s="33" t="s">
        <v>711</v>
      </c>
      <c r="C350" s="34" t="e">
        <f>VLOOKUP(A:A,[1]客户1!$A:$H,8,0)</f>
        <v>#N/A</v>
      </c>
      <c r="D350" s="34" t="e">
        <f>VLOOKUP(A:A,[1]客户1!$A:$D,4,0)</f>
        <v>#N/A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</row>
    <row r="351" spans="1:17">
      <c r="A351" s="33" t="s">
        <v>712</v>
      </c>
      <c r="B351" s="33" t="s">
        <v>713</v>
      </c>
      <c r="C351" s="34" t="e">
        <f>VLOOKUP(A:A,[1]客户1!$A:$H,8,0)</f>
        <v>#N/A</v>
      </c>
      <c r="D351" s="34" t="e">
        <f>VLOOKUP(A:A,[1]客户1!$A:$D,4,0)</f>
        <v>#N/A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</row>
    <row r="352" spans="1:17">
      <c r="A352" s="33" t="s">
        <v>714</v>
      </c>
      <c r="B352" s="33" t="s">
        <v>715</v>
      </c>
      <c r="C352" s="34" t="e">
        <f>VLOOKUP(A:A,[1]客户1!$A:$H,8,0)</f>
        <v>#N/A</v>
      </c>
      <c r="D352" s="34" t="e">
        <f>VLOOKUP(A:A,[1]客户1!$A:$D,4,0)</f>
        <v>#N/A</v>
      </c>
      <c r="E352" s="33">
        <v>-986.4</v>
      </c>
      <c r="G352" s="33">
        <v>0</v>
      </c>
      <c r="H352" s="33">
        <v>-986.4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</row>
    <row r="353" spans="1:17">
      <c r="A353" s="33" t="s">
        <v>716</v>
      </c>
      <c r="B353" s="33" t="s">
        <v>717</v>
      </c>
      <c r="C353" s="34" t="e">
        <f>VLOOKUP(A:A,[1]客户1!$A:$H,8,0)</f>
        <v>#N/A</v>
      </c>
      <c r="D353" s="34" t="e">
        <f>VLOOKUP(A:A,[1]客户1!$A:$D,4,0)</f>
        <v>#N/A</v>
      </c>
      <c r="E353" s="33">
        <v>-644.8</v>
      </c>
      <c r="G353" s="33">
        <v>0</v>
      </c>
      <c r="H353" s="33">
        <v>-644.8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</row>
    <row r="354" spans="1:17">
      <c r="A354" s="33" t="s">
        <v>718</v>
      </c>
      <c r="B354" s="33" t="s">
        <v>719</v>
      </c>
      <c r="C354" s="34" t="e">
        <f>VLOOKUP(A:A,[1]客户1!$A:$H,8,0)</f>
        <v>#N/A</v>
      </c>
      <c r="D354" s="34" t="e">
        <f>VLOOKUP(A:A,[1]客户1!$A:$D,4,0)</f>
        <v>#N/A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</row>
    <row r="355" spans="1:17">
      <c r="A355" s="33" t="s">
        <v>720</v>
      </c>
      <c r="B355" s="33" t="s">
        <v>721</v>
      </c>
      <c r="C355" s="34" t="e">
        <f>VLOOKUP(A:A,[1]客户1!$A:$H,8,0)</f>
        <v>#N/A</v>
      </c>
      <c r="D355" s="34" t="e">
        <f>VLOOKUP(A:A,[1]客户1!$A:$D,4,0)</f>
        <v>#N/A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</row>
    <row r="356" spans="1:17">
      <c r="A356" s="33" t="s">
        <v>722</v>
      </c>
      <c r="B356" s="33" t="s">
        <v>723</v>
      </c>
      <c r="C356" s="34" t="e">
        <f>VLOOKUP(A:A,[1]客户1!$A:$H,8,0)</f>
        <v>#N/A</v>
      </c>
      <c r="D356" s="34" t="e">
        <f>VLOOKUP(A:A,[1]客户1!$A:$D,4,0)</f>
        <v>#N/A</v>
      </c>
      <c r="E356" s="33">
        <v>31495.5</v>
      </c>
      <c r="G356" s="33">
        <v>0</v>
      </c>
      <c r="H356" s="33">
        <v>31495.5</v>
      </c>
      <c r="I356" s="33">
        <v>-21</v>
      </c>
      <c r="J356" s="33">
        <v>0</v>
      </c>
      <c r="K356" s="33">
        <v>0</v>
      </c>
      <c r="L356" s="33">
        <v>-21</v>
      </c>
      <c r="M356" s="33">
        <v>-60</v>
      </c>
      <c r="N356" s="33">
        <v>0</v>
      </c>
      <c r="O356" s="33">
        <v>0</v>
      </c>
      <c r="P356" s="33">
        <v>-60</v>
      </c>
      <c r="Q356" s="33">
        <v>2400</v>
      </c>
    </row>
    <row r="357" spans="1:17">
      <c r="A357" s="33" t="s">
        <v>724</v>
      </c>
      <c r="B357" s="33" t="s">
        <v>725</v>
      </c>
      <c r="C357" s="34" t="e">
        <f>VLOOKUP(A:A,[1]客户1!$A:$H,8,0)</f>
        <v>#N/A</v>
      </c>
      <c r="D357" s="34" t="e">
        <f>VLOOKUP(A:A,[1]客户1!$A:$D,4,0)</f>
        <v>#N/A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</row>
    <row r="358" spans="1:17">
      <c r="A358" s="33" t="s">
        <v>726</v>
      </c>
      <c r="B358" s="33" t="s">
        <v>727</v>
      </c>
      <c r="C358" s="34" t="e">
        <f>VLOOKUP(A:A,[1]客户1!$A:$H,8,0)</f>
        <v>#N/A</v>
      </c>
      <c r="D358" s="34" t="e">
        <f>VLOOKUP(A:A,[1]客户1!$A:$D,4,0)</f>
        <v>#N/A</v>
      </c>
      <c r="E358" s="33">
        <v>-806.24</v>
      </c>
      <c r="G358" s="33">
        <v>0</v>
      </c>
      <c r="H358" s="33">
        <v>-806.24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</row>
    <row r="359" spans="1:17">
      <c r="A359" s="33" t="s">
        <v>728</v>
      </c>
      <c r="B359" s="33" t="s">
        <v>729</v>
      </c>
      <c r="C359" s="34" t="e">
        <f>VLOOKUP(A:A,[1]客户1!$A:$H,8,0)</f>
        <v>#N/A</v>
      </c>
      <c r="D359" s="34" t="e">
        <f>VLOOKUP(A:A,[1]客户1!$A:$D,4,0)</f>
        <v>#N/A</v>
      </c>
      <c r="E359" s="33">
        <v>-2.97</v>
      </c>
      <c r="G359" s="33">
        <v>0</v>
      </c>
      <c r="H359" s="33">
        <v>-2.97</v>
      </c>
      <c r="I359" s="33">
        <v>0</v>
      </c>
      <c r="J359" s="33">
        <v>0</v>
      </c>
      <c r="K359" s="33">
        <v>0</v>
      </c>
      <c r="L359" s="33">
        <v>0</v>
      </c>
      <c r="M359" s="33">
        <v>-598</v>
      </c>
      <c r="N359" s="33">
        <v>0</v>
      </c>
      <c r="O359" s="33">
        <v>0</v>
      </c>
      <c r="P359" s="33">
        <v>-598</v>
      </c>
      <c r="Q359" s="33">
        <v>0</v>
      </c>
    </row>
    <row r="360" spans="1:17">
      <c r="A360" s="33" t="s">
        <v>730</v>
      </c>
      <c r="B360" s="33" t="s">
        <v>731</v>
      </c>
      <c r="C360" s="34" t="e">
        <f>VLOOKUP(A:A,[1]客户1!$A:$H,8,0)</f>
        <v>#N/A</v>
      </c>
      <c r="D360" s="34" t="e">
        <f>VLOOKUP(A:A,[1]客户1!$A:$D,4,0)</f>
        <v>#N/A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</row>
    <row r="361" spans="1:17">
      <c r="A361" s="33" t="s">
        <v>732</v>
      </c>
      <c r="B361" s="33" t="s">
        <v>733</v>
      </c>
      <c r="C361" s="34" t="e">
        <f>VLOOKUP(A:A,[1]客户1!$A:$H,8,0)</f>
        <v>#N/A</v>
      </c>
      <c r="D361" s="34" t="e">
        <f>VLOOKUP(A:A,[1]客户1!$A:$D,4,0)</f>
        <v>#N/A</v>
      </c>
      <c r="E361" s="33">
        <v>-17</v>
      </c>
      <c r="G361" s="33">
        <v>0</v>
      </c>
      <c r="H361" s="33">
        <v>-17</v>
      </c>
      <c r="I361" s="33">
        <v>-270</v>
      </c>
      <c r="J361" s="33">
        <v>0</v>
      </c>
      <c r="K361" s="33">
        <v>0</v>
      </c>
      <c r="L361" s="33">
        <v>-270</v>
      </c>
      <c r="M361" s="33">
        <v>-3152</v>
      </c>
      <c r="N361" s="33">
        <v>0</v>
      </c>
      <c r="O361" s="33">
        <v>0</v>
      </c>
      <c r="P361" s="33">
        <v>-3152</v>
      </c>
      <c r="Q361" s="33">
        <v>0</v>
      </c>
    </row>
    <row r="362" spans="1:17">
      <c r="A362" s="33" t="s">
        <v>734</v>
      </c>
      <c r="B362" s="33" t="s">
        <v>735</v>
      </c>
      <c r="C362" s="34" t="e">
        <f>VLOOKUP(A:A,[1]客户1!$A:$H,8,0)</f>
        <v>#N/A</v>
      </c>
      <c r="D362" s="34" t="e">
        <f>VLOOKUP(A:A,[1]客户1!$A:$D,4,0)</f>
        <v>#N/A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</row>
    <row r="363" spans="1:17">
      <c r="A363" s="33" t="s">
        <v>736</v>
      </c>
      <c r="B363" s="33" t="s">
        <v>737</v>
      </c>
      <c r="C363" s="34" t="e">
        <f>VLOOKUP(A:A,[1]客户1!$A:$H,8,0)</f>
        <v>#N/A</v>
      </c>
      <c r="D363" s="34" t="e">
        <f>VLOOKUP(A:A,[1]客户1!$A:$D,4,0)</f>
        <v>#N/A</v>
      </c>
      <c r="E363" s="33">
        <v>49430.1</v>
      </c>
      <c r="G363" s="33">
        <v>0</v>
      </c>
      <c r="H363" s="33">
        <v>49430.1</v>
      </c>
      <c r="I363" s="33">
        <v>-12853</v>
      </c>
      <c r="J363" s="33">
        <v>0</v>
      </c>
      <c r="K363" s="33">
        <v>0</v>
      </c>
      <c r="L363" s="33">
        <v>-12853</v>
      </c>
      <c r="M363" s="33">
        <v>-44263.5</v>
      </c>
      <c r="N363" s="33">
        <v>0</v>
      </c>
      <c r="O363" s="33">
        <v>0</v>
      </c>
      <c r="P363" s="33">
        <v>-44263.5</v>
      </c>
      <c r="Q363" s="33">
        <v>0</v>
      </c>
    </row>
    <row r="364" spans="1:17">
      <c r="A364" s="33" t="s">
        <v>738</v>
      </c>
      <c r="B364" s="33" t="s">
        <v>739</v>
      </c>
      <c r="C364" s="34" t="e">
        <f>VLOOKUP(A:A,[1]客户1!$A:$H,8,0)</f>
        <v>#N/A</v>
      </c>
      <c r="D364" s="34" t="e">
        <f>VLOOKUP(A:A,[1]客户1!$A:$D,4,0)</f>
        <v>#N/A</v>
      </c>
      <c r="E364" s="33">
        <v>-0.69</v>
      </c>
      <c r="G364" s="33">
        <v>0</v>
      </c>
      <c r="H364" s="33">
        <v>-0.69</v>
      </c>
      <c r="I364" s="33">
        <v>0</v>
      </c>
      <c r="J364" s="33">
        <v>0</v>
      </c>
      <c r="K364" s="33">
        <v>0</v>
      </c>
      <c r="L364" s="33">
        <v>0</v>
      </c>
      <c r="M364" s="33">
        <v>-1</v>
      </c>
      <c r="N364" s="33">
        <v>0</v>
      </c>
      <c r="O364" s="33">
        <v>0</v>
      </c>
      <c r="P364" s="33">
        <v>-1</v>
      </c>
      <c r="Q364" s="33">
        <v>0</v>
      </c>
    </row>
    <row r="365" spans="1:17">
      <c r="A365" s="33" t="s">
        <v>740</v>
      </c>
      <c r="B365" s="33" t="s">
        <v>741</v>
      </c>
      <c r="C365" s="34" t="e">
        <f>VLOOKUP(A:A,[1]客户1!$A:$H,8,0)</f>
        <v>#N/A</v>
      </c>
      <c r="D365" s="34" t="e">
        <f>VLOOKUP(A:A,[1]客户1!$A:$D,4,0)</f>
        <v>#N/A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1:17">
      <c r="A366" s="33" t="s">
        <v>742</v>
      </c>
      <c r="B366" s="33" t="s">
        <v>743</v>
      </c>
      <c r="C366" s="34" t="e">
        <f>VLOOKUP(A:A,[1]客户1!$A:$H,8,0)</f>
        <v>#N/A</v>
      </c>
      <c r="D366" s="34" t="e">
        <f>VLOOKUP(A:A,[1]客户1!$A:$D,4,0)</f>
        <v>#N/A</v>
      </c>
      <c r="E366" s="33">
        <v>48.04</v>
      </c>
      <c r="G366" s="33">
        <v>0</v>
      </c>
      <c r="H366" s="33">
        <v>48.04</v>
      </c>
      <c r="I366" s="33">
        <v>-35</v>
      </c>
      <c r="J366" s="33">
        <v>0</v>
      </c>
      <c r="K366" s="33">
        <v>0</v>
      </c>
      <c r="L366" s="33">
        <v>-35</v>
      </c>
      <c r="M366" s="33">
        <v>-26.6</v>
      </c>
      <c r="N366" s="33">
        <v>0</v>
      </c>
      <c r="O366" s="33">
        <v>0</v>
      </c>
      <c r="P366" s="33">
        <v>-26.6</v>
      </c>
      <c r="Q366" s="33">
        <v>0</v>
      </c>
    </row>
    <row r="367" spans="1:17">
      <c r="A367" s="33" t="s">
        <v>744</v>
      </c>
      <c r="B367" s="33" t="s">
        <v>745</v>
      </c>
      <c r="C367" s="34" t="e">
        <f>VLOOKUP(A:A,[1]客户1!$A:$H,8,0)</f>
        <v>#N/A</v>
      </c>
      <c r="D367" s="34" t="e">
        <f>VLOOKUP(A:A,[1]客户1!$A:$D,4,0)</f>
        <v>#N/A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1:17">
      <c r="A368" s="33" t="s">
        <v>746</v>
      </c>
      <c r="B368" s="33" t="s">
        <v>747</v>
      </c>
      <c r="C368" s="34" t="e">
        <f>VLOOKUP(A:A,[1]客户1!$A:$H,8,0)</f>
        <v>#N/A</v>
      </c>
      <c r="D368" s="34" t="e">
        <f>VLOOKUP(A:A,[1]客户1!$A:$D,4,0)</f>
        <v>#N/A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</row>
    <row r="369" spans="1:17">
      <c r="A369" s="33" t="s">
        <v>748</v>
      </c>
      <c r="B369" s="33" t="s">
        <v>749</v>
      </c>
      <c r="C369" s="34" t="e">
        <f>VLOOKUP(A:A,[1]客户1!$A:$H,8,0)</f>
        <v>#N/A</v>
      </c>
      <c r="D369" s="34" t="e">
        <f>VLOOKUP(A:A,[1]客户1!$A:$D,4,0)</f>
        <v>#N/A</v>
      </c>
      <c r="E369" s="33">
        <v>968.38</v>
      </c>
      <c r="G369" s="33">
        <v>0</v>
      </c>
      <c r="H369" s="33">
        <v>968.38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1:17">
      <c r="A370" s="33" t="s">
        <v>750</v>
      </c>
      <c r="B370" s="33" t="s">
        <v>751</v>
      </c>
      <c r="C370" s="34" t="e">
        <f>VLOOKUP(A:A,[1]客户1!$A:$H,8,0)</f>
        <v>#N/A</v>
      </c>
      <c r="D370" s="34" t="e">
        <f>VLOOKUP(A:A,[1]客户1!$A:$D,4,0)</f>
        <v>#N/A</v>
      </c>
      <c r="E370" s="33">
        <v>51.14</v>
      </c>
      <c r="G370" s="33">
        <v>0</v>
      </c>
      <c r="H370" s="33">
        <v>51.14</v>
      </c>
      <c r="I370" s="33">
        <v>-82</v>
      </c>
      <c r="J370" s="33">
        <v>0</v>
      </c>
      <c r="K370" s="33">
        <v>0</v>
      </c>
      <c r="L370" s="33">
        <v>-82</v>
      </c>
      <c r="M370" s="33">
        <v>-139.4</v>
      </c>
      <c r="N370" s="33">
        <v>0</v>
      </c>
      <c r="O370" s="33">
        <v>0</v>
      </c>
      <c r="P370" s="33">
        <v>-139.4</v>
      </c>
      <c r="Q370" s="33">
        <v>0</v>
      </c>
    </row>
    <row r="371" spans="1:17">
      <c r="A371" s="33" t="s">
        <v>752</v>
      </c>
      <c r="B371" s="33" t="s">
        <v>753</v>
      </c>
      <c r="C371" s="34" t="e">
        <f>VLOOKUP(A:A,[1]客户1!$A:$H,8,0)</f>
        <v>#N/A</v>
      </c>
      <c r="D371" s="34" t="e">
        <f>VLOOKUP(A:A,[1]客户1!$A:$D,4,0)</f>
        <v>#N/A</v>
      </c>
      <c r="E371" s="33">
        <v>295</v>
      </c>
      <c r="G371" s="33">
        <v>0</v>
      </c>
      <c r="H371" s="33">
        <v>295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</row>
    <row r="372" spans="1:17">
      <c r="A372" s="33" t="s">
        <v>754</v>
      </c>
      <c r="B372" s="33" t="s">
        <v>755</v>
      </c>
      <c r="C372" s="34" t="e">
        <f>VLOOKUP(A:A,[1]客户1!$A:$H,8,0)</f>
        <v>#N/A</v>
      </c>
      <c r="D372" s="34" t="e">
        <f>VLOOKUP(A:A,[1]客户1!$A:$D,4,0)</f>
        <v>#N/A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</row>
    <row r="373" spans="1:17">
      <c r="A373" s="33" t="s">
        <v>756</v>
      </c>
      <c r="B373" s="33" t="s">
        <v>757</v>
      </c>
      <c r="C373" s="34" t="e">
        <f>VLOOKUP(A:A,[1]客户1!$A:$H,8,0)</f>
        <v>#N/A</v>
      </c>
      <c r="D373" s="34" t="e">
        <f>VLOOKUP(A:A,[1]客户1!$A:$D,4,0)</f>
        <v>#N/A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1:17">
      <c r="A374" s="33" t="s">
        <v>758</v>
      </c>
      <c r="B374" s="33" t="s">
        <v>759</v>
      </c>
      <c r="C374" s="34" t="e">
        <f>VLOOKUP(A:A,[1]客户1!$A:$H,8,0)</f>
        <v>#N/A</v>
      </c>
      <c r="D374" s="34" t="e">
        <f>VLOOKUP(A:A,[1]客户1!$A:$D,4,0)</f>
        <v>#N/A</v>
      </c>
      <c r="E374" s="33">
        <v>-2252.16</v>
      </c>
      <c r="G374" s="33">
        <v>0</v>
      </c>
      <c r="H374" s="33">
        <v>-2252.16</v>
      </c>
      <c r="I374" s="33">
        <v>-162</v>
      </c>
      <c r="J374" s="33">
        <v>0</v>
      </c>
      <c r="K374" s="33">
        <v>0</v>
      </c>
      <c r="L374" s="33">
        <v>-162</v>
      </c>
      <c r="M374" s="33">
        <v>-165</v>
      </c>
      <c r="N374" s="33">
        <v>0</v>
      </c>
      <c r="O374" s="33">
        <v>0</v>
      </c>
      <c r="P374" s="33">
        <v>-165</v>
      </c>
      <c r="Q374" s="33">
        <v>0</v>
      </c>
    </row>
    <row r="375" spans="1:17">
      <c r="A375" s="33" t="s">
        <v>760</v>
      </c>
      <c r="B375" s="33" t="s">
        <v>761</v>
      </c>
      <c r="C375" s="34" t="e">
        <f>VLOOKUP(A:A,[1]客户1!$A:$H,8,0)</f>
        <v>#N/A</v>
      </c>
      <c r="D375" s="34" t="e">
        <f>VLOOKUP(A:A,[1]客户1!$A:$D,4,0)</f>
        <v>#N/A</v>
      </c>
      <c r="E375" s="33">
        <v>-6.68</v>
      </c>
      <c r="G375" s="33">
        <v>0</v>
      </c>
      <c r="H375" s="33">
        <v>-6.68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</row>
    <row r="376" spans="1:17">
      <c r="A376" s="33" t="s">
        <v>762</v>
      </c>
      <c r="B376" s="33" t="s">
        <v>763</v>
      </c>
      <c r="C376" s="34" t="e">
        <f>VLOOKUP(A:A,[1]客户1!$A:$H,8,0)</f>
        <v>#N/A</v>
      </c>
      <c r="D376" s="34" t="e">
        <f>VLOOKUP(A:A,[1]客户1!$A:$D,4,0)</f>
        <v>#N/A</v>
      </c>
      <c r="E376" s="33">
        <v>73743.35</v>
      </c>
      <c r="G376" s="33">
        <v>0</v>
      </c>
      <c r="H376" s="33">
        <v>73743.35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</row>
    <row r="377" spans="1:17">
      <c r="A377" s="33" t="s">
        <v>764</v>
      </c>
      <c r="B377" s="33" t="s">
        <v>765</v>
      </c>
      <c r="C377" s="34" t="e">
        <f>VLOOKUP(A:A,[1]客户1!$A:$H,8,0)</f>
        <v>#N/A</v>
      </c>
      <c r="D377" s="34" t="e">
        <f>VLOOKUP(A:A,[1]客户1!$A:$D,4,0)</f>
        <v>#N/A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</row>
    <row r="378" spans="1:17">
      <c r="A378" s="33" t="s">
        <v>766</v>
      </c>
      <c r="B378" s="33" t="s">
        <v>767</v>
      </c>
      <c r="C378" s="34" t="e">
        <f>VLOOKUP(A:A,[1]客户1!$A:$H,8,0)</f>
        <v>#N/A</v>
      </c>
      <c r="D378" s="34" t="e">
        <f>VLOOKUP(A:A,[1]客户1!$A:$D,4,0)</f>
        <v>#N/A</v>
      </c>
      <c r="E378" s="33">
        <v>-8026.46</v>
      </c>
      <c r="G378" s="33">
        <v>0</v>
      </c>
      <c r="H378" s="33">
        <v>-8026.46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</row>
    <row r="379" spans="1:17">
      <c r="A379" s="33" t="s">
        <v>768</v>
      </c>
      <c r="B379" s="33" t="s">
        <v>242</v>
      </c>
      <c r="C379" s="34" t="e">
        <f>VLOOKUP(A:A,[1]客户1!$A:$H,8,0)</f>
        <v>#N/A</v>
      </c>
      <c r="D379" s="34" t="e">
        <f>VLOOKUP(A:A,[1]客户1!$A:$D,4,0)</f>
        <v>#N/A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</row>
    <row r="380" spans="1:17">
      <c r="A380" s="33" t="s">
        <v>769</v>
      </c>
      <c r="B380" s="33" t="s">
        <v>244</v>
      </c>
      <c r="C380" s="34" t="e">
        <f>VLOOKUP(A:A,[1]客户1!$A:$H,8,0)</f>
        <v>#N/A</v>
      </c>
      <c r="D380" s="34" t="e">
        <f>VLOOKUP(A:A,[1]客户1!$A:$D,4,0)</f>
        <v>#N/A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</row>
    <row r="381" spans="1:17">
      <c r="A381" s="33" t="s">
        <v>770</v>
      </c>
      <c r="B381" s="33" t="s">
        <v>771</v>
      </c>
      <c r="C381" s="34" t="e">
        <f>VLOOKUP(A:A,[1]客户1!$A:$H,8,0)</f>
        <v>#N/A</v>
      </c>
      <c r="D381" s="34" t="e">
        <f>VLOOKUP(A:A,[1]客户1!$A:$D,4,0)</f>
        <v>#N/A</v>
      </c>
      <c r="E381" s="33">
        <v>3290</v>
      </c>
      <c r="G381" s="33">
        <v>0</v>
      </c>
      <c r="H381" s="33">
        <v>3290</v>
      </c>
      <c r="I381" s="33">
        <v>-23.08</v>
      </c>
      <c r="J381" s="33">
        <v>0</v>
      </c>
      <c r="K381" s="33">
        <v>0</v>
      </c>
      <c r="L381" s="33">
        <v>-23.08</v>
      </c>
      <c r="M381" s="33">
        <v>-2321</v>
      </c>
      <c r="N381" s="33">
        <v>0</v>
      </c>
      <c r="O381" s="33">
        <v>5436</v>
      </c>
      <c r="P381" s="33">
        <v>-7757</v>
      </c>
      <c r="Q381" s="33">
        <v>400</v>
      </c>
    </row>
    <row r="382" spans="1:17">
      <c r="A382" s="33" t="s">
        <v>772</v>
      </c>
      <c r="B382" s="33" t="s">
        <v>773</v>
      </c>
      <c r="C382" s="34" t="e">
        <f>VLOOKUP(A:A,[1]客户1!$A:$H,8,0)</f>
        <v>#N/A</v>
      </c>
      <c r="D382" s="34" t="e">
        <f>VLOOKUP(A:A,[1]客户1!$A:$D,4,0)</f>
        <v>#N/A</v>
      </c>
      <c r="E382" s="33">
        <v>-4051.8</v>
      </c>
      <c r="G382" s="33">
        <v>0</v>
      </c>
      <c r="H382" s="33">
        <v>-4051.8</v>
      </c>
      <c r="I382" s="33">
        <v>0</v>
      </c>
      <c r="J382" s="33">
        <v>0</v>
      </c>
      <c r="K382" s="33">
        <v>0</v>
      </c>
      <c r="L382" s="33">
        <v>0</v>
      </c>
      <c r="M382" s="33">
        <v>-53</v>
      </c>
      <c r="N382" s="33">
        <v>0</v>
      </c>
      <c r="O382" s="33">
        <v>0</v>
      </c>
      <c r="P382" s="33">
        <v>-53</v>
      </c>
      <c r="Q382" s="33">
        <v>0</v>
      </c>
    </row>
    <row r="383" spans="1:17">
      <c r="A383" s="33" t="s">
        <v>774</v>
      </c>
      <c r="B383" s="33" t="s">
        <v>775</v>
      </c>
      <c r="C383" s="34" t="e">
        <f>VLOOKUP(A:A,[1]客户1!$A:$H,8,0)</f>
        <v>#N/A</v>
      </c>
      <c r="D383" s="34" t="e">
        <f>VLOOKUP(A:A,[1]客户1!$A:$D,4,0)</f>
        <v>#N/A</v>
      </c>
      <c r="E383" s="33">
        <v>-428.44</v>
      </c>
      <c r="G383" s="33">
        <v>0</v>
      </c>
      <c r="H383" s="33">
        <v>-428.44</v>
      </c>
      <c r="I383" s="33">
        <v>-85.14</v>
      </c>
      <c r="J383" s="33">
        <v>0</v>
      </c>
      <c r="K383" s="33">
        <v>0</v>
      </c>
      <c r="L383" s="33">
        <v>-85.14</v>
      </c>
      <c r="M383" s="33">
        <v>-2241.67</v>
      </c>
      <c r="N383" s="33">
        <v>0</v>
      </c>
      <c r="O383" s="33">
        <v>0</v>
      </c>
      <c r="P383" s="33">
        <v>-2241.67</v>
      </c>
      <c r="Q383" s="33">
        <v>4800</v>
      </c>
    </row>
    <row r="384" spans="1:17">
      <c r="A384" s="33" t="s">
        <v>776</v>
      </c>
      <c r="B384" s="33" t="s">
        <v>777</v>
      </c>
      <c r="C384" s="34" t="e">
        <f>VLOOKUP(A:A,[1]客户1!$A:$H,8,0)</f>
        <v>#N/A</v>
      </c>
      <c r="D384" s="34" t="e">
        <f>VLOOKUP(A:A,[1]客户1!$A:$D,4,0)</f>
        <v>#N/A</v>
      </c>
      <c r="E384" s="33">
        <v>-2976.4</v>
      </c>
      <c r="F384" s="33">
        <v>25322</v>
      </c>
      <c r="G384" s="33">
        <v>23000</v>
      </c>
      <c r="H384" s="33">
        <v>-654.4</v>
      </c>
      <c r="I384" s="33">
        <v>-3548.5</v>
      </c>
      <c r="J384" s="33">
        <v>0</v>
      </c>
      <c r="K384" s="33">
        <v>0</v>
      </c>
      <c r="L384" s="33">
        <v>-3548.5</v>
      </c>
      <c r="M384" s="33">
        <v>-14728.38</v>
      </c>
      <c r="N384" s="33">
        <v>14722</v>
      </c>
      <c r="O384" s="33">
        <v>0</v>
      </c>
      <c r="P384" s="33">
        <v>-6.38</v>
      </c>
      <c r="Q384" s="33">
        <v>11901</v>
      </c>
    </row>
    <row r="385" spans="1:17">
      <c r="A385" s="33" t="s">
        <v>778</v>
      </c>
      <c r="B385" s="33" t="s">
        <v>779</v>
      </c>
      <c r="C385" s="34" t="e">
        <f>VLOOKUP(A:A,[1]客户1!$A:$H,8,0)</f>
        <v>#N/A</v>
      </c>
      <c r="D385" s="34" t="e">
        <f>VLOOKUP(A:A,[1]客户1!$A:$D,4,0)</f>
        <v>#N/A</v>
      </c>
      <c r="E385" s="33">
        <v>65019.98</v>
      </c>
      <c r="F385" s="33">
        <v>33280</v>
      </c>
      <c r="G385" s="33">
        <v>0</v>
      </c>
      <c r="H385" s="33">
        <v>98299.98</v>
      </c>
      <c r="I385" s="33">
        <v>-19316.27</v>
      </c>
      <c r="J385" s="33">
        <v>0</v>
      </c>
      <c r="K385" s="33">
        <v>0</v>
      </c>
      <c r="L385" s="33">
        <v>-19316.27</v>
      </c>
      <c r="M385" s="33">
        <v>-24425.8</v>
      </c>
      <c r="N385" s="33">
        <v>1984</v>
      </c>
      <c r="O385" s="33">
        <v>0</v>
      </c>
      <c r="P385" s="33">
        <v>-22441.8</v>
      </c>
      <c r="Q385" s="33">
        <v>0</v>
      </c>
    </row>
    <row r="386" spans="1:17">
      <c r="A386" s="33" t="s">
        <v>780</v>
      </c>
      <c r="B386" s="33" t="s">
        <v>781</v>
      </c>
      <c r="C386" s="34" t="e">
        <f>VLOOKUP(A:A,[1]客户1!$A:$H,8,0)</f>
        <v>#N/A</v>
      </c>
      <c r="D386" s="34" t="e">
        <f>VLOOKUP(A:A,[1]客户1!$A:$D,4,0)</f>
        <v>#N/A</v>
      </c>
      <c r="E386" s="33">
        <v>0</v>
      </c>
      <c r="F386" s="33">
        <v>43910</v>
      </c>
      <c r="G386" s="33">
        <v>46000</v>
      </c>
      <c r="H386" s="33">
        <v>-2090</v>
      </c>
      <c r="I386" s="33">
        <v>-74.16</v>
      </c>
      <c r="J386" s="33">
        <v>0</v>
      </c>
      <c r="K386" s="33">
        <v>0</v>
      </c>
      <c r="L386" s="33">
        <v>-74.16</v>
      </c>
      <c r="M386" s="33">
        <v>-10726.5</v>
      </c>
      <c r="N386" s="33">
        <v>10000</v>
      </c>
      <c r="O386" s="33">
        <v>0</v>
      </c>
      <c r="P386" s="33">
        <v>-726.5</v>
      </c>
      <c r="Q386" s="33">
        <v>1200</v>
      </c>
    </row>
    <row r="387" spans="1:17">
      <c r="A387" s="33" t="s">
        <v>782</v>
      </c>
      <c r="B387" s="33" t="s">
        <v>783</v>
      </c>
      <c r="C387" s="34" t="e">
        <f>VLOOKUP(A:A,[1]客户1!$A:$H,8,0)</f>
        <v>#N/A</v>
      </c>
      <c r="D387" s="34" t="e">
        <f>VLOOKUP(A:A,[1]客户1!$A:$D,4,0)</f>
        <v>#N/A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</row>
    <row r="388" spans="1:17">
      <c r="A388" s="33" t="s">
        <v>784</v>
      </c>
      <c r="B388" s="33" t="s">
        <v>785</v>
      </c>
      <c r="C388" s="34" t="e">
        <f>VLOOKUP(A:A,[1]客户1!$A:$H,8,0)</f>
        <v>#N/A</v>
      </c>
      <c r="D388" s="34" t="e">
        <f>VLOOKUP(A:A,[1]客户1!$A:$D,4,0)</f>
        <v>#N/A</v>
      </c>
      <c r="E388" s="33">
        <v>27418</v>
      </c>
      <c r="G388" s="33">
        <v>0</v>
      </c>
      <c r="H388" s="33">
        <v>27418</v>
      </c>
      <c r="I388" s="33">
        <v>-3735.6</v>
      </c>
      <c r="J388" s="33">
        <v>0</v>
      </c>
      <c r="K388" s="33">
        <v>0</v>
      </c>
      <c r="L388" s="33">
        <v>-3735.6</v>
      </c>
      <c r="M388" s="33">
        <v>-414</v>
      </c>
      <c r="N388" s="33">
        <v>0</v>
      </c>
      <c r="O388" s="33">
        <v>0</v>
      </c>
      <c r="P388" s="33">
        <v>-414</v>
      </c>
      <c r="Q388" s="33">
        <v>0</v>
      </c>
    </row>
    <row r="389" spans="1:17">
      <c r="A389" s="33" t="s">
        <v>786</v>
      </c>
      <c r="B389" s="33" t="s">
        <v>787</v>
      </c>
      <c r="C389" s="34" t="e">
        <f>VLOOKUP(A:A,[1]客户1!$A:$H,8,0)</f>
        <v>#N/A</v>
      </c>
      <c r="D389" s="34" t="e">
        <f>VLOOKUP(A:A,[1]客户1!$A:$D,4,0)</f>
        <v>#N/A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</row>
    <row r="390" spans="1:17">
      <c r="A390" s="33" t="s">
        <v>788</v>
      </c>
      <c r="B390" s="33" t="s">
        <v>789</v>
      </c>
      <c r="C390" s="34" t="e">
        <f>VLOOKUP(A:A,[1]客户1!$A:$H,8,0)</f>
        <v>#N/A</v>
      </c>
      <c r="D390" s="34" t="e">
        <f>VLOOKUP(A:A,[1]客户1!$A:$D,4,0)</f>
        <v>#N/A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</row>
    <row r="391" spans="1:17">
      <c r="A391" s="33" t="s">
        <v>790</v>
      </c>
      <c r="B391" s="33" t="s">
        <v>791</v>
      </c>
      <c r="C391" s="34" t="e">
        <f>VLOOKUP(A:A,[1]客户1!$A:$H,8,0)</f>
        <v>#N/A</v>
      </c>
      <c r="D391" s="34" t="e">
        <f>VLOOKUP(A:A,[1]客户1!$A:$D,4,0)</f>
        <v>#N/A</v>
      </c>
      <c r="E391" s="33">
        <v>738</v>
      </c>
      <c r="G391" s="33">
        <v>0</v>
      </c>
      <c r="H391" s="33">
        <v>738</v>
      </c>
      <c r="I391" s="33">
        <v>-55.4</v>
      </c>
      <c r="J391" s="33">
        <v>0</v>
      </c>
      <c r="K391" s="33">
        <v>0</v>
      </c>
      <c r="L391" s="33">
        <v>-55.4</v>
      </c>
      <c r="M391" s="33">
        <v>-2821.48</v>
      </c>
      <c r="N391" s="33">
        <v>0</v>
      </c>
      <c r="O391" s="33">
        <v>0</v>
      </c>
      <c r="P391" s="33">
        <v>-2821.48</v>
      </c>
      <c r="Q391" s="33">
        <v>0</v>
      </c>
    </row>
    <row r="392" spans="1:17">
      <c r="A392" s="33" t="s">
        <v>792</v>
      </c>
      <c r="B392" s="33" t="s">
        <v>793</v>
      </c>
      <c r="C392" s="34" t="e">
        <f>VLOOKUP(A:A,[1]客户1!$A:$H,8,0)</f>
        <v>#N/A</v>
      </c>
      <c r="D392" s="34" t="e">
        <f>VLOOKUP(A:A,[1]客户1!$A:$D,4,0)</f>
        <v>#N/A</v>
      </c>
      <c r="E392" s="33">
        <v>-285</v>
      </c>
      <c r="G392" s="33">
        <v>0</v>
      </c>
      <c r="H392" s="33">
        <v>-285</v>
      </c>
      <c r="I392" s="33">
        <v>-112</v>
      </c>
      <c r="J392" s="33">
        <v>0</v>
      </c>
      <c r="K392" s="33">
        <v>0</v>
      </c>
      <c r="L392" s="33">
        <v>-112</v>
      </c>
      <c r="M392" s="33">
        <v>-39</v>
      </c>
      <c r="N392" s="33">
        <v>0</v>
      </c>
      <c r="O392" s="33">
        <v>0</v>
      </c>
      <c r="P392" s="33">
        <v>-39</v>
      </c>
      <c r="Q392" s="33">
        <v>0</v>
      </c>
    </row>
    <row r="393" spans="1:17">
      <c r="A393" s="33" t="s">
        <v>794</v>
      </c>
      <c r="B393" s="33" t="s">
        <v>795</v>
      </c>
      <c r="C393" s="34" t="e">
        <f>VLOOKUP(A:A,[1]客户1!$A:$H,8,0)</f>
        <v>#N/A</v>
      </c>
      <c r="D393" s="34" t="e">
        <f>VLOOKUP(A:A,[1]客户1!$A:$D,4,0)</f>
        <v>#N/A</v>
      </c>
      <c r="E393" s="33">
        <v>-32</v>
      </c>
      <c r="G393" s="33">
        <v>0</v>
      </c>
      <c r="H393" s="33">
        <v>-32</v>
      </c>
      <c r="I393" s="33">
        <v>0</v>
      </c>
      <c r="J393" s="33">
        <v>0</v>
      </c>
      <c r="K393" s="33">
        <v>0</v>
      </c>
      <c r="L393" s="33">
        <v>0</v>
      </c>
      <c r="M393" s="33">
        <v>-649.4</v>
      </c>
      <c r="N393" s="33">
        <v>0</v>
      </c>
      <c r="O393" s="33">
        <v>0</v>
      </c>
      <c r="P393" s="33">
        <v>-649.4</v>
      </c>
      <c r="Q393" s="33">
        <v>0</v>
      </c>
    </row>
    <row r="394" spans="1:17">
      <c r="A394" s="33" t="s">
        <v>796</v>
      </c>
      <c r="B394" s="33" t="s">
        <v>797</v>
      </c>
      <c r="C394" s="34" t="e">
        <f>VLOOKUP(A:A,[1]客户1!$A:$H,8,0)</f>
        <v>#N/A</v>
      </c>
      <c r="D394" s="34" t="e">
        <f>VLOOKUP(A:A,[1]客户1!$A:$D,4,0)</f>
        <v>#N/A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-1293</v>
      </c>
      <c r="N394" s="33">
        <v>0</v>
      </c>
      <c r="O394" s="33">
        <v>0</v>
      </c>
      <c r="P394" s="33">
        <v>-1293</v>
      </c>
      <c r="Q394" s="33">
        <v>0</v>
      </c>
    </row>
    <row r="395" spans="1:17">
      <c r="A395" s="33" t="s">
        <v>798</v>
      </c>
      <c r="B395" s="33" t="s">
        <v>799</v>
      </c>
      <c r="C395" s="34" t="e">
        <f>VLOOKUP(A:A,[1]客户1!$A:$H,8,0)</f>
        <v>#N/A</v>
      </c>
      <c r="D395" s="34" t="e">
        <f>VLOOKUP(A:A,[1]客户1!$A:$D,4,0)</f>
        <v>#N/A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</row>
    <row r="396" spans="1:17">
      <c r="A396" s="33" t="s">
        <v>800</v>
      </c>
      <c r="B396" s="33" t="s">
        <v>801</v>
      </c>
      <c r="C396" s="34" t="e">
        <f>VLOOKUP(A:A,[1]客户1!$A:$H,8,0)</f>
        <v>#N/A</v>
      </c>
      <c r="D396" s="34" t="e">
        <f>VLOOKUP(A:A,[1]客户1!$A:$D,4,0)</f>
        <v>#N/A</v>
      </c>
      <c r="E396" s="33">
        <v>-5012</v>
      </c>
      <c r="G396" s="33">
        <v>0</v>
      </c>
      <c r="H396" s="33">
        <v>-5012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</row>
    <row r="397" spans="1:17">
      <c r="A397" s="33" t="s">
        <v>802</v>
      </c>
      <c r="B397" s="33" t="s">
        <v>803</v>
      </c>
      <c r="C397" s="34" t="e">
        <f>VLOOKUP(A:A,[1]客户1!$A:$H,8,0)</f>
        <v>#N/A</v>
      </c>
      <c r="D397" s="34" t="e">
        <f>VLOOKUP(A:A,[1]客户1!$A:$D,4,0)</f>
        <v>#N/A</v>
      </c>
      <c r="E397" s="33">
        <v>12</v>
      </c>
      <c r="G397" s="33">
        <v>0</v>
      </c>
      <c r="H397" s="33">
        <v>12</v>
      </c>
      <c r="I397" s="33">
        <v>-0.8</v>
      </c>
      <c r="J397" s="33">
        <v>0</v>
      </c>
      <c r="K397" s="33">
        <v>0</v>
      </c>
      <c r="L397" s="33">
        <v>-0.8</v>
      </c>
      <c r="M397" s="33">
        <v>-95</v>
      </c>
      <c r="N397" s="33">
        <v>0</v>
      </c>
      <c r="O397" s="33">
        <v>0</v>
      </c>
      <c r="P397" s="33">
        <v>-95</v>
      </c>
      <c r="Q397" s="33">
        <v>1200</v>
      </c>
    </row>
    <row r="398" spans="1:17">
      <c r="A398" s="33" t="s">
        <v>804</v>
      </c>
      <c r="B398" s="33" t="s">
        <v>805</v>
      </c>
      <c r="C398" s="34" t="e">
        <f>VLOOKUP(A:A,[1]客户1!$A:$H,8,0)</f>
        <v>#N/A</v>
      </c>
      <c r="D398" s="34" t="e">
        <f>VLOOKUP(A:A,[1]客户1!$A:$D,4,0)</f>
        <v>#N/A</v>
      </c>
      <c r="E398" s="33">
        <v>-15</v>
      </c>
      <c r="G398" s="33">
        <v>0</v>
      </c>
      <c r="H398" s="33">
        <v>-15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</row>
    <row r="399" spans="1:17">
      <c r="A399" s="33" t="s">
        <v>806</v>
      </c>
      <c r="B399" s="33" t="s">
        <v>807</v>
      </c>
      <c r="C399" s="34" t="e">
        <f>VLOOKUP(A:A,[1]客户1!$A:$H,8,0)</f>
        <v>#N/A</v>
      </c>
      <c r="D399" s="34" t="e">
        <f>VLOOKUP(A:A,[1]客户1!$A:$D,4,0)</f>
        <v>#N/A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</row>
    <row r="400" spans="1:17">
      <c r="A400" s="33" t="s">
        <v>808</v>
      </c>
      <c r="B400" s="33" t="s">
        <v>809</v>
      </c>
      <c r="C400" s="34" t="e">
        <f>VLOOKUP(A:A,[1]客户1!$A:$H,8,0)</f>
        <v>#N/A</v>
      </c>
      <c r="D400" s="34" t="e">
        <f>VLOOKUP(A:A,[1]客户1!$A:$D,4,0)</f>
        <v>#N/A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</row>
    <row r="401" spans="1:17">
      <c r="A401" s="33" t="s">
        <v>810</v>
      </c>
      <c r="B401" s="33" t="s">
        <v>811</v>
      </c>
      <c r="C401" s="34" t="e">
        <f>VLOOKUP(A:A,[1]客户1!$A:$H,8,0)</f>
        <v>#N/A</v>
      </c>
      <c r="D401" s="34" t="e">
        <f>VLOOKUP(A:A,[1]客户1!$A:$D,4,0)</f>
        <v>#N/A</v>
      </c>
      <c r="E401" s="33">
        <v>-310.2</v>
      </c>
      <c r="G401" s="33">
        <v>0</v>
      </c>
      <c r="H401" s="33">
        <v>-310.2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</row>
    <row r="402" spans="1:17">
      <c r="A402" s="33" t="s">
        <v>812</v>
      </c>
      <c r="B402" s="33" t="s">
        <v>813</v>
      </c>
      <c r="C402" s="34" t="e">
        <f>VLOOKUP(A:A,[1]客户1!$A:$H,8,0)</f>
        <v>#N/A</v>
      </c>
      <c r="D402" s="34" t="e">
        <f>VLOOKUP(A:A,[1]客户1!$A:$D,4,0)</f>
        <v>#N/A</v>
      </c>
      <c r="E402" s="33">
        <v>-1</v>
      </c>
      <c r="G402" s="33">
        <v>0</v>
      </c>
      <c r="H402" s="33">
        <v>-1</v>
      </c>
      <c r="I402" s="33">
        <v>-8</v>
      </c>
      <c r="J402" s="33">
        <v>0</v>
      </c>
      <c r="K402" s="33">
        <v>0</v>
      </c>
      <c r="L402" s="33">
        <v>-8</v>
      </c>
      <c r="M402" s="33">
        <v>0</v>
      </c>
      <c r="N402" s="33">
        <v>0</v>
      </c>
      <c r="O402" s="33">
        <v>0</v>
      </c>
      <c r="P402" s="33">
        <v>0</v>
      </c>
      <c r="Q402" s="33">
        <v>200</v>
      </c>
    </row>
    <row r="403" spans="1:17">
      <c r="A403" s="33" t="s">
        <v>814</v>
      </c>
      <c r="B403" s="33" t="s">
        <v>815</v>
      </c>
      <c r="C403" s="34" t="e">
        <f>VLOOKUP(A:A,[1]客户1!$A:$H,8,0)</f>
        <v>#N/A</v>
      </c>
      <c r="D403" s="34" t="e">
        <f>VLOOKUP(A:A,[1]客户1!$A:$D,4,0)</f>
        <v>#N/A</v>
      </c>
      <c r="E403" s="33">
        <v>-4.4</v>
      </c>
      <c r="G403" s="33">
        <v>0</v>
      </c>
      <c r="H403" s="33">
        <v>-4.4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</row>
    <row r="404" spans="1:17">
      <c r="A404" s="33" t="s">
        <v>816</v>
      </c>
      <c r="B404" s="33" t="s">
        <v>817</v>
      </c>
      <c r="C404" s="34" t="e">
        <f>VLOOKUP(A:A,[1]客户1!$A:$H,8,0)</f>
        <v>#N/A</v>
      </c>
      <c r="D404" s="34" t="e">
        <f>VLOOKUP(A:A,[1]客户1!$A:$D,4,0)</f>
        <v>#N/A</v>
      </c>
      <c r="E404" s="33">
        <v>4601</v>
      </c>
      <c r="G404" s="33">
        <v>0</v>
      </c>
      <c r="H404" s="33">
        <v>4601</v>
      </c>
      <c r="I404" s="33">
        <v>-3633</v>
      </c>
      <c r="J404" s="33">
        <v>0</v>
      </c>
      <c r="K404" s="33">
        <v>0</v>
      </c>
      <c r="L404" s="33">
        <v>-3633</v>
      </c>
      <c r="M404" s="33">
        <v>-10967.9</v>
      </c>
      <c r="N404" s="33">
        <v>0</v>
      </c>
      <c r="O404" s="33">
        <v>0</v>
      </c>
      <c r="P404" s="33">
        <v>-10967.9</v>
      </c>
      <c r="Q404" s="33">
        <v>800</v>
      </c>
    </row>
    <row r="405" spans="1:17">
      <c r="A405" s="33" t="s">
        <v>818</v>
      </c>
      <c r="B405" s="33" t="s">
        <v>819</v>
      </c>
      <c r="C405" s="34" t="e">
        <f>VLOOKUP(A:A,[1]客户1!$A:$H,8,0)</f>
        <v>#N/A</v>
      </c>
      <c r="D405" s="34" t="e">
        <f>VLOOKUP(A:A,[1]客户1!$A:$D,4,0)</f>
        <v>#N/A</v>
      </c>
      <c r="E405" s="33">
        <v>-205</v>
      </c>
      <c r="G405" s="33">
        <v>0</v>
      </c>
      <c r="H405" s="33">
        <v>-205</v>
      </c>
      <c r="I405" s="33">
        <v>0</v>
      </c>
      <c r="J405" s="33">
        <v>0</v>
      </c>
      <c r="K405" s="33">
        <v>0</v>
      </c>
      <c r="L405" s="33">
        <v>0</v>
      </c>
      <c r="M405" s="33">
        <v>-165</v>
      </c>
      <c r="N405" s="33">
        <v>0</v>
      </c>
      <c r="O405" s="33">
        <v>0</v>
      </c>
      <c r="P405" s="33">
        <v>-165</v>
      </c>
      <c r="Q405" s="33">
        <v>0</v>
      </c>
    </row>
    <row r="406" spans="1:17">
      <c r="A406" s="33" t="s">
        <v>820</v>
      </c>
      <c r="B406" s="33" t="s">
        <v>821</v>
      </c>
      <c r="C406" s="34" t="e">
        <f>VLOOKUP(A:A,[1]客户1!$A:$H,8,0)</f>
        <v>#N/A</v>
      </c>
      <c r="D406" s="34" t="e">
        <f>VLOOKUP(A:A,[1]客户1!$A:$D,4,0)</f>
        <v>#N/A</v>
      </c>
      <c r="E406" s="33">
        <v>124</v>
      </c>
      <c r="G406" s="33">
        <v>0</v>
      </c>
      <c r="H406" s="33">
        <v>124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200</v>
      </c>
    </row>
    <row r="407" spans="1:17">
      <c r="A407" s="33" t="s">
        <v>822</v>
      </c>
      <c r="B407" s="33" t="s">
        <v>823</v>
      </c>
      <c r="C407" s="34" t="e">
        <f>VLOOKUP(A:A,[1]客户1!$A:$H,8,0)</f>
        <v>#N/A</v>
      </c>
      <c r="D407" s="34" t="e">
        <f>VLOOKUP(A:A,[1]客户1!$A:$D,4,0)</f>
        <v>#N/A</v>
      </c>
      <c r="E407" s="33">
        <v>-55</v>
      </c>
      <c r="G407" s="33">
        <v>0</v>
      </c>
      <c r="H407" s="33">
        <v>-55</v>
      </c>
      <c r="I407" s="33">
        <v>0</v>
      </c>
      <c r="J407" s="33">
        <v>0</v>
      </c>
      <c r="K407" s="33">
        <v>0</v>
      </c>
      <c r="L407" s="33">
        <v>0</v>
      </c>
      <c r="M407" s="33">
        <v>-189</v>
      </c>
      <c r="N407" s="33">
        <v>0</v>
      </c>
      <c r="O407" s="33">
        <v>0</v>
      </c>
      <c r="P407" s="33">
        <v>-189</v>
      </c>
      <c r="Q407" s="33">
        <v>0</v>
      </c>
    </row>
    <row r="408" spans="1:17">
      <c r="A408" s="33" t="s">
        <v>824</v>
      </c>
      <c r="B408" s="33" t="s">
        <v>825</v>
      </c>
      <c r="C408" s="34" t="e">
        <f>VLOOKUP(A:A,[1]客户1!$A:$H,8,0)</f>
        <v>#N/A</v>
      </c>
      <c r="D408" s="34" t="e">
        <f>VLOOKUP(A:A,[1]客户1!$A:$D,4,0)</f>
        <v>#N/A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</row>
    <row r="409" spans="1:17">
      <c r="A409" s="33" t="s">
        <v>826</v>
      </c>
      <c r="B409" s="33" t="s">
        <v>827</v>
      </c>
      <c r="C409" s="34" t="e">
        <f>VLOOKUP(A:A,[1]客户1!$A:$H,8,0)</f>
        <v>#N/A</v>
      </c>
      <c r="D409" s="34" t="e">
        <f>VLOOKUP(A:A,[1]客户1!$A:$D,4,0)</f>
        <v>#N/A</v>
      </c>
      <c r="E409" s="33">
        <v>737</v>
      </c>
      <c r="G409" s="33">
        <v>0</v>
      </c>
      <c r="H409" s="33">
        <v>737</v>
      </c>
      <c r="I409" s="33">
        <v>-988</v>
      </c>
      <c r="J409" s="33">
        <v>0</v>
      </c>
      <c r="K409" s="33">
        <v>0</v>
      </c>
      <c r="L409" s="33">
        <v>-988</v>
      </c>
      <c r="M409" s="33">
        <v>-2713.2</v>
      </c>
      <c r="N409" s="33">
        <v>0</v>
      </c>
      <c r="O409" s="33">
        <v>0</v>
      </c>
      <c r="P409" s="33">
        <v>-2713.2</v>
      </c>
      <c r="Q409" s="33">
        <v>0</v>
      </c>
    </row>
    <row r="410" spans="1:17">
      <c r="A410" s="33" t="s">
        <v>828</v>
      </c>
      <c r="B410" s="33" t="s">
        <v>829</v>
      </c>
      <c r="C410" s="34" t="e">
        <f>VLOOKUP(A:A,[1]客户1!$A:$H,8,0)</f>
        <v>#N/A</v>
      </c>
      <c r="D410" s="34" t="e">
        <f>VLOOKUP(A:A,[1]客户1!$A:$D,4,0)</f>
        <v>#N/A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</row>
    <row r="411" spans="1:17">
      <c r="A411" s="33" t="s">
        <v>830</v>
      </c>
      <c r="B411" s="33" t="s">
        <v>831</v>
      </c>
      <c r="C411" s="34" t="e">
        <f>VLOOKUP(A:A,[1]客户1!$A:$H,8,0)</f>
        <v>#N/A</v>
      </c>
      <c r="D411" s="34" t="e">
        <f>VLOOKUP(A:A,[1]客户1!$A:$D,4,0)</f>
        <v>#N/A</v>
      </c>
      <c r="E411" s="33">
        <v>-27</v>
      </c>
      <c r="G411" s="33">
        <v>0</v>
      </c>
      <c r="H411" s="33">
        <v>-27</v>
      </c>
      <c r="I411" s="33">
        <v>-2494.24</v>
      </c>
      <c r="J411" s="33">
        <v>0</v>
      </c>
      <c r="K411" s="33">
        <v>0</v>
      </c>
      <c r="L411" s="33">
        <v>-2494.24</v>
      </c>
      <c r="M411" s="33">
        <v>-1621.5</v>
      </c>
      <c r="N411" s="33">
        <v>0</v>
      </c>
      <c r="O411" s="33">
        <v>0</v>
      </c>
      <c r="P411" s="33">
        <v>-1621.5</v>
      </c>
      <c r="Q411" s="33">
        <v>0</v>
      </c>
    </row>
    <row r="412" spans="1:17">
      <c r="A412" s="33" t="s">
        <v>832</v>
      </c>
      <c r="B412" s="33" t="s">
        <v>833</v>
      </c>
      <c r="C412" s="34" t="e">
        <f>VLOOKUP(A:A,[1]客户1!$A:$H,8,0)</f>
        <v>#N/A</v>
      </c>
      <c r="D412" s="34" t="e">
        <f>VLOOKUP(A:A,[1]客户1!$A:$D,4,0)</f>
        <v>#N/A</v>
      </c>
      <c r="E412" s="33">
        <v>-31.2</v>
      </c>
      <c r="G412" s="33">
        <v>0</v>
      </c>
      <c r="H412" s="33">
        <v>-31.2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</row>
    <row r="413" spans="1:17">
      <c r="A413" s="33" t="s">
        <v>834</v>
      </c>
      <c r="B413" s="33" t="s">
        <v>835</v>
      </c>
      <c r="C413" s="34" t="e">
        <f>VLOOKUP(A:A,[1]客户1!$A:$H,8,0)</f>
        <v>#N/A</v>
      </c>
      <c r="D413" s="34" t="e">
        <f>VLOOKUP(A:A,[1]客户1!$A:$D,4,0)</f>
        <v>#N/A</v>
      </c>
      <c r="E413" s="33">
        <v>535</v>
      </c>
      <c r="G413" s="33">
        <v>0</v>
      </c>
      <c r="H413" s="33">
        <v>535</v>
      </c>
      <c r="I413" s="33">
        <v>0</v>
      </c>
      <c r="J413" s="33">
        <v>0</v>
      </c>
      <c r="K413" s="33">
        <v>0</v>
      </c>
      <c r="L413" s="33">
        <v>0</v>
      </c>
      <c r="M413" s="33">
        <v>-44</v>
      </c>
      <c r="N413" s="33">
        <v>0</v>
      </c>
      <c r="O413" s="33">
        <v>0</v>
      </c>
      <c r="P413" s="33">
        <v>-44</v>
      </c>
      <c r="Q413" s="33">
        <v>0</v>
      </c>
    </row>
    <row r="414" spans="1:17">
      <c r="A414" s="33" t="s">
        <v>836</v>
      </c>
      <c r="B414" s="33" t="s">
        <v>837</v>
      </c>
      <c r="C414" s="34" t="e">
        <f>VLOOKUP(A:A,[1]客户1!$A:$H,8,0)</f>
        <v>#N/A</v>
      </c>
      <c r="D414" s="34" t="e">
        <f>VLOOKUP(A:A,[1]客户1!$A:$D,4,0)</f>
        <v>#N/A</v>
      </c>
      <c r="E414" s="33">
        <v>-1.5</v>
      </c>
      <c r="G414" s="33">
        <v>0</v>
      </c>
      <c r="H414" s="33">
        <v>-1.5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</row>
    <row r="415" spans="1:17">
      <c r="A415" s="33" t="s">
        <v>838</v>
      </c>
      <c r="B415" s="33" t="s">
        <v>839</v>
      </c>
      <c r="C415" s="34" t="e">
        <f>VLOOKUP(A:A,[1]客户1!$A:$H,8,0)</f>
        <v>#N/A</v>
      </c>
      <c r="D415" s="34" t="e">
        <f>VLOOKUP(A:A,[1]客户1!$A:$D,4,0)</f>
        <v>#N/A</v>
      </c>
      <c r="E415" s="33">
        <v>25655</v>
      </c>
      <c r="G415" s="33">
        <v>0</v>
      </c>
      <c r="H415" s="33">
        <v>25655</v>
      </c>
      <c r="I415" s="33">
        <v>-96.86</v>
      </c>
      <c r="J415" s="33">
        <v>0</v>
      </c>
      <c r="K415" s="33">
        <v>0</v>
      </c>
      <c r="L415" s="33">
        <v>-96.86</v>
      </c>
      <c r="M415" s="33">
        <v>-534</v>
      </c>
      <c r="N415" s="33">
        <v>0</v>
      </c>
      <c r="O415" s="33">
        <v>0</v>
      </c>
      <c r="P415" s="33">
        <v>-534</v>
      </c>
      <c r="Q415" s="33">
        <v>2800</v>
      </c>
    </row>
    <row r="416" spans="1:17">
      <c r="A416" s="33" t="s">
        <v>840</v>
      </c>
      <c r="B416" s="33" t="s">
        <v>841</v>
      </c>
      <c r="C416" s="34" t="e">
        <f>VLOOKUP(A:A,[1]客户1!$A:$H,8,0)</f>
        <v>#N/A</v>
      </c>
      <c r="D416" s="34" t="e">
        <f>VLOOKUP(A:A,[1]客户1!$A:$D,4,0)</f>
        <v>#N/A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</row>
    <row r="417" spans="1:17">
      <c r="A417" s="33" t="s">
        <v>842</v>
      </c>
      <c r="B417" s="33" t="s">
        <v>843</v>
      </c>
      <c r="C417" s="34" t="e">
        <f>VLOOKUP(A:A,[1]客户1!$A:$H,8,0)</f>
        <v>#N/A</v>
      </c>
      <c r="D417" s="34" t="e">
        <f>VLOOKUP(A:A,[1]客户1!$A:$D,4,0)</f>
        <v>#N/A</v>
      </c>
      <c r="E417" s="33">
        <v>-1265</v>
      </c>
      <c r="G417" s="33">
        <v>0</v>
      </c>
      <c r="H417" s="33">
        <v>-1265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</row>
    <row r="418" spans="1:17">
      <c r="A418" s="33" t="s">
        <v>844</v>
      </c>
      <c r="B418" s="33" t="s">
        <v>845</v>
      </c>
      <c r="C418" s="34" t="e">
        <f>VLOOKUP(A:A,[1]客户1!$A:$H,8,0)</f>
        <v>#N/A</v>
      </c>
      <c r="D418" s="34" t="e">
        <f>VLOOKUP(A:A,[1]客户1!$A:$D,4,0)</f>
        <v>#N/A</v>
      </c>
      <c r="E418" s="33">
        <v>-4468.73</v>
      </c>
      <c r="G418" s="33">
        <v>0</v>
      </c>
      <c r="H418" s="33">
        <v>-4468.73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</row>
    <row r="419" spans="1:17">
      <c r="A419" s="33" t="s">
        <v>846</v>
      </c>
      <c r="B419" s="33" t="s">
        <v>847</v>
      </c>
      <c r="C419" s="34" t="e">
        <f>VLOOKUP(A:A,[1]客户1!$A:$H,8,0)</f>
        <v>#N/A</v>
      </c>
      <c r="D419" s="34" t="e">
        <f>VLOOKUP(A:A,[1]客户1!$A:$D,4,0)</f>
        <v>#N/A</v>
      </c>
      <c r="E419" s="33">
        <v>-28</v>
      </c>
      <c r="G419" s="33">
        <v>0</v>
      </c>
      <c r="H419" s="33">
        <v>-28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</row>
    <row r="420" spans="1:17">
      <c r="A420" s="33" t="s">
        <v>848</v>
      </c>
      <c r="B420" s="33" t="s">
        <v>849</v>
      </c>
      <c r="C420" s="34" t="e">
        <f>VLOOKUP(A:A,[1]客户1!$A:$H,8,0)</f>
        <v>#N/A</v>
      </c>
      <c r="D420" s="34" t="e">
        <f>VLOOKUP(A:A,[1]客户1!$A:$D,4,0)</f>
        <v>#N/A</v>
      </c>
      <c r="E420" s="33">
        <v>13.5</v>
      </c>
      <c r="G420" s="33">
        <v>0</v>
      </c>
      <c r="H420" s="33">
        <v>13.5</v>
      </c>
      <c r="I420" s="33">
        <v>0</v>
      </c>
      <c r="J420" s="33">
        <v>0</v>
      </c>
      <c r="K420" s="33">
        <v>0</v>
      </c>
      <c r="L420" s="33">
        <v>0</v>
      </c>
      <c r="M420" s="33">
        <v>-749</v>
      </c>
      <c r="N420" s="33">
        <v>0</v>
      </c>
      <c r="O420" s="33">
        <v>0</v>
      </c>
      <c r="P420" s="33">
        <v>-749</v>
      </c>
      <c r="Q420" s="33">
        <v>0</v>
      </c>
    </row>
    <row r="421" spans="1:17">
      <c r="A421" s="33" t="s">
        <v>850</v>
      </c>
      <c r="B421" s="33" t="s">
        <v>851</v>
      </c>
      <c r="C421" s="34" t="e">
        <f>VLOOKUP(A:A,[1]客户1!$A:$H,8,0)</f>
        <v>#N/A</v>
      </c>
      <c r="D421" s="34" t="e">
        <f>VLOOKUP(A:A,[1]客户1!$A:$D,4,0)</f>
        <v>#N/A</v>
      </c>
      <c r="E421" s="33">
        <v>746.6</v>
      </c>
      <c r="G421" s="33">
        <v>0</v>
      </c>
      <c r="H421" s="33">
        <v>746.6</v>
      </c>
      <c r="I421" s="33">
        <v>-55.8</v>
      </c>
      <c r="J421" s="33">
        <v>0</v>
      </c>
      <c r="K421" s="33">
        <v>0</v>
      </c>
      <c r="L421" s="33">
        <v>-55.8</v>
      </c>
      <c r="M421" s="33">
        <v>-388</v>
      </c>
      <c r="N421" s="33">
        <v>0</v>
      </c>
      <c r="O421" s="33">
        <v>0</v>
      </c>
      <c r="P421" s="33">
        <v>-388</v>
      </c>
      <c r="Q421" s="33">
        <v>0</v>
      </c>
    </row>
    <row r="422" spans="1:17">
      <c r="A422" s="33" t="s">
        <v>852</v>
      </c>
      <c r="B422" s="33" t="s">
        <v>853</v>
      </c>
      <c r="C422" s="34" t="e">
        <f>VLOOKUP(A:A,[1]客户1!$A:$H,8,0)</f>
        <v>#N/A</v>
      </c>
      <c r="D422" s="34" t="e">
        <f>VLOOKUP(A:A,[1]客户1!$A:$D,4,0)</f>
        <v>#N/A</v>
      </c>
      <c r="E422" s="33">
        <v>6.9</v>
      </c>
      <c r="G422" s="33">
        <v>0</v>
      </c>
      <c r="H422" s="33">
        <v>6.9</v>
      </c>
      <c r="I422" s="33">
        <v>-0.18</v>
      </c>
      <c r="J422" s="33">
        <v>0</v>
      </c>
      <c r="K422" s="33">
        <v>0</v>
      </c>
      <c r="L422" s="33">
        <v>-0.18</v>
      </c>
      <c r="M422" s="33">
        <v>-121</v>
      </c>
      <c r="N422" s="33">
        <v>0</v>
      </c>
      <c r="O422" s="33">
        <v>0</v>
      </c>
      <c r="P422" s="33">
        <v>-121</v>
      </c>
      <c r="Q422" s="33">
        <v>0</v>
      </c>
    </row>
    <row r="423" spans="1:17">
      <c r="A423" s="33" t="s">
        <v>854</v>
      </c>
      <c r="B423" s="33" t="s">
        <v>855</v>
      </c>
      <c r="C423" s="34" t="e">
        <f>VLOOKUP(A:A,[1]客户1!$A:$H,8,0)</f>
        <v>#N/A</v>
      </c>
      <c r="D423" s="34" t="e">
        <f>VLOOKUP(A:A,[1]客户1!$A:$D,4,0)</f>
        <v>#N/A</v>
      </c>
      <c r="E423" s="33">
        <v>992</v>
      </c>
      <c r="G423" s="33">
        <v>0</v>
      </c>
      <c r="H423" s="33">
        <v>992</v>
      </c>
      <c r="I423" s="33">
        <v>-9</v>
      </c>
      <c r="J423" s="33">
        <v>0</v>
      </c>
      <c r="K423" s="33">
        <v>0</v>
      </c>
      <c r="L423" s="33">
        <v>-9</v>
      </c>
      <c r="M423" s="33">
        <v>-3467</v>
      </c>
      <c r="N423" s="33">
        <v>0</v>
      </c>
      <c r="O423" s="33">
        <v>0</v>
      </c>
      <c r="P423" s="33">
        <v>-3467</v>
      </c>
      <c r="Q423" s="33">
        <v>0</v>
      </c>
    </row>
    <row r="424" spans="1:17">
      <c r="A424" s="33" t="s">
        <v>856</v>
      </c>
      <c r="B424" s="33" t="s">
        <v>857</v>
      </c>
      <c r="C424" s="34" t="e">
        <f>VLOOKUP(A:A,[1]客户1!$A:$H,8,0)</f>
        <v>#N/A</v>
      </c>
      <c r="D424" s="34" t="e">
        <f>VLOOKUP(A:A,[1]客户1!$A:$D,4,0)</f>
        <v>#N/A</v>
      </c>
      <c r="E424" s="33">
        <v>-788</v>
      </c>
      <c r="G424" s="33">
        <v>0</v>
      </c>
      <c r="H424" s="33">
        <v>-788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</row>
    <row r="425" spans="1:17">
      <c r="A425" s="33" t="s">
        <v>858</v>
      </c>
      <c r="B425" s="33" t="s">
        <v>859</v>
      </c>
      <c r="C425" s="34" t="e">
        <f>VLOOKUP(A:A,[1]客户1!$A:$H,8,0)</f>
        <v>#N/A</v>
      </c>
      <c r="D425" s="34" t="e">
        <f>VLOOKUP(A:A,[1]客户1!$A:$D,4,0)</f>
        <v>#N/A</v>
      </c>
      <c r="E425" s="33">
        <v>34</v>
      </c>
      <c r="G425" s="33">
        <v>0</v>
      </c>
      <c r="H425" s="33">
        <v>34</v>
      </c>
      <c r="I425" s="33">
        <v>-1960.9</v>
      </c>
      <c r="J425" s="33">
        <v>0</v>
      </c>
      <c r="K425" s="33">
        <v>0</v>
      </c>
      <c r="L425" s="33">
        <v>-1960.9</v>
      </c>
      <c r="M425" s="33">
        <v>-9</v>
      </c>
      <c r="N425" s="33">
        <v>0</v>
      </c>
      <c r="O425" s="33">
        <v>0</v>
      </c>
      <c r="P425" s="33">
        <v>-9</v>
      </c>
      <c r="Q425" s="33">
        <v>0</v>
      </c>
    </row>
    <row r="426" spans="1:17">
      <c r="A426" s="33" t="s">
        <v>860</v>
      </c>
      <c r="B426" s="33" t="s">
        <v>861</v>
      </c>
      <c r="C426" s="34" t="e">
        <f>VLOOKUP(A:A,[1]客户1!$A:$H,8,0)</f>
        <v>#N/A</v>
      </c>
      <c r="D426" s="34" t="e">
        <f>VLOOKUP(A:A,[1]客户1!$A:$D,4,0)</f>
        <v>#N/A</v>
      </c>
      <c r="E426" s="33">
        <v>-402.6</v>
      </c>
      <c r="G426" s="33">
        <v>0</v>
      </c>
      <c r="H426" s="33">
        <v>-402.6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</row>
    <row r="427" spans="1:17">
      <c r="A427" s="33" t="s">
        <v>862</v>
      </c>
      <c r="B427" s="33" t="s">
        <v>863</v>
      </c>
      <c r="C427" s="34" t="e">
        <f>VLOOKUP(A:A,[1]客户1!$A:$H,8,0)</f>
        <v>#N/A</v>
      </c>
      <c r="D427" s="34" t="e">
        <f>VLOOKUP(A:A,[1]客户1!$A:$D,4,0)</f>
        <v>#N/A</v>
      </c>
      <c r="E427" s="33">
        <v>-3786</v>
      </c>
      <c r="G427" s="33">
        <v>0</v>
      </c>
      <c r="H427" s="33">
        <v>-3786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</row>
    <row r="428" spans="1:17">
      <c r="A428" s="33" t="s">
        <v>864</v>
      </c>
      <c r="B428" s="33" t="s">
        <v>865</v>
      </c>
      <c r="C428" s="34" t="e">
        <f>VLOOKUP(A:A,[1]客户1!$A:$H,8,0)</f>
        <v>#N/A</v>
      </c>
      <c r="D428" s="34" t="e">
        <f>VLOOKUP(A:A,[1]客户1!$A:$D,4,0)</f>
        <v>#N/A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</row>
    <row r="429" spans="1:17">
      <c r="A429" s="33" t="s">
        <v>866</v>
      </c>
      <c r="B429" s="33" t="s">
        <v>867</v>
      </c>
      <c r="C429" s="34" t="e">
        <f>VLOOKUP(A:A,[1]客户1!$A:$H,8,0)</f>
        <v>#N/A</v>
      </c>
      <c r="D429" s="34" t="e">
        <f>VLOOKUP(A:A,[1]客户1!$A:$D,4,0)</f>
        <v>#N/A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</row>
    <row r="430" spans="1:17">
      <c r="A430" s="33" t="s">
        <v>868</v>
      </c>
      <c r="B430" s="33" t="s">
        <v>869</v>
      </c>
      <c r="C430" s="34" t="e">
        <f>VLOOKUP(A:A,[1]客户1!$A:$H,8,0)</f>
        <v>#N/A</v>
      </c>
      <c r="D430" s="34" t="e">
        <f>VLOOKUP(A:A,[1]客户1!$A:$D,4,0)</f>
        <v>#N/A</v>
      </c>
      <c r="E430" s="33">
        <v>-18</v>
      </c>
      <c r="G430" s="33">
        <v>0</v>
      </c>
      <c r="H430" s="33">
        <v>-18</v>
      </c>
      <c r="I430" s="33">
        <v>0</v>
      </c>
      <c r="J430" s="33">
        <v>0</v>
      </c>
      <c r="K430" s="33">
        <v>0</v>
      </c>
      <c r="L430" s="33">
        <v>0</v>
      </c>
      <c r="M430" s="33">
        <v>-157</v>
      </c>
      <c r="N430" s="33">
        <v>0</v>
      </c>
      <c r="O430" s="33">
        <v>0</v>
      </c>
      <c r="P430" s="33">
        <v>-157</v>
      </c>
      <c r="Q430" s="33">
        <v>0</v>
      </c>
    </row>
    <row r="431" spans="1:17">
      <c r="A431" s="33" t="s">
        <v>870</v>
      </c>
      <c r="B431" s="33" t="s">
        <v>871</v>
      </c>
      <c r="C431" s="34" t="e">
        <f>VLOOKUP(A:A,[1]客户1!$A:$H,8,0)</f>
        <v>#N/A</v>
      </c>
      <c r="D431" s="34" t="e">
        <f>VLOOKUP(A:A,[1]客户1!$A:$D,4,0)</f>
        <v>#N/A</v>
      </c>
      <c r="E431" s="33">
        <v>-717</v>
      </c>
      <c r="G431" s="33">
        <v>0</v>
      </c>
      <c r="H431" s="33">
        <v>-717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</row>
    <row r="432" spans="1:17">
      <c r="A432" s="33" t="s">
        <v>872</v>
      </c>
      <c r="B432" s="33" t="s">
        <v>873</v>
      </c>
      <c r="C432" s="34" t="e">
        <f>VLOOKUP(A:A,[1]客户1!$A:$H,8,0)</f>
        <v>#N/A</v>
      </c>
      <c r="D432" s="34" t="e">
        <f>VLOOKUP(A:A,[1]客户1!$A:$D,4,0)</f>
        <v>#N/A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</row>
    <row r="433" spans="1:17">
      <c r="A433" s="33" t="s">
        <v>874</v>
      </c>
      <c r="B433" s="33" t="s">
        <v>875</v>
      </c>
      <c r="C433" s="34" t="e">
        <f>VLOOKUP(A:A,[1]客户1!$A:$H,8,0)</f>
        <v>#N/A</v>
      </c>
      <c r="D433" s="34" t="e">
        <f>VLOOKUP(A:A,[1]客户1!$A:$D,4,0)</f>
        <v>#N/A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</row>
    <row r="434" spans="1:17">
      <c r="A434" s="33" t="s">
        <v>876</v>
      </c>
      <c r="B434" s="33" t="s">
        <v>877</v>
      </c>
      <c r="C434" s="34" t="e">
        <f>VLOOKUP(A:A,[1]客户1!$A:$H,8,0)</f>
        <v>#N/A</v>
      </c>
      <c r="D434" s="34" t="e">
        <f>VLOOKUP(A:A,[1]客户1!$A:$D,4,0)</f>
        <v>#N/A</v>
      </c>
      <c r="E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</row>
    <row r="435" spans="1:17">
      <c r="A435" s="33" t="s">
        <v>878</v>
      </c>
      <c r="B435" s="33" t="s">
        <v>879</v>
      </c>
      <c r="C435" s="34" t="e">
        <f>VLOOKUP(A:A,[1]客户1!$A:$H,8,0)</f>
        <v>#N/A</v>
      </c>
      <c r="D435" s="34" t="e">
        <f>VLOOKUP(A:A,[1]客户1!$A:$D,4,0)</f>
        <v>#N/A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</row>
    <row r="436" spans="1:17">
      <c r="A436" s="33" t="s">
        <v>880</v>
      </c>
      <c r="B436" s="33" t="s">
        <v>881</v>
      </c>
      <c r="C436" s="34" t="e">
        <f>VLOOKUP(A:A,[1]客户1!$A:$H,8,0)</f>
        <v>#N/A</v>
      </c>
      <c r="D436" s="34" t="e">
        <f>VLOOKUP(A:A,[1]客户1!$A:$D,4,0)</f>
        <v>#N/A</v>
      </c>
      <c r="E436" s="33">
        <v>-2605.07</v>
      </c>
      <c r="G436" s="33">
        <v>0</v>
      </c>
      <c r="H436" s="33">
        <v>-2605.07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</row>
    <row r="437" spans="1:17">
      <c r="A437" s="33" t="s">
        <v>882</v>
      </c>
      <c r="B437" s="33" t="s">
        <v>883</v>
      </c>
      <c r="C437" s="34" t="e">
        <f>VLOOKUP(A:A,[1]客户1!$A:$H,8,0)</f>
        <v>#N/A</v>
      </c>
      <c r="D437" s="34" t="e">
        <f>VLOOKUP(A:A,[1]客户1!$A:$D,4,0)</f>
        <v>#N/A</v>
      </c>
      <c r="E437" s="33">
        <v>-11</v>
      </c>
      <c r="G437" s="33">
        <v>0</v>
      </c>
      <c r="H437" s="33">
        <v>-11</v>
      </c>
      <c r="I437" s="33">
        <v>-4</v>
      </c>
      <c r="J437" s="33">
        <v>0</v>
      </c>
      <c r="K437" s="33">
        <v>0</v>
      </c>
      <c r="L437" s="33">
        <v>-4</v>
      </c>
      <c r="M437" s="33">
        <v>-7.8</v>
      </c>
      <c r="N437" s="33">
        <v>0</v>
      </c>
      <c r="O437" s="33">
        <v>0</v>
      </c>
      <c r="P437" s="33">
        <v>-7.8</v>
      </c>
      <c r="Q437" s="33">
        <v>0</v>
      </c>
    </row>
    <row r="438" spans="1:17">
      <c r="A438" s="33" t="s">
        <v>884</v>
      </c>
      <c r="B438" s="33" t="s">
        <v>885</v>
      </c>
      <c r="C438" s="34" t="e">
        <f>VLOOKUP(A:A,[1]客户1!$A:$H,8,0)</f>
        <v>#N/A</v>
      </c>
      <c r="D438" s="34" t="e">
        <f>VLOOKUP(A:A,[1]客户1!$A:$D,4,0)</f>
        <v>#N/A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</row>
    <row r="439" spans="1:17">
      <c r="A439" s="33" t="s">
        <v>886</v>
      </c>
      <c r="B439" s="33" t="s">
        <v>887</v>
      </c>
      <c r="C439" s="34" t="e">
        <f>VLOOKUP(A:A,[1]客户1!$A:$H,8,0)</f>
        <v>#N/A</v>
      </c>
      <c r="D439" s="34" t="e">
        <f>VLOOKUP(A:A,[1]客户1!$A:$D,4,0)</f>
        <v>#N/A</v>
      </c>
      <c r="E439" s="33">
        <v>-648.3</v>
      </c>
      <c r="G439" s="33">
        <v>0</v>
      </c>
      <c r="H439" s="33">
        <v>-648.3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</row>
    <row r="440" spans="1:17">
      <c r="A440" s="33" t="s">
        <v>888</v>
      </c>
      <c r="B440" s="33" t="s">
        <v>889</v>
      </c>
      <c r="C440" s="34" t="e">
        <f>VLOOKUP(A:A,[1]客户1!$A:$H,8,0)</f>
        <v>#N/A</v>
      </c>
      <c r="D440" s="34" t="e">
        <f>VLOOKUP(A:A,[1]客户1!$A:$D,4,0)</f>
        <v>#N/A</v>
      </c>
      <c r="E440" s="33">
        <v>62.62</v>
      </c>
      <c r="G440" s="33">
        <v>0</v>
      </c>
      <c r="H440" s="33">
        <v>62.62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</row>
    <row r="441" spans="1:17">
      <c r="A441" s="33" t="s">
        <v>890</v>
      </c>
      <c r="B441" s="33" t="s">
        <v>891</v>
      </c>
      <c r="C441" s="34" t="e">
        <f>VLOOKUP(A:A,[1]客户1!$A:$H,8,0)</f>
        <v>#N/A</v>
      </c>
      <c r="D441" s="34" t="e">
        <f>VLOOKUP(A:A,[1]客户1!$A:$D,4,0)</f>
        <v>#N/A</v>
      </c>
      <c r="E441" s="33">
        <v>-89.1</v>
      </c>
      <c r="G441" s="33">
        <v>0</v>
      </c>
      <c r="H441" s="33">
        <v>-89.1</v>
      </c>
      <c r="I441" s="33">
        <v>-74.08</v>
      </c>
      <c r="J441" s="33">
        <v>0</v>
      </c>
      <c r="K441" s="33">
        <v>0</v>
      </c>
      <c r="L441" s="33">
        <v>-74.08</v>
      </c>
      <c r="M441" s="33">
        <v>-1496.6</v>
      </c>
      <c r="N441" s="33">
        <v>0</v>
      </c>
      <c r="O441" s="33">
        <v>0</v>
      </c>
      <c r="P441" s="33">
        <v>-1496.6</v>
      </c>
      <c r="Q441" s="33">
        <v>0</v>
      </c>
    </row>
    <row r="442" spans="1:17">
      <c r="A442" s="33" t="s">
        <v>892</v>
      </c>
      <c r="B442" s="33" t="s">
        <v>893</v>
      </c>
      <c r="C442" s="34" t="e">
        <f>VLOOKUP(A:A,[1]客户1!$A:$H,8,0)</f>
        <v>#N/A</v>
      </c>
      <c r="D442" s="34" t="e">
        <f>VLOOKUP(A:A,[1]客户1!$A:$D,4,0)</f>
        <v>#N/A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</row>
    <row r="443" spans="1:17">
      <c r="A443" s="33" t="s">
        <v>894</v>
      </c>
      <c r="B443" s="33" t="s">
        <v>895</v>
      </c>
      <c r="C443" s="34" t="e">
        <f>VLOOKUP(A:A,[1]客户1!$A:$H,8,0)</f>
        <v>#N/A</v>
      </c>
      <c r="D443" s="34" t="e">
        <f>VLOOKUP(A:A,[1]客户1!$A:$D,4,0)</f>
        <v>#N/A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</row>
    <row r="444" spans="1:17">
      <c r="A444" s="33" t="s">
        <v>896</v>
      </c>
      <c r="B444" s="33" t="s">
        <v>897</v>
      </c>
      <c r="C444" s="34" t="e">
        <f>VLOOKUP(A:A,[1]客户1!$A:$H,8,0)</f>
        <v>#N/A</v>
      </c>
      <c r="D444" s="34" t="e">
        <f>VLOOKUP(A:A,[1]客户1!$A:$D,4,0)</f>
        <v>#N/A</v>
      </c>
      <c r="E444" s="33">
        <v>2622.27</v>
      </c>
      <c r="G444" s="33">
        <v>0</v>
      </c>
      <c r="H444" s="33">
        <v>2622.27</v>
      </c>
      <c r="I444" s="33">
        <v>-29</v>
      </c>
      <c r="J444" s="33">
        <v>0</v>
      </c>
      <c r="K444" s="33">
        <v>0</v>
      </c>
      <c r="L444" s="33">
        <v>-29</v>
      </c>
      <c r="M444" s="33">
        <v>-400</v>
      </c>
      <c r="N444" s="33">
        <v>0</v>
      </c>
      <c r="O444" s="33">
        <v>0</v>
      </c>
      <c r="P444" s="33">
        <v>-400</v>
      </c>
      <c r="Q444" s="33">
        <v>800</v>
      </c>
    </row>
    <row r="445" spans="1:17">
      <c r="A445" s="33" t="s">
        <v>898</v>
      </c>
      <c r="B445" s="33" t="s">
        <v>899</v>
      </c>
      <c r="C445" s="34" t="e">
        <f>VLOOKUP(A:A,[1]客户1!$A:$H,8,0)</f>
        <v>#N/A</v>
      </c>
      <c r="D445" s="34" t="e">
        <f>VLOOKUP(A:A,[1]客户1!$A:$D,4,0)</f>
        <v>#N/A</v>
      </c>
      <c r="E445" s="33">
        <v>46669.89</v>
      </c>
      <c r="G445" s="33">
        <v>0</v>
      </c>
      <c r="H445" s="33">
        <v>46669.89</v>
      </c>
      <c r="I445" s="33">
        <v>0</v>
      </c>
      <c r="J445" s="33">
        <v>0</v>
      </c>
      <c r="K445" s="33">
        <v>0</v>
      </c>
      <c r="L445" s="33">
        <v>0</v>
      </c>
      <c r="M445" s="33">
        <v>-1074</v>
      </c>
      <c r="N445" s="33">
        <v>0</v>
      </c>
      <c r="O445" s="33">
        <v>0</v>
      </c>
      <c r="P445" s="33">
        <v>-1074</v>
      </c>
      <c r="Q445" s="33">
        <v>0</v>
      </c>
    </row>
    <row r="446" spans="1:17">
      <c r="A446" s="33" t="s">
        <v>900</v>
      </c>
      <c r="B446" s="33" t="s">
        <v>901</v>
      </c>
      <c r="C446" s="34" t="e">
        <f>VLOOKUP(A:A,[1]客户1!$A:$H,8,0)</f>
        <v>#N/A</v>
      </c>
      <c r="D446" s="34" t="e">
        <f>VLOOKUP(A:A,[1]客户1!$A:$D,4,0)</f>
        <v>#N/A</v>
      </c>
      <c r="E446" s="33">
        <v>440.6</v>
      </c>
      <c r="G446" s="33">
        <v>0</v>
      </c>
      <c r="H446" s="33">
        <v>440.6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</row>
    <row r="447" spans="1:17">
      <c r="A447" s="33" t="s">
        <v>902</v>
      </c>
      <c r="B447" s="33" t="s">
        <v>903</v>
      </c>
      <c r="C447" s="34" t="e">
        <f>VLOOKUP(A:A,[1]客户1!$A:$H,8,0)</f>
        <v>#N/A</v>
      </c>
      <c r="D447" s="34" t="e">
        <f>VLOOKUP(A:A,[1]客户1!$A:$D,4,0)</f>
        <v>#N/A</v>
      </c>
      <c r="E447" s="33">
        <v>-38</v>
      </c>
      <c r="G447" s="33">
        <v>0</v>
      </c>
      <c r="H447" s="33">
        <v>-38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</row>
    <row r="448" spans="1:17">
      <c r="A448" s="33" t="s">
        <v>904</v>
      </c>
      <c r="B448" s="33" t="s">
        <v>905</v>
      </c>
      <c r="C448" s="34" t="e">
        <f>VLOOKUP(A:A,[1]客户1!$A:$H,8,0)</f>
        <v>#N/A</v>
      </c>
      <c r="D448" s="34" t="e">
        <f>VLOOKUP(A:A,[1]客户1!$A:$D,4,0)</f>
        <v>#N/A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</row>
    <row r="449" spans="1:17">
      <c r="A449" s="33" t="s">
        <v>906</v>
      </c>
      <c r="B449" s="33" t="s">
        <v>907</v>
      </c>
      <c r="C449" s="34" t="e">
        <f>VLOOKUP(A:A,[1]客户1!$A:$H,8,0)</f>
        <v>#N/A</v>
      </c>
      <c r="D449" s="34" t="e">
        <f>VLOOKUP(A:A,[1]客户1!$A:$D,4,0)</f>
        <v>#N/A</v>
      </c>
      <c r="E449" s="33">
        <v>-21.28</v>
      </c>
      <c r="G449" s="33">
        <v>0</v>
      </c>
      <c r="H449" s="33">
        <v>-21.28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</row>
    <row r="450" spans="1:17">
      <c r="A450" s="33" t="s">
        <v>908</v>
      </c>
      <c r="B450" s="33" t="s">
        <v>909</v>
      </c>
      <c r="C450" s="34" t="e">
        <f>VLOOKUP(A:A,[1]客户1!$A:$H,8,0)</f>
        <v>#N/A</v>
      </c>
      <c r="D450" s="34" t="e">
        <f>VLOOKUP(A:A,[1]客户1!$A:$D,4,0)</f>
        <v>#N/A</v>
      </c>
      <c r="E450" s="33">
        <v>-200.68</v>
      </c>
      <c r="G450" s="33">
        <v>0</v>
      </c>
      <c r="H450" s="33">
        <v>-200.68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</row>
    <row r="451" spans="1:17">
      <c r="A451" s="33" t="s">
        <v>910</v>
      </c>
      <c r="B451" s="33" t="s">
        <v>911</v>
      </c>
      <c r="C451" s="34" t="e">
        <f>VLOOKUP(A:A,[1]客户1!$A:$H,8,0)</f>
        <v>#N/A</v>
      </c>
      <c r="D451" s="34" t="e">
        <f>VLOOKUP(A:A,[1]客户1!$A:$D,4,0)</f>
        <v>#N/A</v>
      </c>
      <c r="E451" s="33">
        <v>-915.27</v>
      </c>
      <c r="G451" s="33">
        <v>0</v>
      </c>
      <c r="H451" s="33">
        <v>-915.27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</row>
    <row r="452" spans="1:17">
      <c r="A452" s="33" t="s">
        <v>912</v>
      </c>
      <c r="B452" s="33" t="s">
        <v>913</v>
      </c>
      <c r="C452" s="34" t="e">
        <f>VLOOKUP(A:A,[1]客户1!$A:$H,8,0)</f>
        <v>#N/A</v>
      </c>
      <c r="D452" s="34" t="e">
        <f>VLOOKUP(A:A,[1]客户1!$A:$D,4,0)</f>
        <v>#N/A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</row>
    <row r="453" spans="1:17">
      <c r="A453" s="33" t="s">
        <v>914</v>
      </c>
      <c r="B453" s="33" t="s">
        <v>915</v>
      </c>
      <c r="C453" s="34" t="e">
        <f>VLOOKUP(A:A,[1]客户1!$A:$H,8,0)</f>
        <v>#N/A</v>
      </c>
      <c r="D453" s="34" t="e">
        <f>VLOOKUP(A:A,[1]客户1!$A:$D,4,0)</f>
        <v>#N/A</v>
      </c>
      <c r="E453" s="33">
        <v>49726.06</v>
      </c>
      <c r="G453" s="33">
        <v>0</v>
      </c>
      <c r="H453" s="33">
        <v>49726.06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</row>
    <row r="454" spans="1:17">
      <c r="A454" s="33" t="s">
        <v>916</v>
      </c>
      <c r="B454" s="33" t="s">
        <v>917</v>
      </c>
      <c r="C454" s="34" t="e">
        <f>VLOOKUP(A:A,[1]客户1!$A:$H,8,0)</f>
        <v>#N/A</v>
      </c>
      <c r="D454" s="34" t="e">
        <f>VLOOKUP(A:A,[1]客户1!$A:$D,4,0)</f>
        <v>#N/A</v>
      </c>
      <c r="E454" s="33">
        <v>-14058</v>
      </c>
      <c r="G454" s="33">
        <v>0</v>
      </c>
      <c r="H454" s="33">
        <v>-14058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</row>
    <row r="455" spans="1:17">
      <c r="A455" s="33" t="s">
        <v>918</v>
      </c>
      <c r="B455" s="33" t="s">
        <v>919</v>
      </c>
      <c r="C455" s="34" t="e">
        <f>VLOOKUP(A:A,[1]客户1!$A:$H,8,0)</f>
        <v>#N/A</v>
      </c>
      <c r="D455" s="34" t="e">
        <f>VLOOKUP(A:A,[1]客户1!$A:$D,4,0)</f>
        <v>#N/A</v>
      </c>
      <c r="E455" s="33">
        <v>-4.63</v>
      </c>
      <c r="G455" s="33">
        <v>0</v>
      </c>
      <c r="H455" s="33">
        <v>-4.63</v>
      </c>
      <c r="I455" s="33">
        <v>0</v>
      </c>
      <c r="J455" s="33">
        <v>0</v>
      </c>
      <c r="K455" s="33">
        <v>0</v>
      </c>
      <c r="L455" s="33">
        <v>0</v>
      </c>
      <c r="M455" s="33">
        <v>-1259</v>
      </c>
      <c r="N455" s="33">
        <v>0</v>
      </c>
      <c r="O455" s="33">
        <v>0</v>
      </c>
      <c r="P455" s="33">
        <v>-1259</v>
      </c>
      <c r="Q455" s="33">
        <v>0</v>
      </c>
    </row>
    <row r="456" spans="1:17">
      <c r="A456" s="33" t="s">
        <v>920</v>
      </c>
      <c r="B456" s="33" t="s">
        <v>921</v>
      </c>
      <c r="C456" s="34" t="e">
        <f>VLOOKUP(A:A,[1]客户1!$A:$H,8,0)</f>
        <v>#N/A</v>
      </c>
      <c r="D456" s="34" t="e">
        <f>VLOOKUP(A:A,[1]客户1!$A:$D,4,0)</f>
        <v>#N/A</v>
      </c>
      <c r="E456" s="33">
        <v>-3.71</v>
      </c>
      <c r="G456" s="33">
        <v>0</v>
      </c>
      <c r="H456" s="33">
        <v>-3.71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</row>
    <row r="457" spans="1:17">
      <c r="A457" s="33" t="s">
        <v>922</v>
      </c>
      <c r="B457" s="33" t="s">
        <v>923</v>
      </c>
      <c r="C457" s="34" t="e">
        <f>VLOOKUP(A:A,[1]客户1!$A:$H,8,0)</f>
        <v>#N/A</v>
      </c>
      <c r="D457" s="34" t="e">
        <f>VLOOKUP(A:A,[1]客户1!$A:$D,4,0)</f>
        <v>#N/A</v>
      </c>
      <c r="E457" s="33">
        <v>-1667.98</v>
      </c>
      <c r="G457" s="33">
        <v>0</v>
      </c>
      <c r="H457" s="33">
        <v>-1667.98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</row>
    <row r="458" spans="1:17">
      <c r="A458" s="33" t="s">
        <v>924</v>
      </c>
      <c r="B458" s="33" t="s">
        <v>925</v>
      </c>
      <c r="C458" s="34" t="e">
        <f>VLOOKUP(A:A,[1]客户1!$A:$H,8,0)</f>
        <v>#N/A</v>
      </c>
      <c r="D458" s="34" t="e">
        <f>VLOOKUP(A:A,[1]客户1!$A:$D,4,0)</f>
        <v>#N/A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</row>
    <row r="459" spans="1:17">
      <c r="A459" s="33" t="s">
        <v>926</v>
      </c>
      <c r="B459" s="33" t="s">
        <v>927</v>
      </c>
      <c r="C459" s="34" t="e">
        <f>VLOOKUP(A:A,[1]客户1!$A:$H,8,0)</f>
        <v>#N/A</v>
      </c>
      <c r="D459" s="34" t="e">
        <f>VLOOKUP(A:A,[1]客户1!$A:$D,4,0)</f>
        <v>#N/A</v>
      </c>
      <c r="E459" s="33">
        <v>989.4</v>
      </c>
      <c r="G459" s="33">
        <v>0</v>
      </c>
      <c r="H459" s="33">
        <v>989.4</v>
      </c>
      <c r="I459" s="33">
        <v>-10</v>
      </c>
      <c r="J459" s="33">
        <v>0</v>
      </c>
      <c r="K459" s="33">
        <v>0</v>
      </c>
      <c r="L459" s="33">
        <v>-10</v>
      </c>
      <c r="M459" s="33">
        <v>-429</v>
      </c>
      <c r="N459" s="33">
        <v>0</v>
      </c>
      <c r="O459" s="33">
        <v>0</v>
      </c>
      <c r="P459" s="33">
        <v>-429</v>
      </c>
      <c r="Q459" s="33">
        <v>0</v>
      </c>
    </row>
    <row r="460" spans="1:17">
      <c r="A460" s="33" t="s">
        <v>928</v>
      </c>
      <c r="B460" s="33" t="s">
        <v>929</v>
      </c>
      <c r="C460" s="34" t="e">
        <f>VLOOKUP(A:A,[1]客户1!$A:$H,8,0)</f>
        <v>#N/A</v>
      </c>
      <c r="D460" s="34" t="e">
        <f>VLOOKUP(A:A,[1]客户1!$A:$D,4,0)</f>
        <v>#N/A</v>
      </c>
      <c r="E460" s="33">
        <v>-0.65</v>
      </c>
      <c r="G460" s="33">
        <v>0</v>
      </c>
      <c r="H460" s="33">
        <v>-0.65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</row>
    <row r="461" spans="1:17">
      <c r="A461" s="33" t="s">
        <v>930</v>
      </c>
      <c r="B461" s="33" t="s">
        <v>931</v>
      </c>
      <c r="C461" s="34" t="e">
        <f>VLOOKUP(A:A,[1]客户1!$A:$H,8,0)</f>
        <v>#N/A</v>
      </c>
      <c r="D461" s="34" t="e">
        <f>VLOOKUP(A:A,[1]客户1!$A:$D,4,0)</f>
        <v>#N/A</v>
      </c>
      <c r="E461" s="33">
        <v>-7298.13</v>
      </c>
      <c r="G461" s="33">
        <v>0</v>
      </c>
      <c r="H461" s="33">
        <v>-7298.13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</row>
    <row r="462" spans="1:17">
      <c r="A462" s="33" t="s">
        <v>932</v>
      </c>
      <c r="B462" s="33" t="s">
        <v>933</v>
      </c>
      <c r="C462" s="34" t="e">
        <f>VLOOKUP(A:A,[1]客户1!$A:$H,8,0)</f>
        <v>#N/A</v>
      </c>
      <c r="D462" s="34" t="e">
        <f>VLOOKUP(A:A,[1]客户1!$A:$D,4,0)</f>
        <v>#N/A</v>
      </c>
      <c r="E462" s="33">
        <v>-744.86</v>
      </c>
      <c r="G462" s="33">
        <v>0</v>
      </c>
      <c r="H462" s="33">
        <v>-744.86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</row>
    <row r="463" spans="1:17">
      <c r="A463" s="33" t="s">
        <v>934</v>
      </c>
      <c r="B463" s="33" t="s">
        <v>935</v>
      </c>
      <c r="C463" s="34" t="e">
        <f>VLOOKUP(A:A,[1]客户1!$A:$H,8,0)</f>
        <v>#N/A</v>
      </c>
      <c r="D463" s="34" t="e">
        <f>VLOOKUP(A:A,[1]客户1!$A:$D,4,0)</f>
        <v>#N/A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</row>
    <row r="464" spans="1:17">
      <c r="A464" s="33" t="s">
        <v>936</v>
      </c>
      <c r="B464" s="33" t="s">
        <v>937</v>
      </c>
      <c r="C464" s="34" t="e">
        <f>VLOOKUP(A:A,[1]客户1!$A:$H,8,0)</f>
        <v>#N/A</v>
      </c>
      <c r="D464" s="34" t="e">
        <f>VLOOKUP(A:A,[1]客户1!$A:$D,4,0)</f>
        <v>#N/A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</row>
    <row r="465" spans="1:17">
      <c r="A465" s="33" t="s">
        <v>938</v>
      </c>
      <c r="B465" s="33" t="s">
        <v>939</v>
      </c>
      <c r="C465" s="34" t="e">
        <f>VLOOKUP(A:A,[1]客户1!$A:$H,8,0)</f>
        <v>#N/A</v>
      </c>
      <c r="D465" s="34" t="e">
        <f>VLOOKUP(A:A,[1]客户1!$A:$D,4,0)</f>
        <v>#N/A</v>
      </c>
      <c r="E465" s="33">
        <v>-668.09</v>
      </c>
      <c r="G465" s="33">
        <v>0</v>
      </c>
      <c r="H465" s="33">
        <v>-668.09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</row>
    <row r="466" spans="1:17">
      <c r="A466" s="33" t="s">
        <v>940</v>
      </c>
      <c r="B466" s="33" t="s">
        <v>941</v>
      </c>
      <c r="C466" s="34" t="e">
        <f>VLOOKUP(A:A,[1]客户1!$A:$H,8,0)</f>
        <v>#N/A</v>
      </c>
      <c r="D466" s="34" t="e">
        <f>VLOOKUP(A:A,[1]客户1!$A:$D,4,0)</f>
        <v>#N/A</v>
      </c>
      <c r="E466" s="33">
        <v>-71.67</v>
      </c>
      <c r="G466" s="33">
        <v>0</v>
      </c>
      <c r="H466" s="33">
        <v>-71.67</v>
      </c>
      <c r="I466" s="33">
        <v>-1248</v>
      </c>
      <c r="J466" s="33">
        <v>0</v>
      </c>
      <c r="K466" s="33">
        <v>0</v>
      </c>
      <c r="L466" s="33">
        <v>-1248</v>
      </c>
      <c r="M466" s="33">
        <v>-288</v>
      </c>
      <c r="N466" s="33">
        <v>0</v>
      </c>
      <c r="O466" s="33">
        <v>0</v>
      </c>
      <c r="P466" s="33">
        <v>-288</v>
      </c>
      <c r="Q466" s="33">
        <v>0</v>
      </c>
    </row>
    <row r="467" spans="1:17">
      <c r="A467" s="33" t="s">
        <v>942</v>
      </c>
      <c r="B467" s="33" t="s">
        <v>943</v>
      </c>
      <c r="C467" s="34" t="e">
        <f>VLOOKUP(A:A,[1]客户1!$A:$H,8,0)</f>
        <v>#N/A</v>
      </c>
      <c r="D467" s="34" t="e">
        <f>VLOOKUP(A:A,[1]客户1!$A:$D,4,0)</f>
        <v>#N/A</v>
      </c>
      <c r="E467" s="33">
        <v>-365.63</v>
      </c>
      <c r="G467" s="33">
        <v>0</v>
      </c>
      <c r="H467" s="33">
        <v>-365.63</v>
      </c>
      <c r="I467" s="33">
        <v>0</v>
      </c>
      <c r="J467" s="33">
        <v>0</v>
      </c>
      <c r="K467" s="33">
        <v>0</v>
      </c>
      <c r="L467" s="33">
        <v>0</v>
      </c>
      <c r="M467" s="33">
        <v>-448</v>
      </c>
      <c r="N467" s="33">
        <v>0</v>
      </c>
      <c r="O467" s="33">
        <v>0</v>
      </c>
      <c r="P467" s="33">
        <v>-448</v>
      </c>
      <c r="Q467" s="33">
        <v>0</v>
      </c>
    </row>
    <row r="468" spans="1:17">
      <c r="A468" s="33" t="s">
        <v>944</v>
      </c>
      <c r="B468" s="33" t="s">
        <v>945</v>
      </c>
      <c r="C468" s="34" t="e">
        <f>VLOOKUP(A:A,[1]客户1!$A:$H,8,0)</f>
        <v>#N/A</v>
      </c>
      <c r="D468" s="34" t="e">
        <f>VLOOKUP(A:A,[1]客户1!$A:$D,4,0)</f>
        <v>#N/A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</row>
    <row r="469" spans="1:17">
      <c r="A469" s="33" t="s">
        <v>946</v>
      </c>
      <c r="B469" s="33" t="s">
        <v>947</v>
      </c>
      <c r="C469" s="34" t="e">
        <f>VLOOKUP(A:A,[1]客户1!$A:$H,8,0)</f>
        <v>#N/A</v>
      </c>
      <c r="D469" s="34" t="e">
        <f>VLOOKUP(A:A,[1]客户1!$A:$D,4,0)</f>
        <v>#N/A</v>
      </c>
      <c r="E469" s="33">
        <v>-678.93</v>
      </c>
      <c r="G469" s="33">
        <v>0</v>
      </c>
      <c r="H469" s="33">
        <v>-678.93</v>
      </c>
      <c r="I469" s="33">
        <v>-223.6</v>
      </c>
      <c r="J469" s="33">
        <v>0</v>
      </c>
      <c r="K469" s="33">
        <v>0</v>
      </c>
      <c r="L469" s="33">
        <v>-223.6</v>
      </c>
      <c r="M469" s="33">
        <v>-18.4</v>
      </c>
      <c r="N469" s="33">
        <v>0</v>
      </c>
      <c r="O469" s="33">
        <v>0</v>
      </c>
      <c r="P469" s="33">
        <v>-18.4</v>
      </c>
      <c r="Q469" s="33">
        <v>1600</v>
      </c>
    </row>
    <row r="470" spans="1:17">
      <c r="A470" s="33" t="s">
        <v>948</v>
      </c>
      <c r="B470" s="33" t="s">
        <v>949</v>
      </c>
      <c r="C470" s="34" t="e">
        <f>VLOOKUP(A:A,[1]客户1!$A:$H,8,0)</f>
        <v>#N/A</v>
      </c>
      <c r="D470" s="34" t="e">
        <f>VLOOKUP(A:A,[1]客户1!$A:$D,4,0)</f>
        <v>#N/A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</row>
    <row r="471" spans="1:17">
      <c r="A471" s="33" t="s">
        <v>950</v>
      </c>
      <c r="B471" s="33" t="s">
        <v>951</v>
      </c>
      <c r="C471" s="34" t="e">
        <f>VLOOKUP(A:A,[1]客户1!$A:$H,8,0)</f>
        <v>#N/A</v>
      </c>
      <c r="D471" s="34" t="e">
        <f>VLOOKUP(A:A,[1]客户1!$A:$D,4,0)</f>
        <v>#N/A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</row>
    <row r="472" spans="1:17">
      <c r="A472" s="33" t="s">
        <v>952</v>
      </c>
      <c r="B472" s="33" t="s">
        <v>953</v>
      </c>
      <c r="C472" s="34" t="e">
        <f>VLOOKUP(A:A,[1]客户1!$A:$H,8,0)</f>
        <v>#N/A</v>
      </c>
      <c r="D472" s="34" t="e">
        <f>VLOOKUP(A:A,[1]客户1!$A:$D,4,0)</f>
        <v>#N/A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</row>
    <row r="473" spans="1:17">
      <c r="A473" s="33" t="s">
        <v>954</v>
      </c>
      <c r="B473" s="33" t="s">
        <v>955</v>
      </c>
      <c r="C473" s="34" t="e">
        <f>VLOOKUP(A:A,[1]客户1!$A:$H,8,0)</f>
        <v>#N/A</v>
      </c>
      <c r="D473" s="34" t="e">
        <f>VLOOKUP(A:A,[1]客户1!$A:$D,4,0)</f>
        <v>#N/A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</row>
    <row r="474" spans="1:17">
      <c r="A474" s="33" t="s">
        <v>956</v>
      </c>
      <c r="B474" s="33" t="s">
        <v>957</v>
      </c>
      <c r="C474" s="34" t="e">
        <f>VLOOKUP(A:A,[1]客户1!$A:$H,8,0)</f>
        <v>#N/A</v>
      </c>
      <c r="D474" s="34" t="e">
        <f>VLOOKUP(A:A,[1]客户1!$A:$D,4,0)</f>
        <v>#N/A</v>
      </c>
      <c r="E474" s="33">
        <v>-1175.8</v>
      </c>
      <c r="G474" s="33">
        <v>0</v>
      </c>
      <c r="H474" s="33">
        <v>-1175.8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</row>
    <row r="475" spans="1:17">
      <c r="A475" s="33" t="s">
        <v>958</v>
      </c>
      <c r="B475" s="33" t="s">
        <v>959</v>
      </c>
      <c r="C475" s="34" t="e">
        <f>VLOOKUP(A:A,[1]客户1!$A:$H,8,0)</f>
        <v>#N/A</v>
      </c>
      <c r="D475" s="34" t="e">
        <f>VLOOKUP(A:A,[1]客户1!$A:$D,4,0)</f>
        <v>#N/A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</row>
    <row r="476" spans="1:17">
      <c r="A476" s="33" t="s">
        <v>960</v>
      </c>
      <c r="B476" s="33" t="s">
        <v>961</v>
      </c>
      <c r="C476" s="34" t="e">
        <f>VLOOKUP(A:A,[1]客户1!$A:$H,8,0)</f>
        <v>#N/A</v>
      </c>
      <c r="D476" s="34" t="e">
        <f>VLOOKUP(A:A,[1]客户1!$A:$D,4,0)</f>
        <v>#N/A</v>
      </c>
      <c r="E476" s="33">
        <v>-711.78</v>
      </c>
      <c r="G476" s="33">
        <v>0</v>
      </c>
      <c r="H476" s="33">
        <v>-711.78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</row>
    <row r="477" spans="1:17">
      <c r="A477" s="33" t="s">
        <v>962</v>
      </c>
      <c r="B477" s="33" t="s">
        <v>963</v>
      </c>
      <c r="C477" s="34" t="e">
        <f>VLOOKUP(A:A,[1]客户1!$A:$H,8,0)</f>
        <v>#N/A</v>
      </c>
      <c r="D477" s="34" t="e">
        <f>VLOOKUP(A:A,[1]客户1!$A:$D,4,0)</f>
        <v>#N/A</v>
      </c>
      <c r="E477" s="33">
        <v>499.77</v>
      </c>
      <c r="G477" s="33">
        <v>0</v>
      </c>
      <c r="H477" s="33">
        <v>499.77</v>
      </c>
      <c r="I477" s="33">
        <v>-3.1</v>
      </c>
      <c r="J477" s="33">
        <v>0</v>
      </c>
      <c r="K477" s="33">
        <v>0</v>
      </c>
      <c r="L477" s="33">
        <v>-3.1</v>
      </c>
      <c r="M477" s="33">
        <v>-2203.64</v>
      </c>
      <c r="N477" s="33">
        <v>0</v>
      </c>
      <c r="O477" s="33">
        <v>0</v>
      </c>
      <c r="P477" s="33">
        <v>-2203.64</v>
      </c>
      <c r="Q477" s="33">
        <v>0</v>
      </c>
    </row>
    <row r="478" spans="1:17">
      <c r="A478" s="33" t="s">
        <v>964</v>
      </c>
      <c r="B478" s="33" t="s">
        <v>965</v>
      </c>
      <c r="C478" s="34" t="e">
        <f>VLOOKUP(A:A,[1]客户1!$A:$H,8,0)</f>
        <v>#N/A</v>
      </c>
      <c r="D478" s="34" t="e">
        <f>VLOOKUP(A:A,[1]客户1!$A:$D,4,0)</f>
        <v>#N/A</v>
      </c>
      <c r="E478" s="33">
        <v>-2484.98</v>
      </c>
      <c r="G478" s="33">
        <v>0</v>
      </c>
      <c r="H478" s="33">
        <v>-2484.98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</row>
    <row r="479" spans="1:17">
      <c r="A479" s="33" t="s">
        <v>966</v>
      </c>
      <c r="B479" s="33" t="s">
        <v>967</v>
      </c>
      <c r="C479" s="34" t="e">
        <f>VLOOKUP(A:A,[1]客户1!$A:$H,8,0)</f>
        <v>#N/A</v>
      </c>
      <c r="D479" s="34" t="e">
        <f>VLOOKUP(A:A,[1]客户1!$A:$D,4,0)</f>
        <v>#N/A</v>
      </c>
      <c r="E479" s="33">
        <v>2634.19</v>
      </c>
      <c r="G479" s="33">
        <v>0</v>
      </c>
      <c r="H479" s="33">
        <v>2634.19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</row>
    <row r="480" spans="1:17">
      <c r="A480" s="33" t="s">
        <v>968</v>
      </c>
      <c r="B480" s="33" t="s">
        <v>969</v>
      </c>
      <c r="C480" s="34" t="e">
        <f>VLOOKUP(A:A,[1]客户1!$A:$H,8,0)</f>
        <v>#N/A</v>
      </c>
      <c r="D480" s="34" t="e">
        <f>VLOOKUP(A:A,[1]客户1!$A:$D,4,0)</f>
        <v>#N/A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</row>
    <row r="481" spans="1:17">
      <c r="A481" s="33" t="s">
        <v>970</v>
      </c>
      <c r="B481" s="33" t="s">
        <v>971</v>
      </c>
      <c r="C481" s="34" t="e">
        <f>VLOOKUP(A:A,[1]客户1!$A:$H,8,0)</f>
        <v>#N/A</v>
      </c>
      <c r="D481" s="34" t="e">
        <f>VLOOKUP(A:A,[1]客户1!$A:$D,4,0)</f>
        <v>#N/A</v>
      </c>
      <c r="E481" s="33">
        <v>-645.58</v>
      </c>
      <c r="G481" s="33">
        <v>0</v>
      </c>
      <c r="H481" s="33">
        <v>-645.58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</row>
    <row r="482" spans="1:17">
      <c r="A482" s="33" t="s">
        <v>972</v>
      </c>
      <c r="B482" s="33" t="s">
        <v>973</v>
      </c>
      <c r="C482" s="34" t="e">
        <f>VLOOKUP(A:A,[1]客户1!$A:$H,8,0)</f>
        <v>#N/A</v>
      </c>
      <c r="D482" s="34" t="e">
        <f>VLOOKUP(A:A,[1]客户1!$A:$D,4,0)</f>
        <v>#N/A</v>
      </c>
      <c r="E482" s="33">
        <v>-4153.87</v>
      </c>
      <c r="G482" s="33">
        <v>0</v>
      </c>
      <c r="H482" s="33">
        <v>-4153.87</v>
      </c>
      <c r="I482" s="33">
        <v>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</row>
    <row r="483" spans="1:17">
      <c r="A483" s="33" t="s">
        <v>974</v>
      </c>
      <c r="B483" s="33" t="s">
        <v>975</v>
      </c>
      <c r="C483" s="34" t="e">
        <f>VLOOKUP(A:A,[1]客户1!$A:$H,8,0)</f>
        <v>#N/A</v>
      </c>
      <c r="D483" s="34" t="e">
        <f>VLOOKUP(A:A,[1]客户1!$A:$D,4,0)</f>
        <v>#N/A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</row>
    <row r="484" spans="1:17">
      <c r="A484" s="33" t="s">
        <v>976</v>
      </c>
      <c r="B484" s="33" t="s">
        <v>977</v>
      </c>
      <c r="C484" s="34" t="e">
        <f>VLOOKUP(A:A,[1]客户1!$A:$H,8,0)</f>
        <v>#N/A</v>
      </c>
      <c r="D484" s="34" t="e">
        <f>VLOOKUP(A:A,[1]客户1!$A:$D,4,0)</f>
        <v>#N/A</v>
      </c>
      <c r="E484" s="33">
        <v>-255.99</v>
      </c>
      <c r="G484" s="33">
        <v>0</v>
      </c>
      <c r="H484" s="33">
        <v>-255.99</v>
      </c>
      <c r="I484" s="33">
        <v>0</v>
      </c>
      <c r="J484" s="33">
        <v>0</v>
      </c>
      <c r="K484" s="33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</row>
    <row r="485" spans="1:17">
      <c r="A485" s="33" t="s">
        <v>978</v>
      </c>
      <c r="B485" s="33" t="s">
        <v>979</v>
      </c>
      <c r="C485" s="34" t="e">
        <f>VLOOKUP(A:A,[1]客户1!$A:$H,8,0)</f>
        <v>#N/A</v>
      </c>
      <c r="D485" s="34" t="e">
        <f>VLOOKUP(A:A,[1]客户1!$A:$D,4,0)</f>
        <v>#N/A</v>
      </c>
      <c r="E485" s="33">
        <v>25754.93</v>
      </c>
      <c r="G485" s="33">
        <v>0</v>
      </c>
      <c r="H485" s="33">
        <v>25754.93</v>
      </c>
      <c r="I485" s="33">
        <v>-396.04</v>
      </c>
      <c r="J485" s="33">
        <v>0</v>
      </c>
      <c r="K485" s="33">
        <v>0</v>
      </c>
      <c r="L485" s="33">
        <v>-396.04</v>
      </c>
      <c r="M485" s="33">
        <v>-6976</v>
      </c>
      <c r="N485" s="33">
        <v>0</v>
      </c>
      <c r="O485" s="33">
        <v>0</v>
      </c>
      <c r="P485" s="33">
        <v>-6976</v>
      </c>
      <c r="Q485" s="33">
        <v>3200</v>
      </c>
    </row>
    <row r="486" spans="1:17">
      <c r="A486" s="33" t="s">
        <v>980</v>
      </c>
      <c r="B486" s="33" t="s">
        <v>981</v>
      </c>
      <c r="C486" s="34" t="e">
        <f>VLOOKUP(A:A,[1]客户1!$A:$H,8,0)</f>
        <v>#N/A</v>
      </c>
      <c r="D486" s="34" t="e">
        <f>VLOOKUP(A:A,[1]客户1!$A:$D,4,0)</f>
        <v>#N/A</v>
      </c>
      <c r="E486" s="33">
        <v>-41.69</v>
      </c>
      <c r="G486" s="33">
        <v>0</v>
      </c>
      <c r="H486" s="33">
        <v>-41.69</v>
      </c>
      <c r="I486" s="33">
        <v>-2600</v>
      </c>
      <c r="J486" s="33">
        <v>0</v>
      </c>
      <c r="K486" s="33">
        <v>0</v>
      </c>
      <c r="L486" s="33">
        <v>-2600</v>
      </c>
      <c r="M486" s="33">
        <v>-323</v>
      </c>
      <c r="N486" s="33">
        <v>0</v>
      </c>
      <c r="O486" s="33">
        <v>0</v>
      </c>
      <c r="P486" s="33">
        <v>-323</v>
      </c>
      <c r="Q486" s="33">
        <v>0</v>
      </c>
    </row>
    <row r="487" spans="1:17">
      <c r="A487" s="33" t="s">
        <v>982</v>
      </c>
      <c r="B487" s="33" t="s">
        <v>983</v>
      </c>
      <c r="C487" s="34" t="e">
        <f>VLOOKUP(A:A,[1]客户1!$A:$H,8,0)</f>
        <v>#N/A</v>
      </c>
      <c r="D487" s="34" t="e">
        <f>VLOOKUP(A:A,[1]客户1!$A:$D,4,0)</f>
        <v>#N/A</v>
      </c>
      <c r="E487" s="33">
        <v>-59.27</v>
      </c>
      <c r="G487" s="33">
        <v>0</v>
      </c>
      <c r="H487" s="33">
        <v>-59.27</v>
      </c>
      <c r="I487" s="33">
        <v>0</v>
      </c>
      <c r="J487" s="33">
        <v>0</v>
      </c>
      <c r="K487" s="33">
        <v>0</v>
      </c>
      <c r="L487" s="33">
        <v>0</v>
      </c>
      <c r="M487" s="33">
        <v>-668.3</v>
      </c>
      <c r="N487" s="33">
        <v>0</v>
      </c>
      <c r="O487" s="33">
        <v>0</v>
      </c>
      <c r="P487" s="33">
        <v>-668.3</v>
      </c>
      <c r="Q487" s="33">
        <v>0</v>
      </c>
    </row>
    <row r="488" spans="1:17">
      <c r="A488" s="33" t="s">
        <v>984</v>
      </c>
      <c r="B488" s="33" t="s">
        <v>985</v>
      </c>
      <c r="C488" s="34" t="e">
        <f>VLOOKUP(A:A,[1]客户1!$A:$H,8,0)</f>
        <v>#N/A</v>
      </c>
      <c r="D488" s="34" t="e">
        <f>VLOOKUP(A:A,[1]客户1!$A:$D,4,0)</f>
        <v>#N/A</v>
      </c>
      <c r="E488" s="33">
        <v>-42.03</v>
      </c>
      <c r="G488" s="33">
        <v>0</v>
      </c>
      <c r="H488" s="33">
        <v>-42.03</v>
      </c>
      <c r="I488" s="33">
        <v>0</v>
      </c>
      <c r="J488" s="33">
        <v>0</v>
      </c>
      <c r="K488" s="33">
        <v>0</v>
      </c>
      <c r="L488" s="33">
        <v>0</v>
      </c>
      <c r="M488" s="33">
        <v>-525</v>
      </c>
      <c r="N488" s="33">
        <v>0</v>
      </c>
      <c r="O488" s="33">
        <v>0</v>
      </c>
      <c r="P488" s="33">
        <v>-525</v>
      </c>
      <c r="Q488" s="33">
        <v>0</v>
      </c>
    </row>
    <row r="489" spans="1:17">
      <c r="A489" s="33" t="s">
        <v>986</v>
      </c>
      <c r="B489" s="33" t="s">
        <v>987</v>
      </c>
      <c r="C489" s="34" t="e">
        <f>VLOOKUP(A:A,[1]客户1!$A:$H,8,0)</f>
        <v>#N/A</v>
      </c>
      <c r="D489" s="34" t="e">
        <f>VLOOKUP(A:A,[1]客户1!$A:$D,4,0)</f>
        <v>#N/A</v>
      </c>
      <c r="E489" s="33">
        <v>-1963.91</v>
      </c>
      <c r="G489" s="33">
        <v>0</v>
      </c>
      <c r="H489" s="33">
        <v>-1963.91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</row>
    <row r="490" spans="1:17">
      <c r="A490" s="33" t="s">
        <v>988</v>
      </c>
      <c r="B490" s="33" t="s">
        <v>989</v>
      </c>
      <c r="C490" s="34" t="e">
        <f>VLOOKUP(A:A,[1]客户1!$A:$H,8,0)</f>
        <v>#N/A</v>
      </c>
      <c r="D490" s="34" t="e">
        <f>VLOOKUP(A:A,[1]客户1!$A:$D,4,0)</f>
        <v>#N/A</v>
      </c>
      <c r="E490" s="33">
        <v>2309.15</v>
      </c>
      <c r="G490" s="33">
        <v>0</v>
      </c>
      <c r="H490" s="33">
        <v>2309.15</v>
      </c>
      <c r="I490" s="33">
        <v>0</v>
      </c>
      <c r="J490" s="33">
        <v>0</v>
      </c>
      <c r="K490" s="33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</row>
    <row r="491" spans="1:17">
      <c r="A491" s="33" t="s">
        <v>990</v>
      </c>
      <c r="B491" s="33" t="s">
        <v>991</v>
      </c>
      <c r="C491" s="34" t="e">
        <f>VLOOKUP(A:A,[1]客户1!$A:$H,8,0)</f>
        <v>#N/A</v>
      </c>
      <c r="D491" s="34" t="e">
        <f>VLOOKUP(A:A,[1]客户1!$A:$D,4,0)</f>
        <v>#N/A</v>
      </c>
      <c r="E491" s="33">
        <v>-37.72</v>
      </c>
      <c r="G491" s="33">
        <v>0</v>
      </c>
      <c r="H491" s="33">
        <v>-37.72</v>
      </c>
      <c r="I491" s="33">
        <v>0</v>
      </c>
      <c r="J491" s="33">
        <v>0</v>
      </c>
      <c r="K491" s="33">
        <v>0</v>
      </c>
      <c r="L491" s="33">
        <v>0</v>
      </c>
      <c r="M491" s="33">
        <v>-488</v>
      </c>
      <c r="N491" s="33">
        <v>0</v>
      </c>
      <c r="O491" s="33">
        <v>0</v>
      </c>
      <c r="P491" s="33">
        <v>-488</v>
      </c>
      <c r="Q491" s="33">
        <v>0</v>
      </c>
    </row>
    <row r="492" spans="1:17">
      <c r="A492" s="33" t="s">
        <v>992</v>
      </c>
      <c r="B492" s="33" t="s">
        <v>993</v>
      </c>
      <c r="C492" s="34" t="e">
        <f>VLOOKUP(A:A,[1]客户1!$A:$H,8,0)</f>
        <v>#N/A</v>
      </c>
      <c r="D492" s="34" t="e">
        <f>VLOOKUP(A:A,[1]客户1!$A:$D,4,0)</f>
        <v>#N/A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</row>
    <row r="493" spans="1:17">
      <c r="A493" s="33" t="s">
        <v>994</v>
      </c>
      <c r="B493" s="33" t="s">
        <v>995</v>
      </c>
      <c r="C493" s="34" t="e">
        <f>VLOOKUP(A:A,[1]客户1!$A:$H,8,0)</f>
        <v>#N/A</v>
      </c>
      <c r="D493" s="34" t="e">
        <f>VLOOKUP(A:A,[1]客户1!$A:$D,4,0)</f>
        <v>#N/A</v>
      </c>
      <c r="E493" s="33">
        <v>484.8</v>
      </c>
      <c r="G493" s="33">
        <v>0</v>
      </c>
      <c r="H493" s="33">
        <v>484.8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</row>
    <row r="494" spans="1:17">
      <c r="A494" s="33" t="s">
        <v>996</v>
      </c>
      <c r="B494" s="33" t="s">
        <v>997</v>
      </c>
      <c r="C494" s="34" t="e">
        <f>VLOOKUP(A:A,[1]客户1!$A:$H,8,0)</f>
        <v>#N/A</v>
      </c>
      <c r="D494" s="34" t="e">
        <f>VLOOKUP(A:A,[1]客户1!$A:$D,4,0)</f>
        <v>#N/A</v>
      </c>
      <c r="E494" s="33">
        <v>-5734.87</v>
      </c>
      <c r="G494" s="33">
        <v>0</v>
      </c>
      <c r="H494" s="33">
        <v>-5734.87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</row>
    <row r="495" spans="1:17">
      <c r="A495" s="33" t="s">
        <v>998</v>
      </c>
      <c r="B495" s="33" t="s">
        <v>999</v>
      </c>
      <c r="C495" s="34" t="e">
        <f>VLOOKUP(A:A,[1]客户1!$A:$H,8,0)</f>
        <v>#N/A</v>
      </c>
      <c r="D495" s="34" t="e">
        <f>VLOOKUP(A:A,[1]客户1!$A:$D,4,0)</f>
        <v>#N/A</v>
      </c>
      <c r="E495" s="33">
        <v>-9267.86</v>
      </c>
      <c r="G495" s="33">
        <v>0</v>
      </c>
      <c r="H495" s="33">
        <v>-9267.86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</row>
    <row r="496" spans="1:17">
      <c r="A496" s="33" t="s">
        <v>1000</v>
      </c>
      <c r="B496" s="33" t="s">
        <v>1001</v>
      </c>
      <c r="C496" s="34" t="e">
        <f>VLOOKUP(A:A,[1]客户1!$A:$H,8,0)</f>
        <v>#N/A</v>
      </c>
      <c r="D496" s="34" t="e">
        <f>VLOOKUP(A:A,[1]客户1!$A:$D,4,0)</f>
        <v>#N/A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</row>
    <row r="497" spans="1:17">
      <c r="A497" s="33" t="s">
        <v>1002</v>
      </c>
      <c r="B497" s="33" t="s">
        <v>1003</v>
      </c>
      <c r="C497" s="34" t="e">
        <f>VLOOKUP(A:A,[1]客户1!$A:$H,8,0)</f>
        <v>#N/A</v>
      </c>
      <c r="D497" s="34" t="e">
        <f>VLOOKUP(A:A,[1]客户1!$A:$D,4,0)</f>
        <v>#N/A</v>
      </c>
      <c r="E497" s="33">
        <v>-11600</v>
      </c>
      <c r="G497" s="33">
        <v>0</v>
      </c>
      <c r="H497" s="33">
        <v>-11600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</row>
    <row r="498" spans="1:17">
      <c r="A498" s="33" t="s">
        <v>1004</v>
      </c>
      <c r="B498" s="33" t="s">
        <v>1005</v>
      </c>
      <c r="C498" s="34" t="e">
        <f>VLOOKUP(A:A,[1]客户1!$A:$H,8,0)</f>
        <v>#N/A</v>
      </c>
      <c r="D498" s="34" t="e">
        <f>VLOOKUP(A:A,[1]客户1!$A:$D,4,0)</f>
        <v>#N/A</v>
      </c>
      <c r="E498" s="33">
        <v>-3925.28</v>
      </c>
      <c r="G498" s="33">
        <v>0</v>
      </c>
      <c r="H498" s="33">
        <v>-3925.28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</row>
    <row r="499" spans="1:17">
      <c r="A499" s="33" t="s">
        <v>1006</v>
      </c>
      <c r="B499" s="33" t="s">
        <v>1007</v>
      </c>
      <c r="C499" s="34" t="e">
        <f>VLOOKUP(A:A,[1]客户1!$A:$H,8,0)</f>
        <v>#N/A</v>
      </c>
      <c r="D499" s="34" t="e">
        <f>VLOOKUP(A:A,[1]客户1!$A:$D,4,0)</f>
        <v>#N/A</v>
      </c>
      <c r="E499" s="33">
        <v>29386.77585</v>
      </c>
      <c r="G499" s="33">
        <v>51000</v>
      </c>
      <c r="H499" s="33">
        <v>-21613.22415</v>
      </c>
      <c r="I499" s="33">
        <v>-4923.38</v>
      </c>
      <c r="J499" s="33">
        <v>0</v>
      </c>
      <c r="K499" s="33">
        <v>0</v>
      </c>
      <c r="L499" s="33">
        <v>-4923.38</v>
      </c>
      <c r="M499" s="33">
        <v>-54.29772</v>
      </c>
      <c r="N499" s="33">
        <v>0</v>
      </c>
      <c r="O499" s="33">
        <v>0</v>
      </c>
      <c r="P499" s="33">
        <v>-54.29772</v>
      </c>
      <c r="Q499" s="33">
        <v>4000</v>
      </c>
    </row>
    <row r="500" spans="1:17">
      <c r="A500" s="33" t="s">
        <v>1008</v>
      </c>
      <c r="B500" s="33" t="s">
        <v>1009</v>
      </c>
      <c r="C500" s="34" t="e">
        <f>VLOOKUP(A:A,[1]客户1!$A:$H,8,0)</f>
        <v>#N/A</v>
      </c>
      <c r="D500" s="34" t="e">
        <f>VLOOKUP(A:A,[1]客户1!$A:$D,4,0)</f>
        <v>#N/A</v>
      </c>
      <c r="E500" s="33">
        <v>-3184.74</v>
      </c>
      <c r="G500" s="33">
        <v>0</v>
      </c>
      <c r="H500" s="33">
        <v>-3184.74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</row>
    <row r="501" spans="1:17">
      <c r="A501" s="33" t="s">
        <v>1010</v>
      </c>
      <c r="B501" s="33" t="s">
        <v>1011</v>
      </c>
      <c r="C501" s="34" t="e">
        <f>VLOOKUP(A:A,[1]客户1!$A:$H,8,0)</f>
        <v>#N/A</v>
      </c>
      <c r="D501" s="34" t="e">
        <f>VLOOKUP(A:A,[1]客户1!$A:$D,4,0)</f>
        <v>#N/A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</row>
    <row r="502" spans="1:17">
      <c r="A502" s="33" t="s">
        <v>1012</v>
      </c>
      <c r="B502" s="33" t="s">
        <v>1013</v>
      </c>
      <c r="C502" s="34" t="e">
        <f>VLOOKUP(A:A,[1]客户1!$A:$H,8,0)</f>
        <v>#N/A</v>
      </c>
      <c r="D502" s="34" t="e">
        <f>VLOOKUP(A:A,[1]客户1!$A:$D,4,0)</f>
        <v>#N/A</v>
      </c>
      <c r="E502" s="33">
        <v>2888.8</v>
      </c>
      <c r="G502" s="33">
        <v>0</v>
      </c>
      <c r="H502" s="33">
        <v>2888.8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2400</v>
      </c>
    </row>
    <row r="503" spans="1:17">
      <c r="A503" s="33" t="s">
        <v>1014</v>
      </c>
      <c r="B503" s="33" t="s">
        <v>259</v>
      </c>
      <c r="C503" s="34" t="e">
        <f>VLOOKUP(A:A,[1]客户1!$A:$H,8,0)</f>
        <v>#N/A</v>
      </c>
      <c r="D503" s="34" t="e">
        <f>VLOOKUP(A:A,[1]客户1!$A:$D,4,0)</f>
        <v>#N/A</v>
      </c>
      <c r="E503" s="33">
        <v>10050</v>
      </c>
      <c r="G503" s="33">
        <v>0</v>
      </c>
      <c r="H503" s="33">
        <v>10050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2400</v>
      </c>
    </row>
    <row r="504" spans="1:17">
      <c r="A504" s="33" t="s">
        <v>1015</v>
      </c>
      <c r="B504" s="33" t="s">
        <v>1016</v>
      </c>
      <c r="C504" s="34" t="e">
        <f>VLOOKUP(A:A,[1]客户1!$A:$H,8,0)</f>
        <v>#N/A</v>
      </c>
      <c r="D504" s="34" t="e">
        <f>VLOOKUP(A:A,[1]客户1!$A:$D,4,0)</f>
        <v>#N/A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</row>
    <row r="505" spans="1:17">
      <c r="A505" s="33" t="s">
        <v>1017</v>
      </c>
      <c r="B505" s="33" t="s">
        <v>1018</v>
      </c>
      <c r="C505" s="34" t="e">
        <f>VLOOKUP(A:A,[1]客户1!$A:$H,8,0)</f>
        <v>#N/A</v>
      </c>
      <c r="D505" s="34" t="e">
        <f>VLOOKUP(A:A,[1]客户1!$A:$D,4,0)</f>
        <v>#N/A</v>
      </c>
      <c r="E505" s="33">
        <v>-2319</v>
      </c>
      <c r="G505" s="33">
        <v>0</v>
      </c>
      <c r="H505" s="33">
        <v>-2319</v>
      </c>
      <c r="I505" s="33">
        <v>0</v>
      </c>
      <c r="J505" s="33">
        <v>0</v>
      </c>
      <c r="K505" s="33">
        <v>0</v>
      </c>
      <c r="L505" s="33">
        <v>0</v>
      </c>
      <c r="M505" s="33">
        <v>-4165</v>
      </c>
      <c r="N505" s="33">
        <v>0</v>
      </c>
      <c r="O505" s="33">
        <v>0</v>
      </c>
      <c r="P505" s="33">
        <v>-4165</v>
      </c>
      <c r="Q505" s="33">
        <v>400</v>
      </c>
    </row>
    <row r="506" spans="1:17">
      <c r="A506" s="33" t="s">
        <v>1019</v>
      </c>
      <c r="B506" s="33" t="s">
        <v>1020</v>
      </c>
      <c r="C506" s="34" t="e">
        <f>VLOOKUP(A:A,[1]客户1!$A:$H,8,0)</f>
        <v>#N/A</v>
      </c>
      <c r="D506" s="34" t="e">
        <f>VLOOKUP(A:A,[1]客户1!$A:$D,4,0)</f>
        <v>#N/A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</row>
    <row r="507" spans="1:17">
      <c r="A507" s="33" t="s">
        <v>1021</v>
      </c>
      <c r="B507" s="33" t="s">
        <v>1022</v>
      </c>
      <c r="C507" s="34" t="e">
        <f>VLOOKUP(A:A,[1]客户1!$A:$H,8,0)</f>
        <v>#N/A</v>
      </c>
      <c r="D507" s="34" t="e">
        <f>VLOOKUP(A:A,[1]客户1!$A:$D,4,0)</f>
        <v>#N/A</v>
      </c>
      <c r="E507" s="33">
        <v>-447</v>
      </c>
      <c r="G507" s="33">
        <v>0</v>
      </c>
      <c r="H507" s="33">
        <v>-447</v>
      </c>
      <c r="I507" s="33">
        <v>-495</v>
      </c>
      <c r="J507" s="33">
        <v>0</v>
      </c>
      <c r="K507" s="33">
        <v>0</v>
      </c>
      <c r="L507" s="33">
        <v>-495</v>
      </c>
      <c r="M507" s="33">
        <v>-114</v>
      </c>
      <c r="N507" s="33">
        <v>0</v>
      </c>
      <c r="O507" s="33">
        <v>0</v>
      </c>
      <c r="P507" s="33">
        <v>-114</v>
      </c>
      <c r="Q507" s="33">
        <v>1200</v>
      </c>
    </row>
    <row r="508" spans="1:17">
      <c r="A508" s="33" t="s">
        <v>1023</v>
      </c>
      <c r="B508" s="33" t="s">
        <v>1024</v>
      </c>
      <c r="C508" s="34" t="e">
        <f>VLOOKUP(A:A,[1]客户1!$A:$H,8,0)</f>
        <v>#N/A</v>
      </c>
      <c r="D508" s="34" t="e">
        <f>VLOOKUP(A:A,[1]客户1!$A:$D,4,0)</f>
        <v>#N/A</v>
      </c>
      <c r="G508" s="33">
        <v>0</v>
      </c>
      <c r="H508" s="33">
        <v>0</v>
      </c>
      <c r="I508" s="33">
        <v>-1957</v>
      </c>
      <c r="J508" s="33">
        <v>0</v>
      </c>
      <c r="K508" s="33">
        <v>0</v>
      </c>
      <c r="L508" s="33">
        <v>-1957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</row>
    <row r="509" spans="1:17">
      <c r="A509" s="33" t="s">
        <v>1025</v>
      </c>
      <c r="B509" s="33" t="s">
        <v>1026</v>
      </c>
      <c r="C509" s="34" t="e">
        <f>VLOOKUP(A:A,[1]客户1!$A:$H,8,0)</f>
        <v>#N/A</v>
      </c>
      <c r="D509" s="34" t="e">
        <f>VLOOKUP(A:A,[1]客户1!$A:$D,4,0)</f>
        <v>#N/A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-724</v>
      </c>
      <c r="N509" s="33">
        <v>0</v>
      </c>
      <c r="O509" s="33">
        <v>0</v>
      </c>
      <c r="P509" s="33">
        <v>-724</v>
      </c>
      <c r="Q509" s="33">
        <v>0</v>
      </c>
    </row>
    <row r="510" spans="1:17">
      <c r="A510" s="33" t="s">
        <v>1027</v>
      </c>
      <c r="B510" s="33" t="s">
        <v>1028</v>
      </c>
      <c r="C510" s="34" t="e">
        <f>VLOOKUP(A:A,[1]客户1!$A:$H,8,0)</f>
        <v>#N/A</v>
      </c>
      <c r="D510" s="34" t="e">
        <f>VLOOKUP(A:A,[1]客户1!$A:$D,4,0)</f>
        <v>#N/A</v>
      </c>
      <c r="E510" s="33">
        <v>161</v>
      </c>
      <c r="G510" s="33">
        <v>0</v>
      </c>
      <c r="H510" s="33">
        <v>161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</row>
    <row r="511" spans="1:17">
      <c r="A511" s="33" t="s">
        <v>1029</v>
      </c>
      <c r="B511" s="33" t="s">
        <v>1030</v>
      </c>
      <c r="C511" s="34" t="e">
        <f>VLOOKUP(A:A,[1]客户1!$A:$H,8,0)</f>
        <v>#N/A</v>
      </c>
      <c r="D511" s="34" t="e">
        <f>VLOOKUP(A:A,[1]客户1!$A:$D,4,0)</f>
        <v>#N/A</v>
      </c>
      <c r="E511" s="33">
        <v>-60</v>
      </c>
      <c r="G511" s="33">
        <v>0</v>
      </c>
      <c r="H511" s="33">
        <v>-60</v>
      </c>
      <c r="I511" s="33">
        <v>0</v>
      </c>
      <c r="J511" s="33">
        <v>0</v>
      </c>
      <c r="K511" s="33">
        <v>0</v>
      </c>
      <c r="L511" s="33">
        <v>0</v>
      </c>
      <c r="M511" s="33">
        <v>-1747</v>
      </c>
      <c r="N511" s="33">
        <v>0</v>
      </c>
      <c r="O511" s="33">
        <v>0</v>
      </c>
      <c r="P511" s="33">
        <v>-1747</v>
      </c>
      <c r="Q511" s="33">
        <v>0</v>
      </c>
    </row>
    <row r="512" spans="1:17">
      <c r="A512" s="33" t="s">
        <v>1031</v>
      </c>
      <c r="B512" s="33" t="s">
        <v>1032</v>
      </c>
      <c r="C512" s="34" t="e">
        <f>VLOOKUP(A:A,[1]客户1!$A:$H,8,0)</f>
        <v>#N/A</v>
      </c>
      <c r="D512" s="34" t="e">
        <f>VLOOKUP(A:A,[1]客户1!$A:$D,4,0)</f>
        <v>#N/A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</row>
    <row r="513" spans="1:17">
      <c r="A513" s="33" t="s">
        <v>1033</v>
      </c>
      <c r="B513" s="33" t="s">
        <v>1034</v>
      </c>
      <c r="C513" s="34" t="e">
        <f>VLOOKUP(A:A,[1]客户1!$A:$H,8,0)</f>
        <v>#N/A</v>
      </c>
      <c r="D513" s="34" t="e">
        <f>VLOOKUP(A:A,[1]客户1!$A:$D,4,0)</f>
        <v>#N/A</v>
      </c>
      <c r="E513" s="33">
        <v>-1226</v>
      </c>
      <c r="G513" s="33">
        <v>0</v>
      </c>
      <c r="H513" s="33">
        <v>-1226</v>
      </c>
      <c r="I513" s="33">
        <v>0</v>
      </c>
      <c r="J513" s="33">
        <v>0</v>
      </c>
      <c r="K513" s="33">
        <v>0</v>
      </c>
      <c r="L513" s="33">
        <v>0</v>
      </c>
      <c r="M513" s="33">
        <v>-1608</v>
      </c>
      <c r="N513" s="33">
        <v>0</v>
      </c>
      <c r="O513" s="33">
        <v>0</v>
      </c>
      <c r="P513" s="33">
        <v>-1608</v>
      </c>
      <c r="Q513" s="33">
        <v>0</v>
      </c>
    </row>
    <row r="514" spans="1:17">
      <c r="A514" s="33" t="s">
        <v>1035</v>
      </c>
      <c r="B514" s="33" t="s">
        <v>1036</v>
      </c>
      <c r="C514" s="34" t="e">
        <f>VLOOKUP(A:A,[1]客户1!$A:$H,8,0)</f>
        <v>#N/A</v>
      </c>
      <c r="D514" s="34" t="e">
        <f>VLOOKUP(A:A,[1]客户1!$A:$D,4,0)</f>
        <v>#N/A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</row>
    <row r="515" spans="1:17">
      <c r="A515" s="33" t="s">
        <v>1037</v>
      </c>
      <c r="B515" s="33" t="s">
        <v>1038</v>
      </c>
      <c r="C515" s="34" t="e">
        <f>VLOOKUP(A:A,[1]客户1!$A:$H,8,0)</f>
        <v>#N/A</v>
      </c>
      <c r="D515" s="34" t="e">
        <f>VLOOKUP(A:A,[1]客户1!$A:$D,4,0)</f>
        <v>#N/A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</row>
    <row r="516" spans="1:17">
      <c r="A516" s="33" t="s">
        <v>1039</v>
      </c>
      <c r="B516" s="33" t="s">
        <v>1040</v>
      </c>
      <c r="C516" s="34" t="e">
        <f>VLOOKUP(A:A,[1]客户1!$A:$H,8,0)</f>
        <v>#N/A</v>
      </c>
      <c r="D516" s="34" t="e">
        <f>VLOOKUP(A:A,[1]客户1!$A:$D,4,0)</f>
        <v>#N/A</v>
      </c>
      <c r="E516" s="33">
        <v>-230</v>
      </c>
      <c r="G516" s="33">
        <v>0</v>
      </c>
      <c r="H516" s="33">
        <v>-230</v>
      </c>
      <c r="I516" s="33">
        <v>-1848.4</v>
      </c>
      <c r="J516" s="33">
        <v>0</v>
      </c>
      <c r="K516" s="33">
        <v>0</v>
      </c>
      <c r="L516" s="33">
        <v>-1848.4</v>
      </c>
      <c r="M516" s="33">
        <v>-1984</v>
      </c>
      <c r="N516" s="33">
        <v>0</v>
      </c>
      <c r="O516" s="33">
        <v>0</v>
      </c>
      <c r="P516" s="33">
        <v>-1984</v>
      </c>
      <c r="Q516" s="33">
        <v>0</v>
      </c>
    </row>
    <row r="517" spans="1:17">
      <c r="A517" s="33" t="s">
        <v>1041</v>
      </c>
      <c r="B517" s="33" t="s">
        <v>1042</v>
      </c>
      <c r="C517" s="34" t="e">
        <f>VLOOKUP(A:A,[1]客户1!$A:$H,8,0)</f>
        <v>#N/A</v>
      </c>
      <c r="D517" s="34" t="e">
        <f>VLOOKUP(A:A,[1]客户1!$A:$D,4,0)</f>
        <v>#N/A</v>
      </c>
      <c r="E517" s="33">
        <v>-600</v>
      </c>
      <c r="G517" s="33">
        <v>0</v>
      </c>
      <c r="H517" s="33">
        <v>-600</v>
      </c>
      <c r="I517" s="33">
        <v>0</v>
      </c>
      <c r="J517" s="33">
        <v>0</v>
      </c>
      <c r="K517" s="33">
        <v>0</v>
      </c>
      <c r="L517" s="33">
        <v>0</v>
      </c>
      <c r="M517" s="33">
        <v>-274</v>
      </c>
      <c r="N517" s="33">
        <v>0</v>
      </c>
      <c r="O517" s="33">
        <v>0</v>
      </c>
      <c r="P517" s="33">
        <v>-274</v>
      </c>
      <c r="Q517" s="33">
        <v>0</v>
      </c>
    </row>
    <row r="518" spans="1:17">
      <c r="A518" s="33" t="s">
        <v>1043</v>
      </c>
      <c r="B518" s="33" t="s">
        <v>1044</v>
      </c>
      <c r="C518" s="34" t="e">
        <f>VLOOKUP(A:A,[1]客户1!$A:$H,8,0)</f>
        <v>#N/A</v>
      </c>
      <c r="D518" s="34" t="e">
        <f>VLOOKUP(A:A,[1]客户1!$A:$D,4,0)</f>
        <v>#N/A</v>
      </c>
      <c r="E518" s="33">
        <v>-20</v>
      </c>
      <c r="G518" s="33">
        <v>0</v>
      </c>
      <c r="H518" s="33">
        <v>-20</v>
      </c>
      <c r="I518" s="33">
        <v>0</v>
      </c>
      <c r="J518" s="33">
        <v>0</v>
      </c>
      <c r="K518" s="33">
        <v>0</v>
      </c>
      <c r="L518" s="33">
        <v>0</v>
      </c>
      <c r="M518" s="33">
        <v>-2603</v>
      </c>
      <c r="N518" s="33">
        <v>0</v>
      </c>
      <c r="O518" s="33">
        <v>0</v>
      </c>
      <c r="P518" s="33">
        <v>-2603</v>
      </c>
      <c r="Q518" s="33">
        <v>0</v>
      </c>
    </row>
    <row r="519" spans="1:17">
      <c r="A519" s="33" t="s">
        <v>1045</v>
      </c>
      <c r="B519" s="33" t="s">
        <v>1046</v>
      </c>
      <c r="C519" s="34" t="e">
        <f>VLOOKUP(A:A,[1]客户1!$A:$H,8,0)</f>
        <v>#N/A</v>
      </c>
      <c r="D519" s="34" t="e">
        <f>VLOOKUP(A:A,[1]客户1!$A:$D,4,0)</f>
        <v>#N/A</v>
      </c>
      <c r="E519" s="33">
        <v>-20</v>
      </c>
      <c r="G519" s="33">
        <v>0</v>
      </c>
      <c r="H519" s="33">
        <v>-20</v>
      </c>
      <c r="I519" s="33">
        <v>0</v>
      </c>
      <c r="J519" s="33">
        <v>0</v>
      </c>
      <c r="K519" s="33">
        <v>0</v>
      </c>
      <c r="L519" s="33">
        <v>0</v>
      </c>
      <c r="M519" s="33">
        <v>-1510</v>
      </c>
      <c r="N519" s="33">
        <v>0</v>
      </c>
      <c r="O519" s="33">
        <v>0</v>
      </c>
      <c r="P519" s="33">
        <v>-1510</v>
      </c>
      <c r="Q519" s="33">
        <v>0</v>
      </c>
    </row>
    <row r="520" spans="1:17">
      <c r="A520" s="33" t="s">
        <v>1047</v>
      </c>
      <c r="B520" s="33" t="s">
        <v>1048</v>
      </c>
      <c r="C520" s="34" t="e">
        <f>VLOOKUP(A:A,[1]客户1!$A:$H,8,0)</f>
        <v>#N/A</v>
      </c>
      <c r="D520" s="34" t="e">
        <f>VLOOKUP(A:A,[1]客户1!$A:$D,4,0)</f>
        <v>#N/A</v>
      </c>
      <c r="E520" s="33">
        <v>34.2</v>
      </c>
      <c r="G520" s="33">
        <v>0</v>
      </c>
      <c r="H520" s="33">
        <v>34.2</v>
      </c>
      <c r="I520" s="33">
        <v>-8</v>
      </c>
      <c r="J520" s="33">
        <v>0</v>
      </c>
      <c r="K520" s="33">
        <v>0</v>
      </c>
      <c r="L520" s="33">
        <v>-8</v>
      </c>
      <c r="M520" s="33">
        <v>-115</v>
      </c>
      <c r="N520" s="33">
        <v>0</v>
      </c>
      <c r="O520" s="33">
        <v>0</v>
      </c>
      <c r="P520" s="33">
        <v>-115</v>
      </c>
      <c r="Q520" s="33">
        <v>1600</v>
      </c>
    </row>
    <row r="521" spans="1:17">
      <c r="A521" s="33" t="s">
        <v>1049</v>
      </c>
      <c r="B521" s="33" t="s">
        <v>1050</v>
      </c>
      <c r="C521" s="34" t="e">
        <f>VLOOKUP(A:A,[1]客户1!$A:$H,8,0)</f>
        <v>#N/A</v>
      </c>
      <c r="D521" s="34" t="e">
        <f>VLOOKUP(A:A,[1]客户1!$A:$D,4,0)</f>
        <v>#N/A</v>
      </c>
      <c r="E521" s="33">
        <v>796</v>
      </c>
      <c r="G521" s="33">
        <v>0</v>
      </c>
      <c r="H521" s="33">
        <v>796</v>
      </c>
      <c r="I521" s="33">
        <v>-2193.9</v>
      </c>
      <c r="J521" s="33">
        <v>0</v>
      </c>
      <c r="K521" s="33">
        <v>0</v>
      </c>
      <c r="L521" s="33">
        <v>-2193.9</v>
      </c>
      <c r="M521" s="33">
        <v>-2327</v>
      </c>
      <c r="N521" s="33">
        <v>0</v>
      </c>
      <c r="O521" s="33">
        <v>0</v>
      </c>
      <c r="P521" s="33">
        <v>-2327</v>
      </c>
      <c r="Q521" s="33">
        <v>0</v>
      </c>
    </row>
    <row r="522" spans="1:17">
      <c r="A522" s="33" t="s">
        <v>1051</v>
      </c>
      <c r="B522" s="33" t="s">
        <v>1052</v>
      </c>
      <c r="C522" s="34" t="e">
        <f>VLOOKUP(A:A,[1]客户1!$A:$H,8,0)</f>
        <v>#N/A</v>
      </c>
      <c r="D522" s="34" t="e">
        <f>VLOOKUP(A:A,[1]客户1!$A:$D,4,0)</f>
        <v>#N/A</v>
      </c>
      <c r="E522" s="33">
        <v>12</v>
      </c>
      <c r="G522" s="33">
        <v>0</v>
      </c>
      <c r="H522" s="33">
        <v>12</v>
      </c>
      <c r="I522" s="33">
        <v>-0.84</v>
      </c>
      <c r="J522" s="33">
        <v>0</v>
      </c>
      <c r="K522" s="33">
        <v>0</v>
      </c>
      <c r="L522" s="33">
        <v>-0.84</v>
      </c>
      <c r="M522" s="33">
        <v>-50</v>
      </c>
      <c r="N522" s="33">
        <v>0</v>
      </c>
      <c r="O522" s="33">
        <v>0</v>
      </c>
      <c r="P522" s="33">
        <v>-50</v>
      </c>
      <c r="Q522" s="33">
        <v>2400</v>
      </c>
    </row>
    <row r="523" spans="1:17">
      <c r="A523" s="33" t="s">
        <v>1053</v>
      </c>
      <c r="B523" s="33" t="s">
        <v>1054</v>
      </c>
      <c r="C523" s="34" t="e">
        <f>VLOOKUP(A:A,[1]客户1!$A:$H,8,0)</f>
        <v>#N/A</v>
      </c>
      <c r="D523" s="34" t="e">
        <f>VLOOKUP(A:A,[1]客户1!$A:$D,4,0)</f>
        <v>#N/A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</row>
    <row r="524" spans="1:17">
      <c r="A524" s="33" t="s">
        <v>1055</v>
      </c>
      <c r="B524" s="33" t="s">
        <v>1056</v>
      </c>
      <c r="C524" s="34" t="e">
        <f>VLOOKUP(A:A,[1]客户1!$A:$H,8,0)</f>
        <v>#N/A</v>
      </c>
      <c r="D524" s="34" t="e">
        <f>VLOOKUP(A:A,[1]客户1!$A:$D,4,0)</f>
        <v>#N/A</v>
      </c>
      <c r="E524" s="33">
        <v>-4</v>
      </c>
      <c r="G524" s="33">
        <v>0</v>
      </c>
      <c r="H524" s="33">
        <v>-4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</row>
    <row r="525" spans="1:17">
      <c r="A525" s="33" t="s">
        <v>1057</v>
      </c>
      <c r="B525" s="33" t="s">
        <v>1058</v>
      </c>
      <c r="C525" s="34" t="e">
        <f>VLOOKUP(A:A,[1]客户1!$A:$H,8,0)</f>
        <v>#N/A</v>
      </c>
      <c r="D525" s="34" t="e">
        <f>VLOOKUP(A:A,[1]客户1!$A:$D,4,0)</f>
        <v>#N/A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</row>
    <row r="526" spans="1:17">
      <c r="A526" s="33" t="s">
        <v>1059</v>
      </c>
      <c r="B526" s="33" t="s">
        <v>1060</v>
      </c>
      <c r="C526" s="34" t="e">
        <f>VLOOKUP(A:A,[1]客户1!$A:$H,8,0)</f>
        <v>#N/A</v>
      </c>
      <c r="D526" s="34" t="e">
        <f>VLOOKUP(A:A,[1]客户1!$A:$D,4,0)</f>
        <v>#N/A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</row>
    <row r="527" spans="1:17">
      <c r="A527" s="33" t="s">
        <v>1061</v>
      </c>
      <c r="B527" s="33" t="s">
        <v>1062</v>
      </c>
      <c r="C527" s="34" t="e">
        <f>VLOOKUP(A:A,[1]客户1!$A:$H,8,0)</f>
        <v>#N/A</v>
      </c>
      <c r="D527" s="34" t="e">
        <f>VLOOKUP(A:A,[1]客户1!$A:$D,4,0)</f>
        <v>#N/A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</row>
    <row r="528" spans="1:17">
      <c r="A528" s="33" t="s">
        <v>1063</v>
      </c>
      <c r="B528" s="33" t="s">
        <v>1064</v>
      </c>
      <c r="C528" s="34" t="e">
        <f>VLOOKUP(A:A,[1]客户1!$A:$H,8,0)</f>
        <v>#N/A</v>
      </c>
      <c r="D528" s="34" t="e">
        <f>VLOOKUP(A:A,[1]客户1!$A:$D,4,0)</f>
        <v>#N/A</v>
      </c>
      <c r="E528" s="33">
        <v>29629</v>
      </c>
      <c r="G528" s="33">
        <v>0</v>
      </c>
      <c r="H528" s="33">
        <v>29629</v>
      </c>
      <c r="I528" s="33">
        <v>0</v>
      </c>
      <c r="J528" s="33">
        <v>0</v>
      </c>
      <c r="K528" s="33">
        <v>0</v>
      </c>
      <c r="L528" s="33">
        <v>0</v>
      </c>
      <c r="M528" s="33">
        <v>-432</v>
      </c>
      <c r="N528" s="33">
        <v>0</v>
      </c>
      <c r="O528" s="33">
        <v>0</v>
      </c>
      <c r="P528" s="33">
        <v>-432</v>
      </c>
      <c r="Q528" s="33">
        <v>2400</v>
      </c>
    </row>
    <row r="529" spans="1:17">
      <c r="A529" s="33" t="s">
        <v>1065</v>
      </c>
      <c r="B529" s="33" t="s">
        <v>1066</v>
      </c>
      <c r="C529" s="34" t="e">
        <f>VLOOKUP(A:A,[1]客户1!$A:$H,8,0)</f>
        <v>#N/A</v>
      </c>
      <c r="D529" s="34" t="e">
        <f>VLOOKUP(A:A,[1]客户1!$A:$D,4,0)</f>
        <v>#N/A</v>
      </c>
      <c r="E529" s="33">
        <v>-992</v>
      </c>
      <c r="G529" s="33">
        <v>0</v>
      </c>
      <c r="H529" s="33">
        <v>-992</v>
      </c>
      <c r="I529" s="33">
        <v>-736</v>
      </c>
      <c r="J529" s="33">
        <v>0</v>
      </c>
      <c r="K529" s="33">
        <v>0</v>
      </c>
      <c r="L529" s="33">
        <v>-736</v>
      </c>
      <c r="M529" s="33">
        <v>-553.6</v>
      </c>
      <c r="N529" s="33">
        <v>0</v>
      </c>
      <c r="O529" s="33">
        <v>0</v>
      </c>
      <c r="P529" s="33">
        <v>-553.6</v>
      </c>
      <c r="Q529" s="33">
        <v>0</v>
      </c>
    </row>
    <row r="530" spans="1:17">
      <c r="A530" s="33" t="s">
        <v>1067</v>
      </c>
      <c r="B530" s="33" t="s">
        <v>1068</v>
      </c>
      <c r="C530" s="34" t="e">
        <f>VLOOKUP(A:A,[1]客户1!$A:$H,8,0)</f>
        <v>#N/A</v>
      </c>
      <c r="D530" s="34" t="e">
        <f>VLOOKUP(A:A,[1]客户1!$A:$D,4,0)</f>
        <v>#N/A</v>
      </c>
      <c r="E530" s="33">
        <v>-50</v>
      </c>
      <c r="G530" s="33">
        <v>0</v>
      </c>
      <c r="H530" s="33">
        <v>-50</v>
      </c>
      <c r="I530" s="33">
        <v>0</v>
      </c>
      <c r="J530" s="33">
        <v>0</v>
      </c>
      <c r="K530" s="33">
        <v>0</v>
      </c>
      <c r="L530" s="33">
        <v>0</v>
      </c>
      <c r="M530" s="33">
        <v>-329</v>
      </c>
      <c r="N530" s="33">
        <v>0</v>
      </c>
      <c r="O530" s="33">
        <v>0</v>
      </c>
      <c r="P530" s="33">
        <v>-329</v>
      </c>
      <c r="Q530" s="33">
        <v>0</v>
      </c>
    </row>
    <row r="531" spans="1:17">
      <c r="A531" s="33" t="s">
        <v>1069</v>
      </c>
      <c r="B531" s="33" t="s">
        <v>1070</v>
      </c>
      <c r="C531" s="34" t="e">
        <f>VLOOKUP(A:A,[1]客户1!$A:$H,8,0)</f>
        <v>#N/A</v>
      </c>
      <c r="D531" s="34" t="e">
        <f>VLOOKUP(A:A,[1]客户1!$A:$D,4,0)</f>
        <v>#N/A</v>
      </c>
      <c r="E531" s="33">
        <v>394</v>
      </c>
      <c r="G531" s="33">
        <v>0</v>
      </c>
      <c r="H531" s="33">
        <v>394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 s="33">
        <v>0</v>
      </c>
      <c r="Q531" s="33">
        <v>400</v>
      </c>
    </row>
    <row r="532" spans="1:17">
      <c r="A532" s="33" t="s">
        <v>1071</v>
      </c>
      <c r="B532" s="33" t="s">
        <v>1072</v>
      </c>
      <c r="C532" s="34" t="e">
        <f>VLOOKUP(A:A,[1]客户1!$A:$H,8,0)</f>
        <v>#N/A</v>
      </c>
      <c r="D532" s="34" t="e">
        <f>VLOOKUP(A:A,[1]客户1!$A:$D,4,0)</f>
        <v>#N/A</v>
      </c>
      <c r="E532" s="33">
        <v>-2</v>
      </c>
      <c r="G532" s="33">
        <v>0</v>
      </c>
      <c r="H532" s="33">
        <v>-2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</row>
    <row r="533" spans="1:17">
      <c r="A533" s="33" t="s">
        <v>1073</v>
      </c>
      <c r="B533" s="33" t="s">
        <v>1074</v>
      </c>
      <c r="C533" s="34" t="e">
        <f>VLOOKUP(A:A,[1]客户1!$A:$H,8,0)</f>
        <v>#N/A</v>
      </c>
      <c r="D533" s="34" t="e">
        <f>VLOOKUP(A:A,[1]客户1!$A:$D,4,0)</f>
        <v>#N/A</v>
      </c>
      <c r="E533" s="33">
        <v>0</v>
      </c>
      <c r="G533" s="33">
        <v>0</v>
      </c>
      <c r="H533" s="33">
        <v>0</v>
      </c>
      <c r="I533" s="33">
        <v>-57.24</v>
      </c>
      <c r="J533" s="33">
        <v>0</v>
      </c>
      <c r="K533" s="33">
        <v>0</v>
      </c>
      <c r="L533" s="33">
        <v>-57.24</v>
      </c>
      <c r="M533" s="33">
        <v>-2432</v>
      </c>
      <c r="N533" s="33">
        <v>0</v>
      </c>
      <c r="O533" s="33">
        <v>0</v>
      </c>
      <c r="P533" s="33">
        <v>-2432</v>
      </c>
      <c r="Q533" s="33">
        <v>3800</v>
      </c>
    </row>
    <row r="534" spans="1:17">
      <c r="A534" s="33" t="s">
        <v>1075</v>
      </c>
      <c r="B534" s="33" t="s">
        <v>1076</v>
      </c>
      <c r="C534" s="34" t="e">
        <f>VLOOKUP(A:A,[1]客户1!$A:$H,8,0)</f>
        <v>#N/A</v>
      </c>
      <c r="D534" s="34" t="e">
        <f>VLOOKUP(A:A,[1]客户1!$A:$D,4,0)</f>
        <v>#N/A</v>
      </c>
      <c r="E534" s="33">
        <v>-8</v>
      </c>
      <c r="G534" s="33">
        <v>0</v>
      </c>
      <c r="H534" s="33">
        <v>-8</v>
      </c>
      <c r="I534" s="33">
        <v>0</v>
      </c>
      <c r="J534" s="33">
        <v>0</v>
      </c>
      <c r="K534" s="33">
        <v>0</v>
      </c>
      <c r="L534" s="33">
        <v>0</v>
      </c>
      <c r="M534" s="33">
        <v>-67</v>
      </c>
      <c r="N534" s="33">
        <v>0</v>
      </c>
      <c r="O534" s="33">
        <v>0</v>
      </c>
      <c r="P534" s="33">
        <v>-67</v>
      </c>
      <c r="Q534" s="33">
        <v>0</v>
      </c>
    </row>
    <row r="535" spans="1:17">
      <c r="A535" s="33" t="s">
        <v>1077</v>
      </c>
      <c r="B535" s="33" t="s">
        <v>1078</v>
      </c>
      <c r="C535" s="34" t="e">
        <f>VLOOKUP(A:A,[1]客户1!$A:$H,8,0)</f>
        <v>#N/A</v>
      </c>
      <c r="D535" s="34" t="e">
        <f>VLOOKUP(A:A,[1]客户1!$A:$D,4,0)</f>
        <v>#N/A</v>
      </c>
      <c r="E535" s="33">
        <v>-38</v>
      </c>
      <c r="G535" s="33">
        <v>0</v>
      </c>
      <c r="H535" s="33">
        <v>-38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</row>
    <row r="536" spans="1:17">
      <c r="A536" s="33" t="s">
        <v>1079</v>
      </c>
      <c r="B536" s="33" t="s">
        <v>1080</v>
      </c>
      <c r="C536" s="34" t="e">
        <f>VLOOKUP(A:A,[1]客户1!$A:$H,8,0)</f>
        <v>#N/A</v>
      </c>
      <c r="D536" s="34" t="e">
        <f>VLOOKUP(A:A,[1]客户1!$A:$D,4,0)</f>
        <v>#N/A</v>
      </c>
      <c r="E536" s="33">
        <v>66938.94</v>
      </c>
      <c r="G536" s="33">
        <v>0</v>
      </c>
      <c r="H536" s="33">
        <v>66938.94</v>
      </c>
      <c r="I536" s="33">
        <v>-413.9</v>
      </c>
      <c r="J536" s="33">
        <v>0</v>
      </c>
      <c r="K536" s="33">
        <v>0</v>
      </c>
      <c r="L536" s="33">
        <v>-413.9</v>
      </c>
      <c r="M536" s="33">
        <v>-604.5</v>
      </c>
      <c r="N536" s="33">
        <v>0</v>
      </c>
      <c r="O536" s="33">
        <v>0</v>
      </c>
      <c r="P536" s="33">
        <v>-604.5</v>
      </c>
      <c r="Q536" s="33">
        <v>0</v>
      </c>
    </row>
    <row r="537" spans="1:17">
      <c r="A537" s="33" t="s">
        <v>1081</v>
      </c>
      <c r="B537" s="33" t="s">
        <v>1082</v>
      </c>
      <c r="C537" s="34" t="e">
        <f>VLOOKUP(A:A,[1]客户1!$A:$H,8,0)</f>
        <v>#N/A</v>
      </c>
      <c r="D537" s="34" t="e">
        <f>VLOOKUP(A:A,[1]客户1!$A:$D,4,0)</f>
        <v>#N/A</v>
      </c>
      <c r="G537" s="33">
        <v>0</v>
      </c>
      <c r="H537" s="33">
        <v>0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</row>
    <row r="538" spans="1:17">
      <c r="A538" s="33" t="s">
        <v>1083</v>
      </c>
      <c r="B538" s="33" t="s">
        <v>1084</v>
      </c>
      <c r="C538" s="34" t="e">
        <f>VLOOKUP(A:A,[1]客户1!$A:$H,8,0)</f>
        <v>#N/A</v>
      </c>
      <c r="D538" s="34" t="e">
        <f>VLOOKUP(A:A,[1]客户1!$A:$D,4,0)</f>
        <v>#N/A</v>
      </c>
      <c r="E538" s="33">
        <v>297.5</v>
      </c>
      <c r="G538" s="33">
        <v>0</v>
      </c>
      <c r="H538" s="33">
        <v>297.5</v>
      </c>
      <c r="I538" s="33">
        <v>-14</v>
      </c>
      <c r="J538" s="33">
        <v>0</v>
      </c>
      <c r="K538" s="33">
        <v>0</v>
      </c>
      <c r="L538" s="33">
        <v>-14</v>
      </c>
      <c r="M538" s="33">
        <v>-58</v>
      </c>
      <c r="N538" s="33">
        <v>0</v>
      </c>
      <c r="O538" s="33">
        <v>0</v>
      </c>
      <c r="P538" s="33">
        <v>-58</v>
      </c>
      <c r="Q538" s="33">
        <v>400</v>
      </c>
    </row>
    <row r="539" spans="1:17">
      <c r="A539" s="33" t="s">
        <v>1085</v>
      </c>
      <c r="B539" s="33" t="s">
        <v>1086</v>
      </c>
      <c r="C539" s="34" t="e">
        <f>VLOOKUP(A:A,[1]客户1!$A:$H,8,0)</f>
        <v>#N/A</v>
      </c>
      <c r="D539" s="34" t="e">
        <f>VLOOKUP(A:A,[1]客户1!$A:$D,4,0)</f>
        <v>#N/A</v>
      </c>
      <c r="E539" s="33">
        <v>-95</v>
      </c>
      <c r="G539" s="33">
        <v>0</v>
      </c>
      <c r="H539" s="33">
        <v>-95</v>
      </c>
      <c r="I539" s="33">
        <v>0</v>
      </c>
      <c r="J539" s="33">
        <v>0</v>
      </c>
      <c r="K539" s="33">
        <v>0</v>
      </c>
      <c r="L539" s="33">
        <v>0</v>
      </c>
      <c r="M539" s="33">
        <v>-575</v>
      </c>
      <c r="N539" s="33">
        <v>0</v>
      </c>
      <c r="O539" s="33">
        <v>0</v>
      </c>
      <c r="P539" s="33">
        <v>-575</v>
      </c>
      <c r="Q539" s="33">
        <v>0</v>
      </c>
    </row>
    <row r="540" spans="1:17">
      <c r="A540" s="33" t="s">
        <v>1087</v>
      </c>
      <c r="B540" s="33" t="s">
        <v>1088</v>
      </c>
      <c r="C540" s="34" t="e">
        <f>VLOOKUP(A:A,[1]客户1!$A:$H,8,0)</f>
        <v>#N/A</v>
      </c>
      <c r="D540" s="34" t="e">
        <f>VLOOKUP(A:A,[1]客户1!$A:$D,4,0)</f>
        <v>#N/A</v>
      </c>
      <c r="E540" s="33">
        <v>70</v>
      </c>
      <c r="G540" s="33">
        <v>0</v>
      </c>
      <c r="H540" s="33">
        <v>70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</row>
    <row r="541" spans="1:17">
      <c r="A541" s="33" t="s">
        <v>1089</v>
      </c>
      <c r="B541" s="33" t="s">
        <v>1090</v>
      </c>
      <c r="C541" s="34" t="e">
        <f>VLOOKUP(A:A,[1]客户1!$A:$H,8,0)</f>
        <v>#N/A</v>
      </c>
      <c r="D541" s="34" t="e">
        <f>VLOOKUP(A:A,[1]客户1!$A:$D,4,0)</f>
        <v>#N/A</v>
      </c>
      <c r="G541" s="33">
        <v>0</v>
      </c>
      <c r="H541" s="33">
        <v>0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</row>
    <row r="542" spans="1:17">
      <c r="A542" s="33" t="s">
        <v>1091</v>
      </c>
      <c r="B542" s="33" t="s">
        <v>1092</v>
      </c>
      <c r="C542" s="34" t="e">
        <f>VLOOKUP(A:A,[1]客户1!$A:$H,8,0)</f>
        <v>#N/A</v>
      </c>
      <c r="D542" s="34" t="e">
        <f>VLOOKUP(A:A,[1]客户1!$A:$D,4,0)</f>
        <v>#N/A</v>
      </c>
      <c r="E542" s="33">
        <v>-62.5</v>
      </c>
      <c r="G542" s="33">
        <v>0</v>
      </c>
      <c r="H542" s="33">
        <v>-62.5</v>
      </c>
      <c r="I542" s="33">
        <v>0</v>
      </c>
      <c r="J542" s="33">
        <v>0</v>
      </c>
      <c r="K542" s="33">
        <v>0</v>
      </c>
      <c r="L542" s="33">
        <v>0</v>
      </c>
      <c r="M542" s="33">
        <v>-1314</v>
      </c>
      <c r="N542" s="33">
        <v>0</v>
      </c>
      <c r="O542" s="33">
        <v>0</v>
      </c>
      <c r="P542" s="33">
        <v>-1314</v>
      </c>
      <c r="Q542" s="33">
        <v>3200</v>
      </c>
    </row>
    <row r="543" spans="1:17">
      <c r="A543" s="33" t="s">
        <v>1093</v>
      </c>
      <c r="B543" s="33" t="s">
        <v>1094</v>
      </c>
      <c r="C543" s="34" t="e">
        <f>VLOOKUP(A:A,[1]客户1!$A:$H,8,0)</f>
        <v>#N/A</v>
      </c>
      <c r="D543" s="34" t="e">
        <f>VLOOKUP(A:A,[1]客户1!$A:$D,4,0)</f>
        <v>#N/A</v>
      </c>
      <c r="E543" s="33">
        <v>-9481.52</v>
      </c>
      <c r="G543" s="33">
        <v>0</v>
      </c>
      <c r="H543" s="33">
        <v>-9481.52</v>
      </c>
      <c r="I543" s="33">
        <v>0</v>
      </c>
      <c r="J543" s="33">
        <v>0</v>
      </c>
      <c r="K543" s="33">
        <v>0</v>
      </c>
      <c r="L543" s="33">
        <v>0</v>
      </c>
      <c r="M543" s="33">
        <v>-2479</v>
      </c>
      <c r="N543" s="33">
        <v>0</v>
      </c>
      <c r="O543" s="33">
        <v>0</v>
      </c>
      <c r="P543" s="33">
        <v>-2479</v>
      </c>
      <c r="Q543" s="33">
        <v>0</v>
      </c>
    </row>
    <row r="544" spans="1:17">
      <c r="A544" s="33" t="s">
        <v>1095</v>
      </c>
      <c r="B544" s="33" t="s">
        <v>1096</v>
      </c>
      <c r="C544" s="34" t="e">
        <f>VLOOKUP(A:A,[1]客户1!$A:$H,8,0)</f>
        <v>#N/A</v>
      </c>
      <c r="D544" s="34" t="e">
        <f>VLOOKUP(A:A,[1]客户1!$A:$D,4,0)</f>
        <v>#N/A</v>
      </c>
      <c r="E544" s="33">
        <v>286</v>
      </c>
      <c r="G544" s="33">
        <v>0</v>
      </c>
      <c r="H544" s="33">
        <v>286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</row>
    <row r="545" spans="1:17">
      <c r="A545" s="33" t="s">
        <v>1097</v>
      </c>
      <c r="B545" s="33" t="s">
        <v>1098</v>
      </c>
      <c r="C545" s="34" t="e">
        <f>VLOOKUP(A:A,[1]客户1!$A:$H,8,0)</f>
        <v>#N/A</v>
      </c>
      <c r="D545" s="34" t="e">
        <f>VLOOKUP(A:A,[1]客户1!$A:$D,4,0)</f>
        <v>#N/A</v>
      </c>
      <c r="E545" s="33">
        <v>-29</v>
      </c>
      <c r="G545" s="33">
        <v>0</v>
      </c>
      <c r="H545" s="33">
        <v>-29</v>
      </c>
      <c r="I545" s="33">
        <v>-6.4</v>
      </c>
      <c r="J545" s="33">
        <v>0</v>
      </c>
      <c r="K545" s="33">
        <v>0</v>
      </c>
      <c r="L545" s="33">
        <v>-6.4</v>
      </c>
      <c r="M545" s="33">
        <v>-2611</v>
      </c>
      <c r="N545" s="33">
        <v>0</v>
      </c>
      <c r="O545" s="33">
        <v>0</v>
      </c>
      <c r="P545" s="33">
        <v>-2611</v>
      </c>
      <c r="Q545" s="33">
        <v>1400</v>
      </c>
    </row>
    <row r="546" spans="1:17">
      <c r="A546" s="33" t="s">
        <v>1099</v>
      </c>
      <c r="B546" s="33" t="s">
        <v>1100</v>
      </c>
      <c r="C546" s="34" t="e">
        <f>VLOOKUP(A:A,[1]客户1!$A:$H,8,0)</f>
        <v>#N/A</v>
      </c>
      <c r="D546" s="34" t="e">
        <f>VLOOKUP(A:A,[1]客户1!$A:$D,4,0)</f>
        <v>#N/A</v>
      </c>
      <c r="E546" s="33">
        <v>-1097</v>
      </c>
      <c r="G546" s="33">
        <v>0</v>
      </c>
      <c r="H546" s="33">
        <v>-1097</v>
      </c>
      <c r="I546" s="33">
        <v>0</v>
      </c>
      <c r="J546" s="33">
        <v>0</v>
      </c>
      <c r="K546" s="33">
        <v>0</v>
      </c>
      <c r="L546" s="33">
        <v>0</v>
      </c>
      <c r="M546" s="33">
        <v>-111</v>
      </c>
      <c r="N546" s="33">
        <v>0</v>
      </c>
      <c r="O546" s="33">
        <v>0</v>
      </c>
      <c r="P546" s="33">
        <v>-111</v>
      </c>
      <c r="Q546" s="33">
        <v>0</v>
      </c>
    </row>
    <row r="547" spans="1:17">
      <c r="A547" s="33" t="s">
        <v>1101</v>
      </c>
      <c r="B547" s="33" t="s">
        <v>1102</v>
      </c>
      <c r="C547" s="34" t="e">
        <f>VLOOKUP(A:A,[1]客户1!$A:$H,8,0)</f>
        <v>#N/A</v>
      </c>
      <c r="D547" s="34" t="e">
        <f>VLOOKUP(A:A,[1]客户1!$A:$D,4,0)</f>
        <v>#N/A</v>
      </c>
      <c r="E547" s="33">
        <v>-1230</v>
      </c>
      <c r="G547" s="33">
        <v>0</v>
      </c>
      <c r="H547" s="33">
        <v>-1230</v>
      </c>
      <c r="I547" s="33">
        <v>0</v>
      </c>
      <c r="J547" s="33">
        <v>0</v>
      </c>
      <c r="K547" s="33">
        <v>0</v>
      </c>
      <c r="L547" s="33">
        <v>0</v>
      </c>
      <c r="M547" s="33">
        <v>-665</v>
      </c>
      <c r="N547" s="33">
        <v>0</v>
      </c>
      <c r="O547" s="33">
        <v>0</v>
      </c>
      <c r="P547" s="33">
        <v>-665</v>
      </c>
      <c r="Q547" s="33">
        <v>0</v>
      </c>
    </row>
    <row r="548" spans="1:17">
      <c r="A548" s="33" t="s">
        <v>1103</v>
      </c>
      <c r="B548" s="33" t="s">
        <v>1104</v>
      </c>
      <c r="C548" s="34" t="e">
        <f>VLOOKUP(A:A,[1]客户1!$A:$H,8,0)</f>
        <v>#N/A</v>
      </c>
      <c r="D548" s="34" t="e">
        <f>VLOOKUP(A:A,[1]客户1!$A:$D,4,0)</f>
        <v>#N/A</v>
      </c>
      <c r="E548" s="33">
        <v>-83.4</v>
      </c>
      <c r="G548" s="33">
        <v>0</v>
      </c>
      <c r="H548" s="33">
        <v>-83.4</v>
      </c>
      <c r="I548" s="33">
        <v>0</v>
      </c>
      <c r="J548" s="33">
        <v>0</v>
      </c>
      <c r="K548" s="33">
        <v>0</v>
      </c>
      <c r="L548" s="33">
        <v>0</v>
      </c>
      <c r="M548" s="33">
        <v>-703</v>
      </c>
      <c r="N548" s="33">
        <v>0</v>
      </c>
      <c r="O548" s="33">
        <v>0</v>
      </c>
      <c r="P548" s="33">
        <v>-703</v>
      </c>
      <c r="Q548" s="33">
        <v>0</v>
      </c>
    </row>
    <row r="549" spans="1:17">
      <c r="A549" s="33" t="s">
        <v>1105</v>
      </c>
      <c r="B549" s="33" t="s">
        <v>1106</v>
      </c>
      <c r="C549" s="34" t="e">
        <f>VLOOKUP(A:A,[1]客户1!$A:$H,8,0)</f>
        <v>#N/A</v>
      </c>
      <c r="D549" s="34" t="e">
        <f>VLOOKUP(A:A,[1]客户1!$A:$D,4,0)</f>
        <v>#N/A</v>
      </c>
      <c r="E549" s="33">
        <v>-25</v>
      </c>
      <c r="G549" s="33">
        <v>0</v>
      </c>
      <c r="H549" s="33">
        <v>-25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</row>
    <row r="550" spans="1:17">
      <c r="A550" s="33" t="s">
        <v>1107</v>
      </c>
      <c r="B550" s="33" t="s">
        <v>1108</v>
      </c>
      <c r="C550" s="34" t="e">
        <f>VLOOKUP(A:A,[1]客户1!$A:$H,8,0)</f>
        <v>#N/A</v>
      </c>
      <c r="D550" s="34" t="e">
        <f>VLOOKUP(A:A,[1]客户1!$A:$D,4,0)</f>
        <v>#N/A</v>
      </c>
      <c r="E550" s="33">
        <v>-13</v>
      </c>
      <c r="G550" s="33">
        <v>0</v>
      </c>
      <c r="H550" s="33">
        <v>-13</v>
      </c>
      <c r="I550" s="33">
        <v>0</v>
      </c>
      <c r="J550" s="33">
        <v>0</v>
      </c>
      <c r="K550" s="33">
        <v>0</v>
      </c>
      <c r="L550" s="33">
        <v>0</v>
      </c>
      <c r="M550" s="33">
        <v>-294</v>
      </c>
      <c r="N550" s="33">
        <v>0</v>
      </c>
      <c r="O550" s="33">
        <v>0</v>
      </c>
      <c r="P550" s="33">
        <v>-294</v>
      </c>
      <c r="Q550" s="33">
        <v>0</v>
      </c>
    </row>
    <row r="551" spans="1:17">
      <c r="A551" s="33" t="s">
        <v>1109</v>
      </c>
      <c r="B551" s="33" t="s">
        <v>1110</v>
      </c>
      <c r="C551" s="34" t="e">
        <f>VLOOKUP(A:A,[1]客户1!$A:$H,8,0)</f>
        <v>#N/A</v>
      </c>
      <c r="D551" s="34" t="e">
        <f>VLOOKUP(A:A,[1]客户1!$A:$D,4,0)</f>
        <v>#N/A</v>
      </c>
      <c r="E551" s="33">
        <v>-28</v>
      </c>
      <c r="G551" s="33">
        <v>0</v>
      </c>
      <c r="H551" s="33">
        <v>-28</v>
      </c>
      <c r="I551" s="33">
        <v>0</v>
      </c>
      <c r="J551" s="33">
        <v>0</v>
      </c>
      <c r="K551" s="33">
        <v>0</v>
      </c>
      <c r="L551" s="33">
        <v>0</v>
      </c>
      <c r="M551" s="33">
        <v>-12</v>
      </c>
      <c r="N551" s="33">
        <v>0</v>
      </c>
      <c r="O551" s="33">
        <v>0</v>
      </c>
      <c r="P551" s="33">
        <v>-12</v>
      </c>
      <c r="Q551" s="33">
        <v>0</v>
      </c>
    </row>
    <row r="552" spans="1:17">
      <c r="A552" s="33" t="s">
        <v>1111</v>
      </c>
      <c r="B552" s="33" t="s">
        <v>1112</v>
      </c>
      <c r="C552" s="34" t="e">
        <f>VLOOKUP(A:A,[1]客户1!$A:$H,8,0)</f>
        <v>#N/A</v>
      </c>
      <c r="D552" s="34" t="e">
        <f>VLOOKUP(A:A,[1]客户1!$A:$D,4,0)</f>
        <v>#N/A</v>
      </c>
      <c r="E552" s="33">
        <v>-101.2</v>
      </c>
      <c r="G552" s="33">
        <v>0</v>
      </c>
      <c r="H552" s="33">
        <v>-101.2</v>
      </c>
      <c r="I552" s="33">
        <v>-1800</v>
      </c>
      <c r="J552" s="33">
        <v>0</v>
      </c>
      <c r="K552" s="33">
        <v>0</v>
      </c>
      <c r="L552" s="33">
        <v>-1800</v>
      </c>
      <c r="M552" s="33">
        <v>-3699</v>
      </c>
      <c r="N552" s="33">
        <v>0</v>
      </c>
      <c r="O552" s="33">
        <v>0</v>
      </c>
      <c r="P552" s="33">
        <v>-3699</v>
      </c>
      <c r="Q552" s="33">
        <v>0</v>
      </c>
    </row>
    <row r="553" spans="1:17">
      <c r="A553" s="33" t="s">
        <v>1113</v>
      </c>
      <c r="B553" s="33" t="s">
        <v>1114</v>
      </c>
      <c r="C553" s="34" t="e">
        <f>VLOOKUP(A:A,[1]客户1!$A:$H,8,0)</f>
        <v>#N/A</v>
      </c>
      <c r="D553" s="34" t="e">
        <f>VLOOKUP(A:A,[1]客户1!$A:$D,4,0)</f>
        <v>#N/A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</row>
    <row r="554" spans="1:17">
      <c r="A554" s="33" t="s">
        <v>1115</v>
      </c>
      <c r="B554" s="33" t="s">
        <v>1116</v>
      </c>
      <c r="C554" s="34" t="e">
        <f>VLOOKUP(A:A,[1]客户1!$A:$H,8,0)</f>
        <v>#N/A</v>
      </c>
      <c r="D554" s="34" t="e">
        <f>VLOOKUP(A:A,[1]客户1!$A:$D,4,0)</f>
        <v>#N/A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</row>
    <row r="555" spans="1:17">
      <c r="A555" s="33" t="s">
        <v>1117</v>
      </c>
      <c r="B555" s="33" t="s">
        <v>1118</v>
      </c>
      <c r="C555" s="34" t="e">
        <f>VLOOKUP(A:A,[1]客户1!$A:$H,8,0)</f>
        <v>#N/A</v>
      </c>
      <c r="D555" s="34" t="e">
        <f>VLOOKUP(A:A,[1]客户1!$A:$D,4,0)</f>
        <v>#N/A</v>
      </c>
      <c r="E555" s="33">
        <v>-20</v>
      </c>
      <c r="G555" s="33">
        <v>0</v>
      </c>
      <c r="H555" s="33">
        <v>-20</v>
      </c>
      <c r="I555" s="33">
        <v>0</v>
      </c>
      <c r="J555" s="33">
        <v>0</v>
      </c>
      <c r="K555" s="33">
        <v>0</v>
      </c>
      <c r="L555" s="33">
        <v>0</v>
      </c>
      <c r="M555" s="33">
        <v>-15</v>
      </c>
      <c r="N555" s="33">
        <v>0</v>
      </c>
      <c r="O555" s="33">
        <v>0</v>
      </c>
      <c r="P555" s="33">
        <v>-15</v>
      </c>
      <c r="Q555" s="33">
        <v>0</v>
      </c>
    </row>
    <row r="556" spans="1:17">
      <c r="A556" s="33" t="s">
        <v>1119</v>
      </c>
      <c r="B556" s="33" t="s">
        <v>1120</v>
      </c>
      <c r="C556" s="34" t="e">
        <f>VLOOKUP(A:A,[1]客户1!$A:$H,8,0)</f>
        <v>#N/A</v>
      </c>
      <c r="D556" s="34" t="e">
        <f>VLOOKUP(A:A,[1]客户1!$A:$D,4,0)</f>
        <v>#N/A</v>
      </c>
      <c r="E556" s="33">
        <v>-2198</v>
      </c>
      <c r="G556" s="33">
        <v>0</v>
      </c>
      <c r="H556" s="33">
        <v>-2198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</row>
    <row r="557" spans="1:17">
      <c r="A557" s="33" t="s">
        <v>1121</v>
      </c>
      <c r="B557" s="33" t="s">
        <v>1122</v>
      </c>
      <c r="C557" s="34" t="e">
        <f>VLOOKUP(A:A,[1]客户1!$A:$H,8,0)</f>
        <v>#N/A</v>
      </c>
      <c r="D557" s="34" t="e">
        <f>VLOOKUP(A:A,[1]客户1!$A:$D,4,0)</f>
        <v>#N/A</v>
      </c>
      <c r="E557" s="33">
        <v>-30</v>
      </c>
      <c r="G557" s="33">
        <v>0</v>
      </c>
      <c r="H557" s="33">
        <v>-30</v>
      </c>
      <c r="I557" s="33">
        <v>0</v>
      </c>
      <c r="J557" s="33">
        <v>0</v>
      </c>
      <c r="K557" s="33">
        <v>0</v>
      </c>
      <c r="L557" s="33">
        <v>0</v>
      </c>
      <c r="M557" s="33">
        <v>-187</v>
      </c>
      <c r="N557" s="33">
        <v>0</v>
      </c>
      <c r="O557" s="33">
        <v>0</v>
      </c>
      <c r="P557" s="33">
        <v>-187</v>
      </c>
      <c r="Q557" s="33">
        <v>0</v>
      </c>
    </row>
    <row r="558" spans="1:17">
      <c r="A558" s="33" t="s">
        <v>1123</v>
      </c>
      <c r="B558" s="33" t="s">
        <v>1124</v>
      </c>
      <c r="C558" s="34" t="e">
        <f>VLOOKUP(A:A,[1]客户1!$A:$H,8,0)</f>
        <v>#N/A</v>
      </c>
      <c r="D558" s="34" t="e">
        <f>VLOOKUP(A:A,[1]客户1!$A:$D,4,0)</f>
        <v>#N/A</v>
      </c>
      <c r="E558" s="33">
        <v>-937.2</v>
      </c>
      <c r="G558" s="33">
        <v>0</v>
      </c>
      <c r="H558" s="33">
        <v>-937.2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</row>
    <row r="559" spans="1:17">
      <c r="A559" s="33" t="s">
        <v>1125</v>
      </c>
      <c r="B559" s="33" t="s">
        <v>1126</v>
      </c>
      <c r="C559" s="34" t="e">
        <f>VLOOKUP(A:A,[1]客户1!$A:$H,8,0)</f>
        <v>#N/A</v>
      </c>
      <c r="D559" s="34" t="e">
        <f>VLOOKUP(A:A,[1]客户1!$A:$D,4,0)</f>
        <v>#N/A</v>
      </c>
      <c r="E559" s="33">
        <v>-570</v>
      </c>
      <c r="G559" s="33">
        <v>0</v>
      </c>
      <c r="H559" s="33">
        <v>-570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</row>
    <row r="560" spans="1:17">
      <c r="A560" s="33" t="s">
        <v>1127</v>
      </c>
      <c r="B560" s="33" t="s">
        <v>1128</v>
      </c>
      <c r="C560" s="34" t="e">
        <f>VLOOKUP(A:A,[1]客户1!$A:$H,8,0)</f>
        <v>#N/A</v>
      </c>
      <c r="D560" s="34" t="e">
        <f>VLOOKUP(A:A,[1]客户1!$A:$D,4,0)</f>
        <v>#N/A</v>
      </c>
      <c r="E560" s="33">
        <v>354</v>
      </c>
      <c r="G560" s="33">
        <v>0</v>
      </c>
      <c r="H560" s="33">
        <v>354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</row>
    <row r="561" spans="1:17">
      <c r="A561" s="33" t="s">
        <v>1129</v>
      </c>
      <c r="B561" s="33" t="s">
        <v>1130</v>
      </c>
      <c r="C561" s="34" t="e">
        <f>VLOOKUP(A:A,[1]客户1!$A:$H,8,0)</f>
        <v>#N/A</v>
      </c>
      <c r="D561" s="34" t="e">
        <f>VLOOKUP(A:A,[1]客户1!$A:$D,4,0)</f>
        <v>#N/A</v>
      </c>
      <c r="E561" s="33">
        <v>-2910</v>
      </c>
      <c r="G561" s="33">
        <v>0</v>
      </c>
      <c r="H561" s="33">
        <v>-2910</v>
      </c>
      <c r="I561" s="33">
        <v>0</v>
      </c>
      <c r="J561" s="33">
        <v>0</v>
      </c>
      <c r="K561" s="33">
        <v>0</v>
      </c>
      <c r="L561" s="33">
        <v>0</v>
      </c>
      <c r="M561" s="33">
        <v>-2982</v>
      </c>
      <c r="N561" s="33">
        <v>0</v>
      </c>
      <c r="O561" s="33">
        <v>0</v>
      </c>
      <c r="P561" s="33">
        <v>-2982</v>
      </c>
      <c r="Q561" s="33">
        <v>0</v>
      </c>
    </row>
    <row r="562" spans="1:17">
      <c r="A562" s="33" t="s">
        <v>1131</v>
      </c>
      <c r="B562" s="33" t="s">
        <v>1132</v>
      </c>
      <c r="C562" s="34" t="e">
        <f>VLOOKUP(A:A,[1]客户1!$A:$H,8,0)</f>
        <v>#N/A</v>
      </c>
      <c r="D562" s="34" t="e">
        <f>VLOOKUP(A:A,[1]客户1!$A:$D,4,0)</f>
        <v>#N/A</v>
      </c>
      <c r="E562" s="33">
        <v>-1238</v>
      </c>
      <c r="G562" s="33">
        <v>0</v>
      </c>
      <c r="H562" s="33">
        <v>-1238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</row>
    <row r="563" spans="1:17">
      <c r="A563" s="33" t="s">
        <v>1133</v>
      </c>
      <c r="B563" s="33" t="s">
        <v>1134</v>
      </c>
      <c r="C563" s="34" t="e">
        <f>VLOOKUP(A:A,[1]客户1!$A:$H,8,0)</f>
        <v>#N/A</v>
      </c>
      <c r="D563" s="34" t="e">
        <f>VLOOKUP(A:A,[1]客户1!$A:$D,4,0)</f>
        <v>#N/A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</row>
    <row r="564" spans="1:17">
      <c r="A564" s="33" t="s">
        <v>1135</v>
      </c>
      <c r="B564" s="33" t="s">
        <v>1136</v>
      </c>
      <c r="C564" s="34" t="e">
        <f>VLOOKUP(A:A,[1]客户1!$A:$H,8,0)</f>
        <v>#N/A</v>
      </c>
      <c r="D564" s="34" t="e">
        <f>VLOOKUP(A:A,[1]客户1!$A:$D,4,0)</f>
        <v>#N/A</v>
      </c>
      <c r="E564" s="33">
        <v>-15099</v>
      </c>
      <c r="G564" s="33">
        <v>0</v>
      </c>
      <c r="H564" s="33">
        <v>-15099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</row>
    <row r="565" spans="1:17">
      <c r="A565" s="33" t="s">
        <v>1137</v>
      </c>
      <c r="B565" s="33" t="s">
        <v>1138</v>
      </c>
      <c r="C565" s="34" t="e">
        <f>VLOOKUP(A:A,[1]客户1!$A:$H,8,0)</f>
        <v>#N/A</v>
      </c>
      <c r="D565" s="34" t="e">
        <f>VLOOKUP(A:A,[1]客户1!$A:$D,4,0)</f>
        <v>#N/A</v>
      </c>
      <c r="E565" s="33">
        <v>-0.6</v>
      </c>
      <c r="G565" s="33">
        <v>0</v>
      </c>
      <c r="H565" s="33">
        <v>-0.6</v>
      </c>
      <c r="I565" s="33">
        <v>0</v>
      </c>
      <c r="J565" s="33">
        <v>0</v>
      </c>
      <c r="K565" s="33">
        <v>0</v>
      </c>
      <c r="L565" s="33">
        <v>0</v>
      </c>
      <c r="M565" s="33">
        <v>-11691</v>
      </c>
      <c r="N565" s="33">
        <v>0</v>
      </c>
      <c r="O565" s="33">
        <v>0</v>
      </c>
      <c r="P565" s="33">
        <v>-11691</v>
      </c>
      <c r="Q565" s="33">
        <v>0</v>
      </c>
    </row>
    <row r="566" spans="1:17">
      <c r="A566" s="33" t="s">
        <v>1139</v>
      </c>
      <c r="B566" s="33" t="s">
        <v>1140</v>
      </c>
      <c r="C566" s="34" t="e">
        <f>VLOOKUP(A:A,[1]客户1!$A:$H,8,0)</f>
        <v>#N/A</v>
      </c>
      <c r="D566" s="34" t="e">
        <f>VLOOKUP(A:A,[1]客户1!$A:$D,4,0)</f>
        <v>#N/A</v>
      </c>
      <c r="E566" s="33">
        <v>-296</v>
      </c>
      <c r="G566" s="33">
        <v>0</v>
      </c>
      <c r="H566" s="33">
        <v>-296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</row>
    <row r="567" spans="1:17">
      <c r="A567" s="33" t="s">
        <v>1141</v>
      </c>
      <c r="B567" s="33" t="s">
        <v>1142</v>
      </c>
      <c r="C567" s="34" t="e">
        <f>VLOOKUP(A:A,[1]客户1!$A:$H,8,0)</f>
        <v>#N/A</v>
      </c>
      <c r="D567" s="34" t="e">
        <f>VLOOKUP(A:A,[1]客户1!$A:$D,4,0)</f>
        <v>#N/A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</row>
    <row r="568" spans="1:17">
      <c r="A568" s="33" t="s">
        <v>1143</v>
      </c>
      <c r="B568" s="33" t="s">
        <v>1144</v>
      </c>
      <c r="C568" s="34" t="e">
        <f>VLOOKUP(A:A,[1]客户1!$A:$H,8,0)</f>
        <v>#N/A</v>
      </c>
      <c r="D568" s="34" t="e">
        <f>VLOOKUP(A:A,[1]客户1!$A:$D,4,0)</f>
        <v>#N/A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</row>
    <row r="569" spans="1:17">
      <c r="A569" s="33" t="s">
        <v>1145</v>
      </c>
      <c r="B569" s="33" t="s">
        <v>1146</v>
      </c>
      <c r="C569" s="34" t="e">
        <f>VLOOKUP(A:A,[1]客户1!$A:$H,8,0)</f>
        <v>#N/A</v>
      </c>
      <c r="D569" s="34" t="e">
        <f>VLOOKUP(A:A,[1]客户1!$A:$D,4,0)</f>
        <v>#N/A</v>
      </c>
      <c r="E569" s="33">
        <v>-162</v>
      </c>
      <c r="G569" s="33">
        <v>0</v>
      </c>
      <c r="H569" s="33">
        <v>-162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</row>
    <row r="570" spans="1:17">
      <c r="A570" s="33" t="s">
        <v>1147</v>
      </c>
      <c r="B570" s="33" t="s">
        <v>1148</v>
      </c>
      <c r="C570" s="34" t="e">
        <f>VLOOKUP(A:A,[1]客户1!$A:$H,8,0)</f>
        <v>#N/A</v>
      </c>
      <c r="D570" s="34" t="e">
        <f>VLOOKUP(A:A,[1]客户1!$A:$D,4,0)</f>
        <v>#N/A</v>
      </c>
      <c r="E570" s="33">
        <v>-401.73</v>
      </c>
      <c r="G570" s="33">
        <v>0</v>
      </c>
      <c r="H570" s="33">
        <v>-401.73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</row>
    <row r="571" spans="1:17">
      <c r="A571" s="33" t="s">
        <v>1149</v>
      </c>
      <c r="B571" s="33" t="s">
        <v>1150</v>
      </c>
      <c r="C571" s="34" t="e">
        <f>VLOOKUP(A:A,[1]客户1!$A:$H,8,0)</f>
        <v>#N/A</v>
      </c>
      <c r="D571" s="34" t="e">
        <f>VLOOKUP(A:A,[1]客户1!$A:$D,4,0)</f>
        <v>#N/A</v>
      </c>
      <c r="E571" s="33">
        <v>-32.41</v>
      </c>
      <c r="G571" s="33">
        <v>0</v>
      </c>
      <c r="H571" s="33">
        <v>-32.41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</row>
    <row r="572" spans="1:17">
      <c r="A572" s="33" t="s">
        <v>1151</v>
      </c>
      <c r="B572" s="33" t="s">
        <v>1152</v>
      </c>
      <c r="C572" s="34" t="e">
        <f>VLOOKUP(A:A,[1]客户1!$A:$H,8,0)</f>
        <v>#N/A</v>
      </c>
      <c r="D572" s="34" t="e">
        <f>VLOOKUP(A:A,[1]客户1!$A:$D,4,0)</f>
        <v>#N/A</v>
      </c>
      <c r="E572" s="33">
        <v>-8.08</v>
      </c>
      <c r="G572" s="33">
        <v>0</v>
      </c>
      <c r="H572" s="33">
        <v>-8.08</v>
      </c>
      <c r="I572" s="33">
        <v>0</v>
      </c>
      <c r="J572" s="33">
        <v>0</v>
      </c>
      <c r="K572" s="33">
        <v>0</v>
      </c>
      <c r="L572" s="33">
        <v>0</v>
      </c>
      <c r="M572" s="33">
        <v>-417</v>
      </c>
      <c r="N572" s="33">
        <v>0</v>
      </c>
      <c r="O572" s="33">
        <v>0</v>
      </c>
      <c r="P572" s="33">
        <v>-417</v>
      </c>
      <c r="Q572" s="33">
        <v>0</v>
      </c>
    </row>
    <row r="573" spans="1:17">
      <c r="A573" s="33" t="s">
        <v>1153</v>
      </c>
      <c r="B573" s="33" t="s">
        <v>1154</v>
      </c>
      <c r="C573" s="34" t="e">
        <f>VLOOKUP(A:A,[1]客户1!$A:$H,8,0)</f>
        <v>#N/A</v>
      </c>
      <c r="D573" s="34" t="e">
        <f>VLOOKUP(A:A,[1]客户1!$A:$D,4,0)</f>
        <v>#N/A</v>
      </c>
      <c r="E573" s="33">
        <v>-140</v>
      </c>
      <c r="G573" s="33">
        <v>0</v>
      </c>
      <c r="H573" s="33">
        <v>-140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</row>
    <row r="574" spans="1:17">
      <c r="A574" s="33" t="s">
        <v>1155</v>
      </c>
      <c r="B574" s="33" t="s">
        <v>1156</v>
      </c>
      <c r="C574" s="34" t="e">
        <f>VLOOKUP(A:A,[1]客户1!$A:$H,8,0)</f>
        <v>#N/A</v>
      </c>
      <c r="D574" s="34" t="e">
        <f>VLOOKUP(A:A,[1]客户1!$A:$D,4,0)</f>
        <v>#N/A</v>
      </c>
      <c r="E574" s="33">
        <v>-3191.24</v>
      </c>
      <c r="G574" s="33">
        <v>0</v>
      </c>
      <c r="H574" s="33">
        <v>-3191.24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</row>
    <row r="575" spans="1:17">
      <c r="A575" s="33" t="s">
        <v>1157</v>
      </c>
      <c r="B575" s="33" t="s">
        <v>1158</v>
      </c>
      <c r="C575" s="34" t="e">
        <f>VLOOKUP(A:A,[1]客户1!$A:$H,8,0)</f>
        <v>#N/A</v>
      </c>
      <c r="D575" s="34" t="e">
        <f>VLOOKUP(A:A,[1]客户1!$A:$D,4,0)</f>
        <v>#N/A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</row>
    <row r="576" spans="1:17">
      <c r="A576" s="33" t="s">
        <v>1159</v>
      </c>
      <c r="B576" s="33" t="s">
        <v>1160</v>
      </c>
      <c r="C576" s="34" t="e">
        <f>VLOOKUP(A:A,[1]客户1!$A:$H,8,0)</f>
        <v>#N/A</v>
      </c>
      <c r="D576" s="34" t="e">
        <f>VLOOKUP(A:A,[1]客户1!$A:$D,4,0)</f>
        <v>#N/A</v>
      </c>
      <c r="E576" s="33">
        <v>-30.76</v>
      </c>
      <c r="G576" s="33">
        <v>0</v>
      </c>
      <c r="H576" s="33">
        <v>-30.76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</row>
    <row r="577" spans="1:17">
      <c r="A577" s="33" t="s">
        <v>1161</v>
      </c>
      <c r="B577" s="33" t="s">
        <v>1162</v>
      </c>
      <c r="C577" s="34" t="e">
        <f>VLOOKUP(A:A,[1]客户1!$A:$H,8,0)</f>
        <v>#N/A</v>
      </c>
      <c r="D577" s="34" t="e">
        <f>VLOOKUP(A:A,[1]客户1!$A:$D,4,0)</f>
        <v>#N/A</v>
      </c>
      <c r="E577" s="33">
        <v>-6.4</v>
      </c>
      <c r="G577" s="33">
        <v>0</v>
      </c>
      <c r="H577" s="33">
        <v>-6.4</v>
      </c>
      <c r="I577" s="33">
        <v>-15</v>
      </c>
      <c r="J577" s="33">
        <v>0</v>
      </c>
      <c r="K577" s="33">
        <v>0</v>
      </c>
      <c r="L577" s="33">
        <v>-15</v>
      </c>
      <c r="M577" s="33">
        <v>-35.64</v>
      </c>
      <c r="N577" s="33">
        <v>0</v>
      </c>
      <c r="O577" s="33">
        <v>0</v>
      </c>
      <c r="P577" s="33">
        <v>-35.64</v>
      </c>
      <c r="Q577" s="33">
        <v>1600</v>
      </c>
    </row>
    <row r="578" spans="1:17">
      <c r="A578" s="33" t="s">
        <v>1163</v>
      </c>
      <c r="B578" s="33" t="s">
        <v>1164</v>
      </c>
      <c r="C578" s="34" t="e">
        <f>VLOOKUP(A:A,[1]客户1!$A:$H,8,0)</f>
        <v>#N/A</v>
      </c>
      <c r="D578" s="34" t="e">
        <f>VLOOKUP(A:A,[1]客户1!$A:$D,4,0)</f>
        <v>#N/A</v>
      </c>
      <c r="E578" s="33">
        <v>-304.32</v>
      </c>
      <c r="G578" s="33">
        <v>0</v>
      </c>
      <c r="H578" s="33">
        <v>-304.32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</row>
    <row r="579" spans="1:17">
      <c r="A579" s="33" t="s">
        <v>1165</v>
      </c>
      <c r="B579" s="33" t="s">
        <v>1166</v>
      </c>
      <c r="C579" s="34" t="e">
        <f>VLOOKUP(A:A,[1]客户1!$A:$H,8,0)</f>
        <v>#N/A</v>
      </c>
      <c r="D579" s="34" t="e">
        <f>VLOOKUP(A:A,[1]客户1!$A:$D,4,0)</f>
        <v>#N/A</v>
      </c>
      <c r="E579" s="33">
        <v>-257.15</v>
      </c>
      <c r="G579" s="33">
        <v>0</v>
      </c>
      <c r="H579" s="33">
        <v>-257.15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</row>
    <row r="580" spans="1:17">
      <c r="A580" s="33" t="s">
        <v>1167</v>
      </c>
      <c r="B580" s="33" t="s">
        <v>1168</v>
      </c>
      <c r="C580" s="34" t="e">
        <f>VLOOKUP(A:A,[1]客户1!$A:$H,8,0)</f>
        <v>#N/A</v>
      </c>
      <c r="D580" s="34" t="e">
        <f>VLOOKUP(A:A,[1]客户1!$A:$D,4,0)</f>
        <v>#N/A</v>
      </c>
      <c r="E580" s="33">
        <v>-152.75</v>
      </c>
      <c r="G580" s="33">
        <v>0</v>
      </c>
      <c r="H580" s="33">
        <v>-152.75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</row>
    <row r="581" spans="1:17">
      <c r="A581" s="33" t="s">
        <v>1169</v>
      </c>
      <c r="B581" s="33" t="s">
        <v>1170</v>
      </c>
      <c r="C581" s="34" t="e">
        <f>VLOOKUP(A:A,[1]客户1!$A:$H,8,0)</f>
        <v>#N/A</v>
      </c>
      <c r="D581" s="34" t="e">
        <f>VLOOKUP(A:A,[1]客户1!$A:$D,4,0)</f>
        <v>#N/A</v>
      </c>
      <c r="E581" s="33">
        <v>16.74</v>
      </c>
      <c r="G581" s="33">
        <v>0</v>
      </c>
      <c r="H581" s="33">
        <v>16.74</v>
      </c>
      <c r="I581" s="33">
        <v>0</v>
      </c>
      <c r="J581" s="33">
        <v>0</v>
      </c>
      <c r="K581" s="33">
        <v>0</v>
      </c>
      <c r="L581" s="33">
        <v>0</v>
      </c>
      <c r="M581" s="33">
        <v>-714</v>
      </c>
      <c r="N581" s="33">
        <v>0</v>
      </c>
      <c r="O581" s="33">
        <v>0</v>
      </c>
      <c r="P581" s="33">
        <v>-714</v>
      </c>
      <c r="Q581" s="33">
        <v>0</v>
      </c>
    </row>
    <row r="582" spans="1:17">
      <c r="A582" s="33" t="s">
        <v>1171</v>
      </c>
      <c r="B582" s="33" t="s">
        <v>1172</v>
      </c>
      <c r="C582" s="34" t="e">
        <f>VLOOKUP(A:A,[1]客户1!$A:$H,8,0)</f>
        <v>#N/A</v>
      </c>
      <c r="D582" s="34" t="e">
        <f>VLOOKUP(A:A,[1]客户1!$A:$D,4,0)</f>
        <v>#N/A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</row>
    <row r="583" spans="1:17">
      <c r="A583" s="33" t="s">
        <v>1173</v>
      </c>
      <c r="B583" s="33" t="s">
        <v>1174</v>
      </c>
      <c r="C583" s="34" t="e">
        <f>VLOOKUP(A:A,[1]客户1!$A:$H,8,0)</f>
        <v>#N/A</v>
      </c>
      <c r="D583" s="34" t="e">
        <f>VLOOKUP(A:A,[1]客户1!$A:$D,4,0)</f>
        <v>#N/A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</row>
    <row r="584" spans="1:17">
      <c r="A584" s="33" t="s">
        <v>1175</v>
      </c>
      <c r="B584" s="33" t="s">
        <v>1176</v>
      </c>
      <c r="C584" s="34" t="e">
        <f>VLOOKUP(A:A,[1]客户1!$A:$H,8,0)</f>
        <v>#N/A</v>
      </c>
      <c r="D584" s="34" t="e">
        <f>VLOOKUP(A:A,[1]客户1!$A:$D,4,0)</f>
        <v>#N/A</v>
      </c>
      <c r="E584" s="33">
        <v>-0.58</v>
      </c>
      <c r="G584" s="33">
        <v>0</v>
      </c>
      <c r="H584" s="33">
        <v>-0.58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</row>
    <row r="585" spans="1:17">
      <c r="A585" s="33" t="s">
        <v>1177</v>
      </c>
      <c r="B585" s="33" t="s">
        <v>1178</v>
      </c>
      <c r="C585" s="34" t="e">
        <f>VLOOKUP(A:A,[1]客户1!$A:$H,8,0)</f>
        <v>#N/A</v>
      </c>
      <c r="D585" s="34" t="e">
        <f>VLOOKUP(A:A,[1]客户1!$A:$D,4,0)</f>
        <v>#N/A</v>
      </c>
      <c r="E585" s="33">
        <v>-486.45</v>
      </c>
      <c r="G585" s="33">
        <v>0</v>
      </c>
      <c r="H585" s="33">
        <v>-486.45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</row>
    <row r="586" spans="1:17">
      <c r="A586" s="33" t="s">
        <v>1179</v>
      </c>
      <c r="B586" s="33" t="s">
        <v>1180</v>
      </c>
      <c r="C586" s="34" t="e">
        <f>VLOOKUP(A:A,[1]客户1!$A:$H,8,0)</f>
        <v>#N/A</v>
      </c>
      <c r="D586" s="34" t="e">
        <f>VLOOKUP(A:A,[1]客户1!$A:$D,4,0)</f>
        <v>#N/A</v>
      </c>
      <c r="E586" s="33">
        <v>-3.3</v>
      </c>
      <c r="G586" s="33">
        <v>0</v>
      </c>
      <c r="H586" s="33">
        <v>-3.3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</row>
    <row r="587" spans="1:17">
      <c r="A587" s="33" t="s">
        <v>1181</v>
      </c>
      <c r="B587" s="33" t="s">
        <v>1182</v>
      </c>
      <c r="C587" s="34" t="e">
        <f>VLOOKUP(A:A,[1]客户1!$A:$H,8,0)</f>
        <v>#N/A</v>
      </c>
      <c r="D587" s="34" t="e">
        <f>VLOOKUP(A:A,[1]客户1!$A:$D,4,0)</f>
        <v>#N/A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</row>
    <row r="588" spans="1:17">
      <c r="A588" s="33" t="s">
        <v>1183</v>
      </c>
      <c r="B588" s="33" t="s">
        <v>1184</v>
      </c>
      <c r="C588" s="34" t="e">
        <f>VLOOKUP(A:A,[1]客户1!$A:$H,8,0)</f>
        <v>#N/A</v>
      </c>
      <c r="D588" s="34" t="e">
        <f>VLOOKUP(A:A,[1]客户1!$A:$D,4,0)</f>
        <v>#N/A</v>
      </c>
      <c r="E588" s="33">
        <v>-3957.96</v>
      </c>
      <c r="G588" s="33">
        <v>0</v>
      </c>
      <c r="H588" s="33">
        <v>-3957.96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</row>
    <row r="589" spans="1:17">
      <c r="A589" s="33" t="s">
        <v>1185</v>
      </c>
      <c r="B589" s="33" t="s">
        <v>1186</v>
      </c>
      <c r="C589" s="34" t="e">
        <f>VLOOKUP(A:A,[1]客户1!$A:$H,8,0)</f>
        <v>#N/A</v>
      </c>
      <c r="D589" s="34" t="e">
        <f>VLOOKUP(A:A,[1]客户1!$A:$D,4,0)</f>
        <v>#N/A</v>
      </c>
      <c r="E589" s="33">
        <v>-2645.76</v>
      </c>
      <c r="G589" s="33">
        <v>0</v>
      </c>
      <c r="H589" s="33">
        <v>-2645.76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</row>
    <row r="590" spans="1:17">
      <c r="A590" s="33" t="s">
        <v>1187</v>
      </c>
      <c r="B590" s="33" t="s">
        <v>1188</v>
      </c>
      <c r="C590" s="34" t="e">
        <f>VLOOKUP(A:A,[1]客户1!$A:$H,8,0)</f>
        <v>#N/A</v>
      </c>
      <c r="D590" s="34" t="e">
        <f>VLOOKUP(A:A,[1]客户1!$A:$D,4,0)</f>
        <v>#N/A</v>
      </c>
      <c r="E590" s="33">
        <v>-2942.78</v>
      </c>
      <c r="G590" s="33">
        <v>0</v>
      </c>
      <c r="H590" s="33">
        <v>-2942.78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</row>
    <row r="591" spans="1:17">
      <c r="A591" s="33" t="s">
        <v>1189</v>
      </c>
      <c r="B591" s="33" t="s">
        <v>1190</v>
      </c>
      <c r="C591" s="34" t="e">
        <f>VLOOKUP(A:A,[1]客户1!$A:$H,8,0)</f>
        <v>#N/A</v>
      </c>
      <c r="D591" s="34" t="e">
        <f>VLOOKUP(A:A,[1]客户1!$A:$D,4,0)</f>
        <v>#N/A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</row>
    <row r="592" spans="1:17">
      <c r="A592" s="33" t="s">
        <v>1191</v>
      </c>
      <c r="B592" s="33" t="s">
        <v>1192</v>
      </c>
      <c r="C592" s="34" t="e">
        <f>VLOOKUP(A:A,[1]客户1!$A:$H,8,0)</f>
        <v>#N/A</v>
      </c>
      <c r="D592" s="34" t="e">
        <f>VLOOKUP(A:A,[1]客户1!$A:$D,4,0)</f>
        <v>#N/A</v>
      </c>
      <c r="E592" s="33">
        <v>185.46</v>
      </c>
      <c r="G592" s="33">
        <v>0</v>
      </c>
      <c r="H592" s="33">
        <v>185.46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</row>
    <row r="593" spans="1:17">
      <c r="A593" s="33" t="s">
        <v>1193</v>
      </c>
      <c r="B593" s="33" t="s">
        <v>1194</v>
      </c>
      <c r="C593" s="34" t="e">
        <f>VLOOKUP(A:A,[1]客户1!$A:$H,8,0)</f>
        <v>#N/A</v>
      </c>
      <c r="D593" s="34" t="e">
        <f>VLOOKUP(A:A,[1]客户1!$A:$D,4,0)</f>
        <v>#N/A</v>
      </c>
      <c r="E593" s="33">
        <v>-674.45</v>
      </c>
      <c r="G593" s="33">
        <v>0</v>
      </c>
      <c r="H593" s="33">
        <v>-674.45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</row>
    <row r="594" spans="1:17">
      <c r="A594" s="33" t="s">
        <v>1195</v>
      </c>
      <c r="B594" s="33" t="s">
        <v>1196</v>
      </c>
      <c r="C594" s="34" t="e">
        <f>VLOOKUP(A:A,[1]客户1!$A:$H,8,0)</f>
        <v>#N/A</v>
      </c>
      <c r="D594" s="34" t="e">
        <f>VLOOKUP(A:A,[1]客户1!$A:$D,4,0)</f>
        <v>#N/A</v>
      </c>
      <c r="E594" s="33">
        <v>-956.69</v>
      </c>
      <c r="G594" s="33">
        <v>0</v>
      </c>
      <c r="H594" s="33">
        <v>-956.69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</row>
    <row r="595" spans="1:17">
      <c r="A595" s="33" t="s">
        <v>1197</v>
      </c>
      <c r="B595" s="33" t="s">
        <v>1198</v>
      </c>
      <c r="C595" s="34" t="e">
        <f>VLOOKUP(A:A,[1]客户1!$A:$H,8,0)</f>
        <v>#N/A</v>
      </c>
      <c r="D595" s="34" t="e">
        <f>VLOOKUP(A:A,[1]客户1!$A:$D,4,0)</f>
        <v>#N/A</v>
      </c>
      <c r="E595" s="33">
        <v>590.31</v>
      </c>
      <c r="G595" s="33">
        <v>0</v>
      </c>
      <c r="H595" s="33">
        <v>590.31</v>
      </c>
      <c r="I595" s="33">
        <v>0</v>
      </c>
      <c r="J595" s="33">
        <v>0</v>
      </c>
      <c r="K595" s="33">
        <v>0</v>
      </c>
      <c r="L595" s="33">
        <v>0</v>
      </c>
      <c r="M595" s="33">
        <v>-1114</v>
      </c>
      <c r="N595" s="33">
        <v>0</v>
      </c>
      <c r="O595" s="33">
        <v>0</v>
      </c>
      <c r="P595" s="33">
        <v>-1114</v>
      </c>
      <c r="Q595" s="33">
        <v>0</v>
      </c>
    </row>
    <row r="596" spans="1:17">
      <c r="A596" s="33" t="s">
        <v>1199</v>
      </c>
      <c r="B596" s="33" t="s">
        <v>1200</v>
      </c>
      <c r="C596" s="34" t="e">
        <f>VLOOKUP(A:A,[1]客户1!$A:$H,8,0)</f>
        <v>#N/A</v>
      </c>
      <c r="D596" s="34" t="e">
        <f>VLOOKUP(A:A,[1]客户1!$A:$D,4,0)</f>
        <v>#N/A</v>
      </c>
      <c r="E596" s="33">
        <v>-3.34</v>
      </c>
      <c r="G596" s="33">
        <v>0</v>
      </c>
      <c r="H596" s="33">
        <v>-3.34</v>
      </c>
      <c r="I596" s="33">
        <v>0</v>
      </c>
      <c r="J596" s="33">
        <v>0</v>
      </c>
      <c r="K596" s="33">
        <v>0</v>
      </c>
      <c r="L596" s="33">
        <v>0</v>
      </c>
      <c r="M596" s="33">
        <v>-2944</v>
      </c>
      <c r="N596" s="33">
        <v>0</v>
      </c>
      <c r="O596" s="33">
        <v>0</v>
      </c>
      <c r="P596" s="33">
        <v>-2944</v>
      </c>
      <c r="Q596" s="33">
        <v>0</v>
      </c>
    </row>
    <row r="597" spans="1:17">
      <c r="A597" s="33" t="s">
        <v>1201</v>
      </c>
      <c r="B597" s="33" t="s">
        <v>1202</v>
      </c>
      <c r="C597" s="34" t="e">
        <f>VLOOKUP(A:A,[1]客户1!$A:$H,8,0)</f>
        <v>#N/A</v>
      </c>
      <c r="D597" s="34" t="e">
        <f>VLOOKUP(A:A,[1]客户1!$A:$D,4,0)</f>
        <v>#N/A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</row>
    <row r="598" spans="1:17">
      <c r="A598" s="33" t="s">
        <v>1203</v>
      </c>
      <c r="B598" s="33" t="s">
        <v>1204</v>
      </c>
      <c r="C598" s="34" t="e">
        <f>VLOOKUP(A:A,[1]客户1!$A:$H,8,0)</f>
        <v>#N/A</v>
      </c>
      <c r="D598" s="34" t="e">
        <f>VLOOKUP(A:A,[1]客户1!$A:$D,4,0)</f>
        <v>#N/A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</row>
    <row r="599" spans="1:17">
      <c r="A599" s="33" t="s">
        <v>1205</v>
      </c>
      <c r="B599" s="33" t="s">
        <v>1206</v>
      </c>
      <c r="C599" s="34" t="e">
        <f>VLOOKUP(A:A,[1]客户1!$A:$H,8,0)</f>
        <v>#N/A</v>
      </c>
      <c r="D599" s="34" t="e">
        <f>VLOOKUP(A:A,[1]客户1!$A:$D,4,0)</f>
        <v>#N/A</v>
      </c>
      <c r="E599" s="33">
        <v>-0.36</v>
      </c>
      <c r="G599" s="33">
        <v>0</v>
      </c>
      <c r="H599" s="33">
        <v>-0.36</v>
      </c>
      <c r="I599" s="33">
        <v>0</v>
      </c>
      <c r="J599" s="33">
        <v>0</v>
      </c>
      <c r="K599" s="33">
        <v>0</v>
      </c>
      <c r="L599" s="33">
        <v>0</v>
      </c>
      <c r="M599" s="33">
        <v>3395</v>
      </c>
      <c r="N599" s="33">
        <v>0</v>
      </c>
      <c r="O599" s="33">
        <v>0</v>
      </c>
      <c r="P599" s="33">
        <v>3395</v>
      </c>
      <c r="Q599" s="33">
        <v>0</v>
      </c>
    </row>
    <row r="600" spans="1:17">
      <c r="A600" s="33" t="s">
        <v>1207</v>
      </c>
      <c r="B600" s="33" t="s">
        <v>1208</v>
      </c>
      <c r="C600" s="34" t="e">
        <f>VLOOKUP(A:A,[1]客户1!$A:$H,8,0)</f>
        <v>#N/A</v>
      </c>
      <c r="D600" s="34" t="e">
        <f>VLOOKUP(A:A,[1]客户1!$A:$D,4,0)</f>
        <v>#N/A</v>
      </c>
      <c r="E600" s="33">
        <v>-1235.72</v>
      </c>
      <c r="G600" s="33">
        <v>0</v>
      </c>
      <c r="H600" s="33">
        <v>-1235.72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</row>
    <row r="601" spans="1:17">
      <c r="A601" s="33" t="s">
        <v>1209</v>
      </c>
      <c r="B601" s="33" t="s">
        <v>1210</v>
      </c>
      <c r="C601" s="34" t="e">
        <f>VLOOKUP(A:A,[1]客户1!$A:$H,8,0)</f>
        <v>#N/A</v>
      </c>
      <c r="D601" s="34" t="e">
        <f>VLOOKUP(A:A,[1]客户1!$A:$D,4,0)</f>
        <v>#N/A</v>
      </c>
      <c r="E601" s="33">
        <v>-1.15</v>
      </c>
      <c r="G601" s="33">
        <v>0</v>
      </c>
      <c r="H601" s="33">
        <v>-1.15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</row>
    <row r="602" spans="1:17">
      <c r="A602" s="33" t="s">
        <v>1211</v>
      </c>
      <c r="B602" s="33" t="s">
        <v>1212</v>
      </c>
      <c r="C602" s="34" t="e">
        <f>VLOOKUP(A:A,[1]客户1!$A:$H,8,0)</f>
        <v>#N/A</v>
      </c>
      <c r="D602" s="34" t="e">
        <f>VLOOKUP(A:A,[1]客户1!$A:$D,4,0)</f>
        <v>#N/A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</row>
    <row r="603" spans="1:17">
      <c r="A603" s="33" t="s">
        <v>1213</v>
      </c>
      <c r="B603" s="33" t="s">
        <v>1214</v>
      </c>
      <c r="C603" s="34" t="e">
        <f>VLOOKUP(A:A,[1]客户1!$A:$H,8,0)</f>
        <v>#N/A</v>
      </c>
      <c r="D603" s="34" t="e">
        <f>VLOOKUP(A:A,[1]客户1!$A:$D,4,0)</f>
        <v>#N/A</v>
      </c>
      <c r="E603" s="33">
        <v>-1209.4</v>
      </c>
      <c r="G603" s="33">
        <v>0</v>
      </c>
      <c r="H603" s="33">
        <v>-1209.4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</row>
    <row r="604" spans="1:17">
      <c r="A604" s="33" t="s">
        <v>1215</v>
      </c>
      <c r="B604" s="33" t="s">
        <v>1216</v>
      </c>
      <c r="C604" s="34" t="e">
        <f>VLOOKUP(A:A,[1]客户1!$A:$H,8,0)</f>
        <v>#N/A</v>
      </c>
      <c r="D604" s="34" t="e">
        <f>VLOOKUP(A:A,[1]客户1!$A:$D,4,0)</f>
        <v>#N/A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</row>
    <row r="605" spans="1:17">
      <c r="A605" s="33" t="s">
        <v>1217</v>
      </c>
      <c r="B605" s="33" t="s">
        <v>1218</v>
      </c>
      <c r="C605" s="34" t="e">
        <f>VLOOKUP(A:A,[1]客户1!$A:$H,8,0)</f>
        <v>#N/A</v>
      </c>
      <c r="D605" s="34" t="e">
        <f>VLOOKUP(A:A,[1]客户1!$A:$D,4,0)</f>
        <v>#N/A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</row>
    <row r="606" spans="1:17">
      <c r="A606" s="33" t="s">
        <v>1219</v>
      </c>
      <c r="B606" s="33" t="s">
        <v>1220</v>
      </c>
      <c r="C606" s="34" t="e">
        <f>VLOOKUP(A:A,[1]客户1!$A:$H,8,0)</f>
        <v>#N/A</v>
      </c>
      <c r="D606" s="34" t="e">
        <f>VLOOKUP(A:A,[1]客户1!$A:$D,4,0)</f>
        <v>#N/A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</row>
    <row r="607" spans="1:17">
      <c r="A607" s="33" t="s">
        <v>1221</v>
      </c>
      <c r="B607" s="33" t="s">
        <v>1222</v>
      </c>
      <c r="C607" s="34" t="e">
        <f>VLOOKUP(A:A,[1]客户1!$A:$H,8,0)</f>
        <v>#N/A</v>
      </c>
      <c r="D607" s="34" t="e">
        <f>VLOOKUP(A:A,[1]客户1!$A:$D,4,0)</f>
        <v>#N/A</v>
      </c>
      <c r="E607" s="33">
        <v>3398.29</v>
      </c>
      <c r="G607" s="33">
        <v>0</v>
      </c>
      <c r="H607" s="33">
        <v>3398.29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</row>
    <row r="608" spans="1:17">
      <c r="A608" s="33" t="s">
        <v>1223</v>
      </c>
      <c r="B608" s="33" t="s">
        <v>1224</v>
      </c>
      <c r="C608" s="34" t="e">
        <f>VLOOKUP(A:A,[1]客户1!$A:$H,8,0)</f>
        <v>#N/A</v>
      </c>
      <c r="D608" s="34" t="e">
        <f>VLOOKUP(A:A,[1]客户1!$A:$D,4,0)</f>
        <v>#N/A</v>
      </c>
      <c r="E608" s="33">
        <v>-494.48</v>
      </c>
      <c r="G608" s="33">
        <v>0</v>
      </c>
      <c r="H608" s="33">
        <v>-494.48</v>
      </c>
      <c r="I608" s="33">
        <v>0</v>
      </c>
      <c r="J608" s="33">
        <v>0</v>
      </c>
      <c r="K608" s="33">
        <v>0</v>
      </c>
      <c r="L608" s="33">
        <v>0</v>
      </c>
      <c r="M608" s="33">
        <v>-2928</v>
      </c>
      <c r="N608" s="33">
        <v>0</v>
      </c>
      <c r="O608" s="33">
        <v>0</v>
      </c>
      <c r="P608" s="33">
        <v>-2928</v>
      </c>
      <c r="Q608" s="33">
        <v>0</v>
      </c>
    </row>
    <row r="609" spans="1:17">
      <c r="A609" s="33" t="s">
        <v>1225</v>
      </c>
      <c r="B609" s="33" t="s">
        <v>1226</v>
      </c>
      <c r="C609" s="34" t="e">
        <f>VLOOKUP(A:A,[1]客户1!$A:$H,8,0)</f>
        <v>#N/A</v>
      </c>
      <c r="D609" s="34" t="e">
        <f>VLOOKUP(A:A,[1]客户1!$A:$D,4,0)</f>
        <v>#N/A</v>
      </c>
      <c r="E609" s="33">
        <v>29790</v>
      </c>
      <c r="G609" s="33">
        <v>0</v>
      </c>
      <c r="H609" s="33">
        <v>29790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</row>
    <row r="610" spans="1:17">
      <c r="A610" s="33" t="s">
        <v>1227</v>
      </c>
      <c r="B610" s="33" t="s">
        <v>1228</v>
      </c>
      <c r="C610" s="34" t="e">
        <f>VLOOKUP(A:A,[1]客户1!$A:$H,8,0)</f>
        <v>#N/A</v>
      </c>
      <c r="D610" s="34" t="e">
        <f>VLOOKUP(A:A,[1]客户1!$A:$D,4,0)</f>
        <v>#N/A</v>
      </c>
      <c r="E610" s="33">
        <v>-1819</v>
      </c>
      <c r="G610" s="33">
        <v>0</v>
      </c>
      <c r="H610" s="33">
        <v>-1819</v>
      </c>
      <c r="I610" s="33">
        <v>0</v>
      </c>
      <c r="J610" s="33">
        <v>0</v>
      </c>
      <c r="K610" s="33">
        <v>0</v>
      </c>
      <c r="L610" s="33">
        <v>0</v>
      </c>
      <c r="M610" s="33">
        <v>-1643</v>
      </c>
      <c r="N610" s="33">
        <v>0</v>
      </c>
      <c r="O610" s="33">
        <v>0</v>
      </c>
      <c r="P610" s="33">
        <v>-1643</v>
      </c>
      <c r="Q610" s="33">
        <v>900</v>
      </c>
    </row>
    <row r="611" spans="1:17">
      <c r="A611" s="33" t="s">
        <v>1229</v>
      </c>
      <c r="B611" s="33" t="s">
        <v>1230</v>
      </c>
      <c r="C611" s="34" t="e">
        <f>VLOOKUP(A:A,[1]客户1!$A:$H,8,0)</f>
        <v>#N/A</v>
      </c>
      <c r="D611" s="34" t="e">
        <f>VLOOKUP(A:A,[1]客户1!$A:$D,4,0)</f>
        <v>#N/A</v>
      </c>
      <c r="E611" s="33">
        <v>721</v>
      </c>
      <c r="G611" s="33">
        <v>0</v>
      </c>
      <c r="H611" s="33">
        <v>721</v>
      </c>
      <c r="I611" s="33">
        <v>0</v>
      </c>
      <c r="J611" s="33">
        <v>0</v>
      </c>
      <c r="K611" s="33">
        <v>0</v>
      </c>
      <c r="L611" s="33">
        <v>0</v>
      </c>
      <c r="M611" s="33">
        <v>-59</v>
      </c>
      <c r="N611" s="33">
        <v>0</v>
      </c>
      <c r="O611" s="33">
        <v>0</v>
      </c>
      <c r="P611" s="33">
        <v>-59</v>
      </c>
      <c r="Q611" s="33">
        <v>0</v>
      </c>
    </row>
    <row r="612" spans="1:17">
      <c r="A612" s="33" t="s">
        <v>1231</v>
      </c>
      <c r="B612" s="33" t="s">
        <v>104</v>
      </c>
      <c r="C612" s="34" t="e">
        <f>VLOOKUP(A:A,[1]客户1!$A:$H,8,0)</f>
        <v>#N/A</v>
      </c>
      <c r="D612" s="34" t="e">
        <f>VLOOKUP(A:A,[1]客户1!$A:$D,4,0)</f>
        <v>#N/A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</row>
    <row r="613" spans="1:17">
      <c r="A613" s="33" t="s">
        <v>1232</v>
      </c>
      <c r="B613" s="33" t="s">
        <v>1233</v>
      </c>
      <c r="C613" s="34" t="e">
        <f>VLOOKUP(A:A,[1]客户1!$A:$H,8,0)</f>
        <v>#N/A</v>
      </c>
      <c r="D613" s="34" t="e">
        <f>VLOOKUP(A:A,[1]客户1!$A:$D,4,0)</f>
        <v>#N/A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</row>
    <row r="614" spans="1:17">
      <c r="A614" s="33" t="s">
        <v>1234</v>
      </c>
      <c r="B614" s="33" t="s">
        <v>1235</v>
      </c>
      <c r="C614" s="34" t="e">
        <f>VLOOKUP(A:A,[1]客户1!$A:$H,8,0)</f>
        <v>#N/A</v>
      </c>
      <c r="D614" s="34" t="e">
        <f>VLOOKUP(A:A,[1]客户1!$A:$D,4,0)</f>
        <v>#N/A</v>
      </c>
      <c r="E614" s="33">
        <v>-283</v>
      </c>
      <c r="G614" s="33">
        <v>0</v>
      </c>
      <c r="H614" s="33">
        <v>-283</v>
      </c>
      <c r="I614" s="33">
        <v>0</v>
      </c>
      <c r="J614" s="33">
        <v>0</v>
      </c>
      <c r="K614" s="33">
        <v>0</v>
      </c>
      <c r="L614" s="33">
        <v>0</v>
      </c>
      <c r="M614" s="33">
        <v>-2274</v>
      </c>
      <c r="N614" s="33">
        <v>0</v>
      </c>
      <c r="O614" s="33">
        <v>0</v>
      </c>
      <c r="P614" s="33">
        <v>-2274</v>
      </c>
      <c r="Q614" s="33">
        <v>800</v>
      </c>
    </row>
    <row r="615" spans="1:17">
      <c r="A615" s="33" t="s">
        <v>1236</v>
      </c>
      <c r="B615" s="33" t="s">
        <v>1237</v>
      </c>
      <c r="C615" s="34" t="e">
        <f>VLOOKUP(A:A,[1]客户1!$A:$H,8,0)</f>
        <v>#N/A</v>
      </c>
      <c r="D615" s="34" t="e">
        <f>VLOOKUP(A:A,[1]客户1!$A:$D,4,0)</f>
        <v>#N/A</v>
      </c>
      <c r="E615" s="33">
        <v>-1665</v>
      </c>
      <c r="G615" s="33">
        <v>0</v>
      </c>
      <c r="H615" s="33">
        <v>-1665</v>
      </c>
      <c r="I615" s="33">
        <v>0</v>
      </c>
      <c r="J615" s="33">
        <v>0</v>
      </c>
      <c r="K615" s="33">
        <v>0</v>
      </c>
      <c r="L615" s="33">
        <v>0</v>
      </c>
      <c r="M615" s="33">
        <v>-622</v>
      </c>
      <c r="N615" s="33">
        <v>0</v>
      </c>
      <c r="O615" s="33">
        <v>0</v>
      </c>
      <c r="P615" s="33">
        <v>-622</v>
      </c>
      <c r="Q615" s="33">
        <v>0</v>
      </c>
    </row>
    <row r="616" spans="1:17">
      <c r="A616" s="33" t="s">
        <v>1238</v>
      </c>
      <c r="B616" s="33" t="s">
        <v>1239</v>
      </c>
      <c r="C616" s="34" t="e">
        <f>VLOOKUP(A:A,[1]客户1!$A:$H,8,0)</f>
        <v>#N/A</v>
      </c>
      <c r="D616" s="34" t="e">
        <f>VLOOKUP(A:A,[1]客户1!$A:$D,4,0)</f>
        <v>#N/A</v>
      </c>
      <c r="E616" s="33">
        <v>-11511</v>
      </c>
      <c r="G616" s="33">
        <v>0</v>
      </c>
      <c r="H616" s="33">
        <v>-11511</v>
      </c>
      <c r="I616" s="33">
        <v>0</v>
      </c>
      <c r="J616" s="33">
        <v>0</v>
      </c>
      <c r="K616" s="33">
        <v>0</v>
      </c>
      <c r="L616" s="33">
        <v>0</v>
      </c>
      <c r="M616" s="33">
        <v>-2391</v>
      </c>
      <c r="N616" s="33">
        <v>0</v>
      </c>
      <c r="O616" s="33">
        <v>0</v>
      </c>
      <c r="P616" s="33">
        <v>-2391</v>
      </c>
      <c r="Q616" s="33">
        <v>0</v>
      </c>
    </row>
    <row r="617" spans="1:17">
      <c r="A617" s="33" t="s">
        <v>1240</v>
      </c>
      <c r="B617" s="33" t="s">
        <v>1241</v>
      </c>
      <c r="C617" s="34" t="e">
        <f>VLOOKUP(A:A,[1]客户1!$A:$H,8,0)</f>
        <v>#N/A</v>
      </c>
      <c r="D617" s="34" t="e">
        <f>VLOOKUP(A:A,[1]客户1!$A:$D,4,0)</f>
        <v>#N/A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</row>
    <row r="618" spans="1:17">
      <c r="A618" s="33" t="s">
        <v>1242</v>
      </c>
      <c r="B618" s="33" t="s">
        <v>1243</v>
      </c>
      <c r="C618" s="34" t="e">
        <f>VLOOKUP(A:A,[1]客户1!$A:$H,8,0)</f>
        <v>#N/A</v>
      </c>
      <c r="D618" s="34" t="e">
        <f>VLOOKUP(A:A,[1]客户1!$A:$D,4,0)</f>
        <v>#N/A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</row>
    <row r="619" spans="1:17">
      <c r="A619" s="33" t="s">
        <v>1244</v>
      </c>
      <c r="B619" s="33" t="s">
        <v>1245</v>
      </c>
      <c r="C619" s="34" t="e">
        <f>VLOOKUP(A:A,[1]客户1!$A:$H,8,0)</f>
        <v>#N/A</v>
      </c>
      <c r="D619" s="34" t="e">
        <f>VLOOKUP(A:A,[1]客户1!$A:$D,4,0)</f>
        <v>#N/A</v>
      </c>
      <c r="E619" s="33">
        <v>-5</v>
      </c>
      <c r="G619" s="33">
        <v>0</v>
      </c>
      <c r="H619" s="33">
        <v>-5</v>
      </c>
      <c r="I619" s="33">
        <v>-8</v>
      </c>
      <c r="J619" s="33">
        <v>0</v>
      </c>
      <c r="K619" s="33">
        <v>0</v>
      </c>
      <c r="L619" s="33">
        <v>-8</v>
      </c>
      <c r="M619" s="33">
        <v>-3</v>
      </c>
      <c r="N619" s="33">
        <v>0</v>
      </c>
      <c r="O619" s="33">
        <v>0</v>
      </c>
      <c r="P619" s="33">
        <v>-3</v>
      </c>
      <c r="Q619" s="33">
        <v>1200</v>
      </c>
    </row>
    <row r="620" spans="1:17">
      <c r="A620" s="33" t="s">
        <v>1246</v>
      </c>
      <c r="B620" s="33" t="s">
        <v>1247</v>
      </c>
      <c r="C620" s="34" t="e">
        <f>VLOOKUP(A:A,[1]客户1!$A:$H,8,0)</f>
        <v>#N/A</v>
      </c>
      <c r="D620" s="34" t="e">
        <f>VLOOKUP(A:A,[1]客户1!$A:$D,4,0)</f>
        <v>#N/A</v>
      </c>
      <c r="E620" s="33">
        <v>3389</v>
      </c>
      <c r="G620" s="33">
        <v>0</v>
      </c>
      <c r="H620" s="33">
        <v>3389</v>
      </c>
      <c r="I620" s="33">
        <v>-28</v>
      </c>
      <c r="J620" s="33">
        <v>0</v>
      </c>
      <c r="K620" s="33">
        <v>0</v>
      </c>
      <c r="L620" s="33">
        <v>-28</v>
      </c>
      <c r="M620" s="33">
        <v>-10557.4</v>
      </c>
      <c r="N620" s="33">
        <v>0</v>
      </c>
      <c r="O620" s="33">
        <v>0</v>
      </c>
      <c r="P620" s="33">
        <v>-10557.4</v>
      </c>
      <c r="Q620" s="33">
        <v>6400</v>
      </c>
    </row>
    <row r="621" spans="1:17">
      <c r="A621" s="33" t="s">
        <v>1248</v>
      </c>
      <c r="B621" s="33" t="s">
        <v>1249</v>
      </c>
      <c r="C621" s="34" t="e">
        <f>VLOOKUP(A:A,[1]客户1!$A:$H,8,0)</f>
        <v>#N/A</v>
      </c>
      <c r="D621" s="34" t="e">
        <f>VLOOKUP(A:A,[1]客户1!$A:$D,4,0)</f>
        <v>#N/A</v>
      </c>
      <c r="E621" s="33">
        <v>611</v>
      </c>
      <c r="G621" s="33">
        <v>0</v>
      </c>
      <c r="H621" s="33">
        <v>611</v>
      </c>
      <c r="I621" s="33">
        <v>0</v>
      </c>
      <c r="J621" s="33">
        <v>0</v>
      </c>
      <c r="K621" s="33">
        <v>0</v>
      </c>
      <c r="L621" s="33">
        <v>0</v>
      </c>
      <c r="M621" s="33">
        <v>-1403</v>
      </c>
      <c r="N621" s="33">
        <v>0</v>
      </c>
      <c r="O621" s="33">
        <v>0</v>
      </c>
      <c r="P621" s="33">
        <v>-1403</v>
      </c>
      <c r="Q621" s="33">
        <v>0</v>
      </c>
    </row>
    <row r="622" spans="1:17">
      <c r="A622" s="33" t="s">
        <v>1250</v>
      </c>
      <c r="B622" s="33" t="s">
        <v>1251</v>
      </c>
      <c r="C622" s="34" t="e">
        <f>VLOOKUP(A:A,[1]客户1!$A:$H,8,0)</f>
        <v>#N/A</v>
      </c>
      <c r="D622" s="34" t="e">
        <f>VLOOKUP(A:A,[1]客户1!$A:$D,4,0)</f>
        <v>#N/A</v>
      </c>
      <c r="E622" s="33">
        <v>-1625.6</v>
      </c>
      <c r="G622" s="33">
        <v>0</v>
      </c>
      <c r="H622" s="33">
        <v>-1625.6</v>
      </c>
      <c r="I622" s="33">
        <v>-909.6</v>
      </c>
      <c r="J622" s="33">
        <v>0</v>
      </c>
      <c r="K622" s="33">
        <v>0</v>
      </c>
      <c r="L622" s="33">
        <v>-909.6</v>
      </c>
      <c r="M622" s="33">
        <v>-29</v>
      </c>
      <c r="N622" s="33">
        <v>0</v>
      </c>
      <c r="O622" s="33">
        <v>0</v>
      </c>
      <c r="P622" s="33">
        <v>-29</v>
      </c>
      <c r="Q622" s="33">
        <v>0</v>
      </c>
    </row>
    <row r="623" spans="1:17">
      <c r="A623" s="33" t="s">
        <v>1252</v>
      </c>
      <c r="B623" s="33" t="s">
        <v>1253</v>
      </c>
      <c r="C623" s="34" t="e">
        <f>VLOOKUP(A:A,[1]客户1!$A:$H,8,0)</f>
        <v>#N/A</v>
      </c>
      <c r="D623" s="34" t="e">
        <f>VLOOKUP(A:A,[1]客户1!$A:$D,4,0)</f>
        <v>#N/A</v>
      </c>
      <c r="G623" s="33">
        <v>0</v>
      </c>
      <c r="H623" s="33">
        <v>0</v>
      </c>
      <c r="I623" s="33">
        <v>-136</v>
      </c>
      <c r="J623" s="33">
        <v>0</v>
      </c>
      <c r="K623" s="33">
        <v>0</v>
      </c>
      <c r="L623" s="33">
        <v>-136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</row>
    <row r="624" spans="1:17">
      <c r="A624" s="33" t="s">
        <v>1254</v>
      </c>
      <c r="B624" s="33" t="s">
        <v>1255</v>
      </c>
      <c r="C624" s="34" t="e">
        <f>VLOOKUP(A:A,[1]客户1!$A:$H,8,0)</f>
        <v>#N/A</v>
      </c>
      <c r="D624" s="34" t="e">
        <f>VLOOKUP(A:A,[1]客户1!$A:$D,4,0)</f>
        <v>#N/A</v>
      </c>
      <c r="E624" s="33">
        <v>-68</v>
      </c>
      <c r="G624" s="33">
        <v>0</v>
      </c>
      <c r="H624" s="33">
        <v>-68</v>
      </c>
      <c r="I624" s="33">
        <v>-93.8</v>
      </c>
      <c r="J624" s="33">
        <v>0</v>
      </c>
      <c r="K624" s="33">
        <v>0</v>
      </c>
      <c r="L624" s="33">
        <v>-93.8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</row>
    <row r="625" spans="1:17">
      <c r="A625" s="33" t="s">
        <v>1256</v>
      </c>
      <c r="B625" s="33" t="s">
        <v>1257</v>
      </c>
      <c r="C625" s="34" t="e">
        <f>VLOOKUP(A:A,[1]客户1!$A:$H,8,0)</f>
        <v>#N/A</v>
      </c>
      <c r="D625" s="34" t="e">
        <f>VLOOKUP(A:A,[1]客户1!$A:$D,4,0)</f>
        <v>#N/A</v>
      </c>
      <c r="E625" s="33">
        <v>-13</v>
      </c>
      <c r="G625" s="33">
        <v>0</v>
      </c>
      <c r="H625" s="33">
        <v>-13</v>
      </c>
      <c r="I625" s="33">
        <v>0</v>
      </c>
      <c r="J625" s="33">
        <v>0</v>
      </c>
      <c r="K625" s="33">
        <v>0</v>
      </c>
      <c r="L625" s="33">
        <v>0</v>
      </c>
      <c r="M625" s="33">
        <v>-600</v>
      </c>
      <c r="N625" s="33">
        <v>0</v>
      </c>
      <c r="O625" s="33">
        <v>0</v>
      </c>
      <c r="P625" s="33">
        <v>-600</v>
      </c>
      <c r="Q625" s="33">
        <v>0</v>
      </c>
    </row>
    <row r="626" spans="1:17">
      <c r="A626" s="33" t="s">
        <v>1258</v>
      </c>
      <c r="B626" s="33" t="s">
        <v>1259</v>
      </c>
      <c r="C626" s="34" t="e">
        <f>VLOOKUP(A:A,[1]客户1!$A:$H,8,0)</f>
        <v>#N/A</v>
      </c>
      <c r="D626" s="34" t="e">
        <f>VLOOKUP(A:A,[1]客户1!$A:$D,4,0)</f>
        <v>#N/A</v>
      </c>
      <c r="E626" s="33">
        <v>198760</v>
      </c>
      <c r="G626" s="33">
        <v>0</v>
      </c>
      <c r="H626" s="33">
        <v>198760</v>
      </c>
      <c r="I626" s="33">
        <v>0</v>
      </c>
      <c r="J626" s="33">
        <v>0</v>
      </c>
      <c r="K626" s="33">
        <v>0</v>
      </c>
      <c r="L626" s="33">
        <v>0</v>
      </c>
      <c r="M626" s="33">
        <v>-3393</v>
      </c>
      <c r="N626" s="33">
        <v>0</v>
      </c>
      <c r="O626" s="33">
        <v>0</v>
      </c>
      <c r="P626" s="33">
        <v>-3393</v>
      </c>
      <c r="Q626" s="33">
        <v>0</v>
      </c>
    </row>
    <row r="627" spans="1:17">
      <c r="A627" s="33" t="s">
        <v>1260</v>
      </c>
      <c r="B627" s="33" t="s">
        <v>1261</v>
      </c>
      <c r="C627" s="34" t="e">
        <f>VLOOKUP(A:A,[1]客户1!$A:$H,8,0)</f>
        <v>#N/A</v>
      </c>
      <c r="D627" s="34" t="e">
        <f>VLOOKUP(A:A,[1]客户1!$A:$D,4,0)</f>
        <v>#N/A</v>
      </c>
      <c r="E627" s="33">
        <v>-20</v>
      </c>
      <c r="G627" s="33">
        <v>0</v>
      </c>
      <c r="H627" s="33">
        <v>-20</v>
      </c>
      <c r="I627" s="33">
        <v>-2102</v>
      </c>
      <c r="J627" s="33">
        <v>0</v>
      </c>
      <c r="K627" s="33">
        <v>0</v>
      </c>
      <c r="L627" s="33">
        <v>-2102</v>
      </c>
      <c r="M627" s="33">
        <v>-5183.6</v>
      </c>
      <c r="N627" s="33">
        <v>0</v>
      </c>
      <c r="O627" s="33">
        <v>0</v>
      </c>
      <c r="P627" s="33">
        <v>-5183.6</v>
      </c>
      <c r="Q627" s="33">
        <v>0</v>
      </c>
    </row>
    <row r="628" spans="1:17">
      <c r="A628" s="33" t="s">
        <v>1262</v>
      </c>
      <c r="B628" s="33" t="s">
        <v>1263</v>
      </c>
      <c r="C628" s="34" t="e">
        <f>VLOOKUP(A:A,[1]客户1!$A:$H,8,0)</f>
        <v>#N/A</v>
      </c>
      <c r="D628" s="34" t="e">
        <f>VLOOKUP(A:A,[1]客户1!$A:$D,4,0)</f>
        <v>#N/A</v>
      </c>
      <c r="E628" s="33">
        <v>-9</v>
      </c>
      <c r="G628" s="33">
        <v>0</v>
      </c>
      <c r="H628" s="33">
        <v>-9</v>
      </c>
      <c r="I628" s="33">
        <v>0</v>
      </c>
      <c r="J628" s="33">
        <v>0</v>
      </c>
      <c r="K628" s="33">
        <v>0</v>
      </c>
      <c r="L628" s="33">
        <v>0</v>
      </c>
      <c r="M628" s="33">
        <v>-1934</v>
      </c>
      <c r="N628" s="33">
        <v>0</v>
      </c>
      <c r="O628" s="33">
        <v>0</v>
      </c>
      <c r="P628" s="33">
        <v>-1934</v>
      </c>
      <c r="Q628" s="33">
        <v>0</v>
      </c>
    </row>
    <row r="629" spans="1:17">
      <c r="A629" s="33" t="s">
        <v>1264</v>
      </c>
      <c r="B629" s="33" t="s">
        <v>1265</v>
      </c>
      <c r="C629" s="34" t="e">
        <f>VLOOKUP(A:A,[1]客户1!$A:$H,8,0)</f>
        <v>#N/A</v>
      </c>
      <c r="D629" s="34" t="e">
        <f>VLOOKUP(A:A,[1]客户1!$A:$D,4,0)</f>
        <v>#N/A</v>
      </c>
      <c r="E629" s="33">
        <v>-0.04</v>
      </c>
      <c r="G629" s="33">
        <v>0</v>
      </c>
      <c r="H629" s="33">
        <v>-0.04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</row>
    <row r="630" spans="1:17">
      <c r="A630" s="33" t="s">
        <v>1266</v>
      </c>
      <c r="B630" s="33" t="s">
        <v>1267</v>
      </c>
      <c r="C630" s="34" t="e">
        <f>VLOOKUP(A:A,[1]客户1!$A:$H,8,0)</f>
        <v>#N/A</v>
      </c>
      <c r="D630" s="34" t="e">
        <f>VLOOKUP(A:A,[1]客户1!$A:$D,4,0)</f>
        <v>#N/A</v>
      </c>
      <c r="E630" s="33">
        <v>4298.3</v>
      </c>
      <c r="G630" s="33">
        <v>0</v>
      </c>
      <c r="H630" s="33">
        <v>4298.3</v>
      </c>
      <c r="I630" s="33">
        <v>-1061.2</v>
      </c>
      <c r="J630" s="33">
        <v>0</v>
      </c>
      <c r="K630" s="33">
        <v>0</v>
      </c>
      <c r="L630" s="33">
        <v>-1061.2</v>
      </c>
      <c r="M630" s="33">
        <v>-5122.8</v>
      </c>
      <c r="N630" s="33">
        <v>0</v>
      </c>
      <c r="O630" s="33">
        <v>0</v>
      </c>
      <c r="P630" s="33">
        <v>-5122.8</v>
      </c>
      <c r="Q630" s="33">
        <v>800</v>
      </c>
    </row>
    <row r="631" spans="1:17">
      <c r="A631" s="33" t="s">
        <v>1268</v>
      </c>
      <c r="B631" s="33" t="s">
        <v>1269</v>
      </c>
      <c r="C631" s="34" t="e">
        <f>VLOOKUP(A:A,[1]客户1!$A:$H,8,0)</f>
        <v>#N/A</v>
      </c>
      <c r="D631" s="34" t="e">
        <f>VLOOKUP(A:A,[1]客户1!$A:$D,4,0)</f>
        <v>#N/A</v>
      </c>
      <c r="E631" s="33">
        <v>-763.81</v>
      </c>
      <c r="G631" s="33">
        <v>0</v>
      </c>
      <c r="H631" s="33">
        <v>-763.81</v>
      </c>
      <c r="I631" s="33">
        <v>-2541</v>
      </c>
      <c r="J631" s="33">
        <v>0</v>
      </c>
      <c r="K631" s="33">
        <v>0</v>
      </c>
      <c r="L631" s="33">
        <v>-2541</v>
      </c>
      <c r="M631" s="33">
        <v>-3308</v>
      </c>
      <c r="N631" s="33">
        <v>0</v>
      </c>
      <c r="O631" s="33">
        <v>0</v>
      </c>
      <c r="P631" s="33">
        <v>-3308</v>
      </c>
      <c r="Q631" s="33">
        <v>0</v>
      </c>
    </row>
    <row r="632" spans="1:17">
      <c r="A632" s="33" t="s">
        <v>1270</v>
      </c>
      <c r="B632" s="33" t="s">
        <v>1271</v>
      </c>
      <c r="C632" s="34" t="e">
        <f>VLOOKUP(A:A,[1]客户1!$A:$H,8,0)</f>
        <v>#N/A</v>
      </c>
      <c r="D632" s="34" t="e">
        <f>VLOOKUP(A:A,[1]客户1!$A:$D,4,0)</f>
        <v>#N/A</v>
      </c>
      <c r="E632" s="33">
        <v>19045.32</v>
      </c>
      <c r="G632" s="33">
        <v>0</v>
      </c>
      <c r="H632" s="33">
        <v>19045.32</v>
      </c>
      <c r="I632" s="33">
        <v>-8</v>
      </c>
      <c r="J632" s="33">
        <v>0</v>
      </c>
      <c r="K632" s="33">
        <v>0</v>
      </c>
      <c r="L632" s="33">
        <v>-8</v>
      </c>
      <c r="M632" s="33">
        <v>-3113.2</v>
      </c>
      <c r="N632" s="33">
        <v>0</v>
      </c>
      <c r="O632" s="33">
        <v>0</v>
      </c>
      <c r="P632" s="33">
        <v>-3113.2</v>
      </c>
      <c r="Q632" s="33">
        <v>1600</v>
      </c>
    </row>
    <row r="633" spans="1:17">
      <c r="A633" s="33" t="s">
        <v>1272</v>
      </c>
      <c r="B633" s="33" t="s">
        <v>1273</v>
      </c>
      <c r="C633" s="34" t="e">
        <f>VLOOKUP(A:A,[1]客户1!$A:$H,8,0)</f>
        <v>#N/A</v>
      </c>
      <c r="D633" s="34" t="e">
        <f>VLOOKUP(A:A,[1]客户1!$A:$D,4,0)</f>
        <v>#N/A</v>
      </c>
      <c r="E633" s="33">
        <v>-613.55</v>
      </c>
      <c r="G633" s="33">
        <v>0</v>
      </c>
      <c r="H633" s="33">
        <v>-613.55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</row>
    <row r="634" spans="1:17">
      <c r="A634" s="33" t="s">
        <v>1274</v>
      </c>
      <c r="B634" s="33" t="s">
        <v>1275</v>
      </c>
      <c r="C634" s="34" t="e">
        <f>VLOOKUP(A:A,[1]客户1!$A:$H,8,0)</f>
        <v>#N/A</v>
      </c>
      <c r="D634" s="34" t="e">
        <f>VLOOKUP(A:A,[1]客户1!$A:$D,4,0)</f>
        <v>#N/A</v>
      </c>
      <c r="E634" s="33">
        <v>-1177.93</v>
      </c>
      <c r="G634" s="33">
        <v>0</v>
      </c>
      <c r="H634" s="33">
        <v>-1177.93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</row>
    <row r="635" spans="1:17">
      <c r="A635" s="33" t="s">
        <v>1276</v>
      </c>
      <c r="B635" s="33" t="s">
        <v>1277</v>
      </c>
      <c r="C635" s="34" t="e">
        <f>VLOOKUP(A:A,[1]客户1!$A:$H,8,0)</f>
        <v>#N/A</v>
      </c>
      <c r="D635" s="34" t="e">
        <f>VLOOKUP(A:A,[1]客户1!$A:$D,4,0)</f>
        <v>#N/A</v>
      </c>
      <c r="E635" s="33">
        <v>-6952.447</v>
      </c>
      <c r="G635" s="33">
        <v>0</v>
      </c>
      <c r="H635" s="33">
        <v>-6952.447</v>
      </c>
      <c r="I635" s="33">
        <v>-250.72</v>
      </c>
      <c r="J635" s="33">
        <v>0</v>
      </c>
      <c r="K635" s="33">
        <v>0</v>
      </c>
      <c r="L635" s="33">
        <v>-250.72</v>
      </c>
      <c r="M635" s="33">
        <v>-2322</v>
      </c>
      <c r="N635" s="33">
        <v>0</v>
      </c>
      <c r="O635" s="33">
        <v>0</v>
      </c>
      <c r="P635" s="33">
        <v>-2322</v>
      </c>
      <c r="Q635" s="33">
        <v>3600</v>
      </c>
    </row>
    <row r="636" spans="1:17">
      <c r="A636" s="33" t="s">
        <v>1278</v>
      </c>
      <c r="B636" s="33" t="s">
        <v>1279</v>
      </c>
      <c r="C636" s="34" t="e">
        <f>VLOOKUP(A:A,[1]客户1!$A:$H,8,0)</f>
        <v>#N/A</v>
      </c>
      <c r="D636" s="34" t="e">
        <f>VLOOKUP(A:A,[1]客户1!$A:$D,4,0)</f>
        <v>#N/A</v>
      </c>
      <c r="E636" s="33">
        <v>-852.43</v>
      </c>
      <c r="G636" s="33">
        <v>0</v>
      </c>
      <c r="H636" s="33">
        <v>-852.43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</row>
    <row r="637" spans="1:17">
      <c r="A637" s="33" t="s">
        <v>1280</v>
      </c>
      <c r="B637" s="33" t="s">
        <v>1281</v>
      </c>
      <c r="C637" s="34" t="e">
        <f>VLOOKUP(A:A,[1]客户1!$A:$H,8,0)</f>
        <v>#N/A</v>
      </c>
      <c r="D637" s="34" t="e">
        <f>VLOOKUP(A:A,[1]客户1!$A:$D,4,0)</f>
        <v>#N/A</v>
      </c>
      <c r="E637" s="33">
        <v>55.63</v>
      </c>
      <c r="G637" s="33">
        <v>0</v>
      </c>
      <c r="H637" s="33">
        <v>55.63</v>
      </c>
      <c r="I637" s="33">
        <v>-37</v>
      </c>
      <c r="J637" s="33">
        <v>0</v>
      </c>
      <c r="K637" s="33">
        <v>0</v>
      </c>
      <c r="L637" s="33">
        <v>-37</v>
      </c>
      <c r="M637" s="33">
        <v>-71</v>
      </c>
      <c r="N637" s="33">
        <v>0</v>
      </c>
      <c r="O637" s="33">
        <v>0</v>
      </c>
      <c r="P637" s="33">
        <v>-71</v>
      </c>
      <c r="Q637" s="33">
        <v>0</v>
      </c>
    </row>
    <row r="638" spans="1:17">
      <c r="A638" s="33" t="s">
        <v>1282</v>
      </c>
      <c r="B638" s="33" t="s">
        <v>1283</v>
      </c>
      <c r="C638" s="34" t="e">
        <f>VLOOKUP(A:A,[1]客户1!$A:$H,8,0)</f>
        <v>#N/A</v>
      </c>
      <c r="D638" s="34" t="e">
        <f>VLOOKUP(A:A,[1]客户1!$A:$D,4,0)</f>
        <v>#N/A</v>
      </c>
      <c r="E638" s="33">
        <v>-1323.49</v>
      </c>
      <c r="G638" s="33">
        <v>0</v>
      </c>
      <c r="H638" s="33">
        <v>-1323.49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</row>
    <row r="639" spans="1:17">
      <c r="A639" s="33" t="s">
        <v>1284</v>
      </c>
      <c r="B639" s="33" t="s">
        <v>1285</v>
      </c>
      <c r="C639" s="34" t="e">
        <f>VLOOKUP(A:A,[1]客户1!$A:$H,8,0)</f>
        <v>#N/A</v>
      </c>
      <c r="D639" s="34" t="e">
        <f>VLOOKUP(A:A,[1]客户1!$A:$D,4,0)</f>
        <v>#N/A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</row>
    <row r="640" spans="1:17">
      <c r="A640" s="33" t="s">
        <v>1286</v>
      </c>
      <c r="B640" s="33" t="s">
        <v>1287</v>
      </c>
      <c r="C640" s="34" t="e">
        <f>VLOOKUP(A:A,[1]客户1!$A:$H,8,0)</f>
        <v>#N/A</v>
      </c>
      <c r="D640" s="34" t="e">
        <f>VLOOKUP(A:A,[1]客户1!$A:$D,4,0)</f>
        <v>#N/A</v>
      </c>
      <c r="E640" s="33">
        <v>-1106.74</v>
      </c>
      <c r="G640" s="33">
        <v>0</v>
      </c>
      <c r="H640" s="33">
        <v>-1106.74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</row>
    <row r="641" spans="1:17">
      <c r="A641" s="33" t="s">
        <v>1288</v>
      </c>
      <c r="B641" s="33" t="s">
        <v>1289</v>
      </c>
      <c r="C641" s="34" t="e">
        <f>VLOOKUP(A:A,[1]客户1!$A:$H,8,0)</f>
        <v>#N/A</v>
      </c>
      <c r="D641" s="34" t="e">
        <f>VLOOKUP(A:A,[1]客户1!$A:$D,4,0)</f>
        <v>#N/A</v>
      </c>
      <c r="E641" s="33">
        <v>-4.69</v>
      </c>
      <c r="G641" s="33">
        <v>0</v>
      </c>
      <c r="H641" s="33">
        <v>-4.69</v>
      </c>
      <c r="I641" s="33">
        <v>0</v>
      </c>
      <c r="J641" s="33">
        <v>0</v>
      </c>
      <c r="K641" s="33">
        <v>0</v>
      </c>
      <c r="L641" s="33">
        <v>0</v>
      </c>
      <c r="M641" s="33">
        <v>-508</v>
      </c>
      <c r="N641" s="33">
        <v>0</v>
      </c>
      <c r="O641" s="33">
        <v>0</v>
      </c>
      <c r="P641" s="33">
        <v>-508</v>
      </c>
      <c r="Q641" s="33">
        <v>0</v>
      </c>
    </row>
    <row r="642" spans="1:17">
      <c r="A642" s="33" t="s">
        <v>1290</v>
      </c>
      <c r="B642" s="33" t="s">
        <v>1291</v>
      </c>
      <c r="C642" s="34" t="e">
        <f>VLOOKUP(A:A,[1]客户1!$A:$H,8,0)</f>
        <v>#N/A</v>
      </c>
      <c r="D642" s="34" t="e">
        <f>VLOOKUP(A:A,[1]客户1!$A:$D,4,0)</f>
        <v>#N/A</v>
      </c>
      <c r="E642" s="33">
        <v>-1571.27</v>
      </c>
      <c r="G642" s="33">
        <v>0</v>
      </c>
      <c r="H642" s="33">
        <v>-1571.27</v>
      </c>
      <c r="I642" s="33">
        <v>-1000</v>
      </c>
      <c r="J642" s="33">
        <v>0</v>
      </c>
      <c r="K642" s="33">
        <v>0</v>
      </c>
      <c r="L642" s="33">
        <v>-1000</v>
      </c>
      <c r="M642" s="33">
        <v>-2070</v>
      </c>
      <c r="N642" s="33">
        <v>0</v>
      </c>
      <c r="O642" s="33">
        <v>0</v>
      </c>
      <c r="P642" s="33">
        <v>-2070</v>
      </c>
      <c r="Q642" s="33">
        <v>0</v>
      </c>
    </row>
    <row r="643" spans="1:17">
      <c r="A643" s="33" t="s">
        <v>1292</v>
      </c>
      <c r="B643" s="33" t="s">
        <v>1293</v>
      </c>
      <c r="C643" s="34" t="e">
        <f>VLOOKUP(A:A,[1]客户1!$A:$H,8,0)</f>
        <v>#N/A</v>
      </c>
      <c r="D643" s="34" t="e">
        <f>VLOOKUP(A:A,[1]客户1!$A:$D,4,0)</f>
        <v>#N/A</v>
      </c>
      <c r="E643" s="33">
        <v>-1272.96</v>
      </c>
      <c r="G643" s="33">
        <v>0</v>
      </c>
      <c r="H643" s="33">
        <v>-1272.96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</row>
    <row r="644" spans="1:17">
      <c r="A644" s="33" t="s">
        <v>1294</v>
      </c>
      <c r="B644" s="33" t="s">
        <v>1295</v>
      </c>
      <c r="C644" s="34" t="e">
        <f>VLOOKUP(A:A,[1]客户1!$A:$H,8,0)</f>
        <v>#N/A</v>
      </c>
      <c r="D644" s="34" t="e">
        <f>VLOOKUP(A:A,[1]客户1!$A:$D,4,0)</f>
        <v>#N/A</v>
      </c>
      <c r="E644" s="33">
        <v>-15.11</v>
      </c>
      <c r="G644" s="33">
        <v>0</v>
      </c>
      <c r="H644" s="33">
        <v>-15.11</v>
      </c>
      <c r="I644" s="33">
        <v>-2241.6</v>
      </c>
      <c r="J644" s="33">
        <v>0</v>
      </c>
      <c r="K644" s="33">
        <v>0</v>
      </c>
      <c r="L644" s="33">
        <v>-2241.6</v>
      </c>
      <c r="M644" s="33">
        <v>-96.6</v>
      </c>
      <c r="N644" s="33">
        <v>0</v>
      </c>
      <c r="O644" s="33">
        <v>0</v>
      </c>
      <c r="P644" s="33">
        <v>-96.6</v>
      </c>
      <c r="Q644" s="33">
        <v>0</v>
      </c>
    </row>
    <row r="645" spans="1:17">
      <c r="A645" s="33" t="s">
        <v>1296</v>
      </c>
      <c r="B645" s="33" t="s">
        <v>1297</v>
      </c>
      <c r="C645" s="34" t="e">
        <f>VLOOKUP(A:A,[1]客户1!$A:$H,8,0)</f>
        <v>#N/A</v>
      </c>
      <c r="D645" s="34" t="e">
        <f>VLOOKUP(A:A,[1]客户1!$A:$D,4,0)</f>
        <v>#N/A</v>
      </c>
      <c r="E645" s="33">
        <v>-1362.75</v>
      </c>
      <c r="G645" s="33">
        <v>0</v>
      </c>
      <c r="H645" s="33">
        <v>-1362.75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</row>
    <row r="646" spans="1:17">
      <c r="A646" s="33" t="s">
        <v>1298</v>
      </c>
      <c r="B646" s="33" t="s">
        <v>1299</v>
      </c>
      <c r="C646" s="34" t="e">
        <f>VLOOKUP(A:A,[1]客户1!$A:$H,8,0)</f>
        <v>#N/A</v>
      </c>
      <c r="D646" s="34" t="e">
        <f>VLOOKUP(A:A,[1]客户1!$A:$D,4,0)</f>
        <v>#N/A</v>
      </c>
      <c r="E646" s="33">
        <v>-7.69</v>
      </c>
      <c r="G646" s="33">
        <v>0</v>
      </c>
      <c r="H646" s="33">
        <v>-7.69</v>
      </c>
      <c r="I646" s="33">
        <v>-749</v>
      </c>
      <c r="J646" s="33">
        <v>0</v>
      </c>
      <c r="K646" s="33">
        <v>0</v>
      </c>
      <c r="L646" s="33">
        <v>-749</v>
      </c>
      <c r="M646" s="33">
        <v>-987</v>
      </c>
      <c r="N646" s="33">
        <v>0</v>
      </c>
      <c r="O646" s="33">
        <v>0</v>
      </c>
      <c r="P646" s="33">
        <v>-987</v>
      </c>
      <c r="Q646" s="33">
        <v>0</v>
      </c>
    </row>
    <row r="647" spans="1:17">
      <c r="A647" s="33" t="s">
        <v>1300</v>
      </c>
      <c r="B647" s="33" t="s">
        <v>1301</v>
      </c>
      <c r="C647" s="34" t="e">
        <f>VLOOKUP(A:A,[1]客户1!$A:$H,8,0)</f>
        <v>#N/A</v>
      </c>
      <c r="D647" s="34" t="e">
        <f>VLOOKUP(A:A,[1]客户1!$A:$D,4,0)</f>
        <v>#N/A</v>
      </c>
      <c r="E647" s="33">
        <v>-922.58</v>
      </c>
      <c r="G647" s="33">
        <v>0</v>
      </c>
      <c r="H647" s="33">
        <v>-922.58</v>
      </c>
      <c r="I647" s="33">
        <v>-905</v>
      </c>
      <c r="J647" s="33">
        <v>0</v>
      </c>
      <c r="K647" s="33">
        <v>0</v>
      </c>
      <c r="L647" s="33">
        <v>-905</v>
      </c>
      <c r="M647" s="33">
        <v>-500</v>
      </c>
      <c r="N647" s="33">
        <v>0</v>
      </c>
      <c r="O647" s="33">
        <v>0</v>
      </c>
      <c r="P647" s="33">
        <v>-500</v>
      </c>
      <c r="Q647" s="33">
        <v>0</v>
      </c>
    </row>
    <row r="648" spans="1:17">
      <c r="A648" s="33" t="s">
        <v>1302</v>
      </c>
      <c r="B648" s="33" t="s">
        <v>1303</v>
      </c>
      <c r="C648" s="34" t="e">
        <f>VLOOKUP(A:A,[1]客户1!$A:$H,8,0)</f>
        <v>#N/A</v>
      </c>
      <c r="D648" s="34" t="e">
        <f>VLOOKUP(A:A,[1]客户1!$A:$D,4,0)</f>
        <v>#N/A</v>
      </c>
      <c r="E648" s="33">
        <v>-292.59</v>
      </c>
      <c r="G648" s="33">
        <v>0</v>
      </c>
      <c r="H648" s="33">
        <v>-292.59</v>
      </c>
      <c r="I648" s="33">
        <v>-3019.58</v>
      </c>
      <c r="J648" s="33">
        <v>0</v>
      </c>
      <c r="K648" s="33">
        <v>0</v>
      </c>
      <c r="L648" s="33">
        <v>-3019.58</v>
      </c>
      <c r="M648" s="33">
        <v>-616</v>
      </c>
      <c r="N648" s="33">
        <v>0</v>
      </c>
      <c r="O648" s="33">
        <v>0</v>
      </c>
      <c r="P648" s="33">
        <v>-616</v>
      </c>
      <c r="Q648" s="33">
        <v>800</v>
      </c>
    </row>
    <row r="649" spans="1:17">
      <c r="A649" s="33" t="s">
        <v>1304</v>
      </c>
      <c r="B649" s="33" t="s">
        <v>1305</v>
      </c>
      <c r="C649" s="34" t="e">
        <f>VLOOKUP(A:A,[1]客户1!$A:$H,8,0)</f>
        <v>#N/A</v>
      </c>
      <c r="D649" s="34" t="e">
        <f>VLOOKUP(A:A,[1]客户1!$A:$D,4,0)</f>
        <v>#N/A</v>
      </c>
      <c r="G649" s="33">
        <v>0</v>
      </c>
      <c r="H649" s="33">
        <v>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</row>
    <row r="650" spans="1:17">
      <c r="A650" s="33" t="s">
        <v>1306</v>
      </c>
      <c r="B650" s="33" t="s">
        <v>1307</v>
      </c>
      <c r="C650" s="34" t="e">
        <f>VLOOKUP(A:A,[1]客户1!$A:$H,8,0)</f>
        <v>#N/A</v>
      </c>
      <c r="D650" s="34" t="e">
        <f>VLOOKUP(A:A,[1]客户1!$A:$D,4,0)</f>
        <v>#N/A</v>
      </c>
      <c r="E650" s="33">
        <v>-5215.22</v>
      </c>
      <c r="G650" s="33">
        <v>0</v>
      </c>
      <c r="H650" s="33">
        <v>-5215.22</v>
      </c>
      <c r="I650" s="33">
        <v>0</v>
      </c>
      <c r="J650" s="33">
        <v>0</v>
      </c>
      <c r="K650" s="33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</row>
    <row r="651" spans="1:17">
      <c r="A651" s="33" t="s">
        <v>1308</v>
      </c>
      <c r="B651" s="33" t="s">
        <v>1309</v>
      </c>
      <c r="C651" s="34" t="e">
        <f>VLOOKUP(A:A,[1]客户1!$A:$H,8,0)</f>
        <v>#N/A</v>
      </c>
      <c r="D651" s="34" t="e">
        <f>VLOOKUP(A:A,[1]客户1!$A:$D,4,0)</f>
        <v>#N/A</v>
      </c>
      <c r="E651" s="33">
        <v>302.63</v>
      </c>
      <c r="G651" s="33">
        <v>0</v>
      </c>
      <c r="H651" s="33">
        <v>302.63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</row>
    <row r="652" spans="1:17">
      <c r="A652" s="33" t="s">
        <v>1310</v>
      </c>
      <c r="B652" s="33" t="s">
        <v>1311</v>
      </c>
      <c r="C652" s="34" t="e">
        <f>VLOOKUP(A:A,[1]客户1!$A:$H,8,0)</f>
        <v>#N/A</v>
      </c>
      <c r="D652" s="34" t="e">
        <f>VLOOKUP(A:A,[1]客户1!$A:$D,4,0)</f>
        <v>#N/A</v>
      </c>
      <c r="E652" s="33">
        <v>169.21</v>
      </c>
      <c r="G652" s="33">
        <v>0</v>
      </c>
      <c r="H652" s="33">
        <v>169.21</v>
      </c>
      <c r="I652" s="33">
        <v>-779.8</v>
      </c>
      <c r="J652" s="33">
        <v>0</v>
      </c>
      <c r="K652" s="33">
        <v>0</v>
      </c>
      <c r="L652" s="33">
        <v>-779.8</v>
      </c>
      <c r="M652" s="33">
        <v>-412</v>
      </c>
      <c r="N652" s="33">
        <v>0</v>
      </c>
      <c r="O652" s="33">
        <v>0</v>
      </c>
      <c r="P652" s="33">
        <v>-412</v>
      </c>
      <c r="Q652" s="33">
        <v>0</v>
      </c>
    </row>
    <row r="653" spans="1:17">
      <c r="A653" s="33" t="s">
        <v>1312</v>
      </c>
      <c r="B653" s="33" t="s">
        <v>1313</v>
      </c>
      <c r="C653" s="34" t="e">
        <f>VLOOKUP(A:A,[1]客户1!$A:$H,8,0)</f>
        <v>#N/A</v>
      </c>
      <c r="D653" s="34" t="e">
        <f>VLOOKUP(A:A,[1]客户1!$A:$D,4,0)</f>
        <v>#N/A</v>
      </c>
      <c r="E653" s="33">
        <v>-26.72</v>
      </c>
      <c r="G653" s="33">
        <v>0</v>
      </c>
      <c r="H653" s="33">
        <v>-26.72</v>
      </c>
      <c r="I653" s="33">
        <v>0</v>
      </c>
      <c r="J653" s="33">
        <v>0</v>
      </c>
      <c r="K653" s="33">
        <v>0</v>
      </c>
      <c r="L653" s="33">
        <v>0</v>
      </c>
      <c r="M653" s="33">
        <v>-606</v>
      </c>
      <c r="N653" s="33">
        <v>0</v>
      </c>
      <c r="O653" s="33">
        <v>0</v>
      </c>
      <c r="P653" s="33">
        <v>-606</v>
      </c>
      <c r="Q653" s="33">
        <v>0</v>
      </c>
    </row>
    <row r="654" spans="1:17">
      <c r="A654" s="33" t="s">
        <v>1314</v>
      </c>
      <c r="B654" s="33" t="s">
        <v>1315</v>
      </c>
      <c r="C654" s="34" t="e">
        <f>VLOOKUP(A:A,[1]客户1!$A:$H,8,0)</f>
        <v>#N/A</v>
      </c>
      <c r="D654" s="34" t="e">
        <f>VLOOKUP(A:A,[1]客户1!$A:$D,4,0)</f>
        <v>#N/A</v>
      </c>
      <c r="E654" s="33">
        <v>906.66</v>
      </c>
      <c r="G654" s="33">
        <v>0</v>
      </c>
      <c r="H654" s="33">
        <v>906.66</v>
      </c>
      <c r="I654" s="33">
        <v>-1237.5</v>
      </c>
      <c r="J654" s="33">
        <v>0</v>
      </c>
      <c r="K654" s="33">
        <v>0</v>
      </c>
      <c r="L654" s="33">
        <v>-1237.5</v>
      </c>
      <c r="M654" s="33">
        <v>-1000</v>
      </c>
      <c r="N654" s="33">
        <v>0</v>
      </c>
      <c r="O654" s="33">
        <v>0</v>
      </c>
      <c r="P654" s="33">
        <v>-1000</v>
      </c>
      <c r="Q654" s="33">
        <v>0</v>
      </c>
    </row>
    <row r="655" spans="1:17">
      <c r="A655" s="33" t="s">
        <v>1316</v>
      </c>
      <c r="B655" s="33" t="s">
        <v>1317</v>
      </c>
      <c r="C655" s="34" t="e">
        <f>VLOOKUP(A:A,[1]客户1!$A:$H,8,0)</f>
        <v>#N/A</v>
      </c>
      <c r="D655" s="34" t="e">
        <f>VLOOKUP(A:A,[1]客户1!$A:$D,4,0)</f>
        <v>#N/A</v>
      </c>
      <c r="E655" s="33">
        <v>1754.85</v>
      </c>
      <c r="G655" s="33">
        <v>0</v>
      </c>
      <c r="H655" s="33">
        <v>1754.85</v>
      </c>
      <c r="I655" s="33">
        <v>-1165</v>
      </c>
      <c r="J655" s="33">
        <v>0</v>
      </c>
      <c r="K655" s="33">
        <v>0</v>
      </c>
      <c r="L655" s="33">
        <v>-1165</v>
      </c>
      <c r="M655" s="33">
        <v>-146</v>
      </c>
      <c r="N655" s="33">
        <v>0</v>
      </c>
      <c r="O655" s="33">
        <v>0</v>
      </c>
      <c r="P655" s="33">
        <v>-146</v>
      </c>
      <c r="Q655" s="33">
        <v>0</v>
      </c>
    </row>
    <row r="656" spans="1:17">
      <c r="A656" s="33" t="s">
        <v>1318</v>
      </c>
      <c r="B656" s="33" t="s">
        <v>1319</v>
      </c>
      <c r="C656" s="34" t="e">
        <f>VLOOKUP(A:A,[1]客户1!$A:$H,8,0)</f>
        <v>#N/A</v>
      </c>
      <c r="D656" s="34" t="e">
        <f>VLOOKUP(A:A,[1]客户1!$A:$D,4,0)</f>
        <v>#N/A</v>
      </c>
      <c r="E656" s="33">
        <v>47.9</v>
      </c>
      <c r="G656" s="33">
        <v>0</v>
      </c>
      <c r="H656" s="33">
        <v>47.9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</row>
    <row r="657" spans="1:17">
      <c r="A657" s="33" t="s">
        <v>1320</v>
      </c>
      <c r="B657" s="33" t="s">
        <v>1321</v>
      </c>
      <c r="C657" s="34" t="e">
        <f>VLOOKUP(A:A,[1]客户1!$A:$H,8,0)</f>
        <v>#N/A</v>
      </c>
      <c r="D657" s="34" t="e">
        <f>VLOOKUP(A:A,[1]客户1!$A:$D,4,0)</f>
        <v>#N/A</v>
      </c>
      <c r="E657" s="33">
        <v>55.96</v>
      </c>
      <c r="G657" s="33">
        <v>0</v>
      </c>
      <c r="H657" s="33">
        <v>55.96</v>
      </c>
      <c r="I657" s="33">
        <v>-20.4</v>
      </c>
      <c r="J657" s="33">
        <v>0</v>
      </c>
      <c r="K657" s="33">
        <v>0</v>
      </c>
      <c r="L657" s="33">
        <v>-20.4</v>
      </c>
      <c r="M657" s="33">
        <v>-36</v>
      </c>
      <c r="N657" s="33">
        <v>0</v>
      </c>
      <c r="O657" s="33">
        <v>0</v>
      </c>
      <c r="P657" s="33">
        <v>-36</v>
      </c>
      <c r="Q657" s="33">
        <v>0</v>
      </c>
    </row>
    <row r="658" spans="1:17">
      <c r="A658" s="33" t="s">
        <v>1322</v>
      </c>
      <c r="B658" s="33" t="s">
        <v>1323</v>
      </c>
      <c r="C658" s="34" t="e">
        <f>VLOOKUP(A:A,[1]客户1!$A:$H,8,0)</f>
        <v>#N/A</v>
      </c>
      <c r="D658" s="34" t="e">
        <f>VLOOKUP(A:A,[1]客户1!$A:$D,4,0)</f>
        <v>#N/A</v>
      </c>
      <c r="E658" s="33">
        <v>0</v>
      </c>
      <c r="G658" s="33">
        <v>0</v>
      </c>
      <c r="H658" s="33">
        <v>0</v>
      </c>
      <c r="I658" s="33">
        <v>-1018</v>
      </c>
      <c r="J658" s="33">
        <v>0</v>
      </c>
      <c r="K658" s="33">
        <v>0</v>
      </c>
      <c r="L658" s="33">
        <v>-1018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</row>
    <row r="659" spans="1:17">
      <c r="A659" s="33" t="s">
        <v>1324</v>
      </c>
      <c r="B659" s="33" t="s">
        <v>1325</v>
      </c>
      <c r="C659" s="34" t="e">
        <f>VLOOKUP(A:A,[1]客户1!$A:$H,8,0)</f>
        <v>#N/A</v>
      </c>
      <c r="D659" s="34" t="e">
        <f>VLOOKUP(A:A,[1]客户1!$A:$D,4,0)</f>
        <v>#N/A</v>
      </c>
      <c r="E659" s="33">
        <v>-25.94</v>
      </c>
      <c r="G659" s="33">
        <v>0</v>
      </c>
      <c r="H659" s="33">
        <v>-25.94</v>
      </c>
      <c r="I659" s="33">
        <v>-1120</v>
      </c>
      <c r="J659" s="33">
        <v>0</v>
      </c>
      <c r="K659" s="33">
        <v>0</v>
      </c>
      <c r="L659" s="33">
        <v>-1120</v>
      </c>
      <c r="M659" s="33">
        <v>-3699</v>
      </c>
      <c r="N659" s="33">
        <v>0</v>
      </c>
      <c r="O659" s="33">
        <v>0</v>
      </c>
      <c r="P659" s="33">
        <v>-3699</v>
      </c>
      <c r="Q659" s="33">
        <v>0</v>
      </c>
    </row>
    <row r="660" spans="1:17">
      <c r="A660" s="33" t="s">
        <v>1326</v>
      </c>
      <c r="B660" s="33" t="s">
        <v>1327</v>
      </c>
      <c r="C660" s="34" t="e">
        <f>VLOOKUP(A:A,[1]客户1!$A:$H,8,0)</f>
        <v>#N/A</v>
      </c>
      <c r="D660" s="34" t="e">
        <f>VLOOKUP(A:A,[1]客户1!$A:$D,4,0)</f>
        <v>#N/A</v>
      </c>
      <c r="G660" s="33">
        <v>0</v>
      </c>
      <c r="H660" s="33">
        <v>0</v>
      </c>
      <c r="I660" s="33">
        <v>0</v>
      </c>
      <c r="J660" s="33">
        <v>0</v>
      </c>
      <c r="K660" s="33">
        <v>0</v>
      </c>
      <c r="L660" s="33">
        <v>0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</row>
    <row r="661" spans="1:17">
      <c r="A661" s="33" t="s">
        <v>1328</v>
      </c>
      <c r="B661" s="33" t="s">
        <v>1329</v>
      </c>
      <c r="C661" s="34" t="e">
        <f>VLOOKUP(A:A,[1]客户1!$A:$H,8,0)</f>
        <v>#N/A</v>
      </c>
      <c r="D661" s="34" t="e">
        <f>VLOOKUP(A:A,[1]客户1!$A:$D,4,0)</f>
        <v>#N/A</v>
      </c>
      <c r="E661" s="33">
        <v>-1790</v>
      </c>
      <c r="G661" s="33">
        <v>0</v>
      </c>
      <c r="H661" s="33">
        <v>-1790</v>
      </c>
      <c r="I661" s="33">
        <v>-787</v>
      </c>
      <c r="J661" s="33">
        <v>0</v>
      </c>
      <c r="K661" s="33">
        <v>0</v>
      </c>
      <c r="L661" s="33">
        <v>-787</v>
      </c>
      <c r="M661" s="33">
        <v>-3627</v>
      </c>
      <c r="N661" s="33">
        <v>0</v>
      </c>
      <c r="O661" s="33">
        <v>0</v>
      </c>
      <c r="P661" s="33">
        <v>-3627</v>
      </c>
      <c r="Q661" s="33">
        <v>0</v>
      </c>
    </row>
    <row r="662" spans="1:17">
      <c r="A662" s="33" t="s">
        <v>1330</v>
      </c>
      <c r="B662" s="33" t="s">
        <v>1331</v>
      </c>
      <c r="C662" s="34" t="e">
        <f>VLOOKUP(A:A,[1]客户1!$A:$H,8,0)</f>
        <v>#N/A</v>
      </c>
      <c r="D662" s="34" t="e">
        <f>VLOOKUP(A:A,[1]客户1!$A:$D,4,0)</f>
        <v>#N/A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33">
        <v>0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</row>
    <row r="663" spans="1:17">
      <c r="A663" s="33" t="s">
        <v>1332</v>
      </c>
      <c r="B663" s="33" t="s">
        <v>1333</v>
      </c>
      <c r="C663" s="34" t="e">
        <f>VLOOKUP(A:A,[1]客户1!$A:$H,8,0)</f>
        <v>#N/A</v>
      </c>
      <c r="D663" s="34" t="e">
        <f>VLOOKUP(A:A,[1]客户1!$A:$D,4,0)</f>
        <v>#N/A</v>
      </c>
      <c r="E663" s="33">
        <v>95689.7</v>
      </c>
      <c r="G663" s="33">
        <v>0</v>
      </c>
      <c r="H663" s="33">
        <v>95689.7</v>
      </c>
      <c r="I663" s="33">
        <v>0</v>
      </c>
      <c r="J663" s="33">
        <v>0</v>
      </c>
      <c r="K663" s="33">
        <v>0</v>
      </c>
      <c r="L663" s="33">
        <v>0</v>
      </c>
      <c r="M663" s="33">
        <v>-4565</v>
      </c>
      <c r="N663" s="33">
        <v>0</v>
      </c>
      <c r="O663" s="33">
        <v>0</v>
      </c>
      <c r="P663" s="33">
        <v>-4565</v>
      </c>
      <c r="Q663" s="33">
        <v>0</v>
      </c>
    </row>
    <row r="664" spans="1:17">
      <c r="A664" s="33" t="s">
        <v>1334</v>
      </c>
      <c r="B664" s="33" t="s">
        <v>1335</v>
      </c>
      <c r="C664" s="34" t="e">
        <f>VLOOKUP(A:A,[1]客户1!$A:$H,8,0)</f>
        <v>#N/A</v>
      </c>
      <c r="D664" s="34" t="e">
        <f>VLOOKUP(A:A,[1]客户1!$A:$D,4,0)</f>
        <v>#N/A</v>
      </c>
      <c r="G664" s="33">
        <v>0</v>
      </c>
      <c r="H664" s="33">
        <v>0</v>
      </c>
      <c r="I664" s="33">
        <v>0</v>
      </c>
      <c r="J664" s="33">
        <v>0</v>
      </c>
      <c r="K664" s="33">
        <v>0</v>
      </c>
      <c r="L664" s="33">
        <v>0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</row>
    <row r="665" spans="1:17">
      <c r="A665" s="33" t="s">
        <v>1336</v>
      </c>
      <c r="B665" s="33" t="s">
        <v>1337</v>
      </c>
      <c r="C665" s="34" t="e">
        <f>VLOOKUP(A:A,[1]客户1!$A:$H,8,0)</f>
        <v>#N/A</v>
      </c>
      <c r="D665" s="34" t="e">
        <f>VLOOKUP(A:A,[1]客户1!$A:$D,4,0)</f>
        <v>#N/A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</row>
    <row r="666" spans="1:17">
      <c r="A666" s="33" t="s">
        <v>1338</v>
      </c>
      <c r="B666" s="33" t="s">
        <v>1339</v>
      </c>
      <c r="C666" s="34" t="e">
        <f>VLOOKUP(A:A,[1]客户1!$A:$H,8,0)</f>
        <v>#N/A</v>
      </c>
      <c r="D666" s="34" t="e">
        <f>VLOOKUP(A:A,[1]客户1!$A:$D,4,0)</f>
        <v>#N/A</v>
      </c>
      <c r="E666" s="33">
        <v>-100</v>
      </c>
      <c r="G666" s="33">
        <v>0</v>
      </c>
      <c r="H666" s="33">
        <v>-100</v>
      </c>
      <c r="I666" s="33">
        <v>0</v>
      </c>
      <c r="J666" s="33">
        <v>0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</row>
    <row r="667" spans="1:17">
      <c r="A667" s="33" t="s">
        <v>1340</v>
      </c>
      <c r="B667" s="33" t="s">
        <v>1341</v>
      </c>
      <c r="C667" s="34" t="e">
        <f>VLOOKUP(A:A,[1]客户1!$A:$H,8,0)</f>
        <v>#N/A</v>
      </c>
      <c r="D667" s="34" t="e">
        <f>VLOOKUP(A:A,[1]客户1!$A:$D,4,0)</f>
        <v>#N/A</v>
      </c>
      <c r="E667" s="33">
        <v>-23</v>
      </c>
      <c r="G667" s="33">
        <v>0</v>
      </c>
      <c r="H667" s="33">
        <v>-23</v>
      </c>
      <c r="I667" s="33">
        <v>0</v>
      </c>
      <c r="J667" s="33">
        <v>0</v>
      </c>
      <c r="K667" s="33">
        <v>0</v>
      </c>
      <c r="L667" s="33">
        <v>0</v>
      </c>
      <c r="M667" s="33">
        <v>-1443</v>
      </c>
      <c r="N667" s="33">
        <v>0</v>
      </c>
      <c r="O667" s="33">
        <v>0</v>
      </c>
      <c r="P667" s="33">
        <v>-1443</v>
      </c>
      <c r="Q667" s="33">
        <v>0</v>
      </c>
    </row>
    <row r="668" spans="1:17">
      <c r="A668" s="33" t="s">
        <v>1342</v>
      </c>
      <c r="B668" s="33" t="s">
        <v>1343</v>
      </c>
      <c r="C668" s="34" t="e">
        <f>VLOOKUP(A:A,[1]客户1!$A:$H,8,0)</f>
        <v>#N/A</v>
      </c>
      <c r="D668" s="34" t="e">
        <f>VLOOKUP(A:A,[1]客户1!$A:$D,4,0)</f>
        <v>#N/A</v>
      </c>
      <c r="E668" s="33">
        <v>-325</v>
      </c>
      <c r="G668" s="33">
        <v>0</v>
      </c>
      <c r="H668" s="33">
        <v>-325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</row>
    <row r="669" spans="1:17">
      <c r="A669" s="33" t="s">
        <v>1344</v>
      </c>
      <c r="B669" s="33" t="s">
        <v>1345</v>
      </c>
      <c r="C669" s="34" t="e">
        <f>VLOOKUP(A:A,[1]客户1!$A:$H,8,0)</f>
        <v>#N/A</v>
      </c>
      <c r="D669" s="34" t="e">
        <f>VLOOKUP(A:A,[1]客户1!$A:$D,4,0)</f>
        <v>#N/A</v>
      </c>
      <c r="E669" s="33">
        <v>-612</v>
      </c>
      <c r="G669" s="33">
        <v>0</v>
      </c>
      <c r="H669" s="33">
        <v>-612</v>
      </c>
      <c r="I669" s="33">
        <v>0</v>
      </c>
      <c r="J669" s="33">
        <v>0</v>
      </c>
      <c r="K669" s="33">
        <v>0</v>
      </c>
      <c r="L669" s="33">
        <v>0</v>
      </c>
      <c r="M669" s="33">
        <v>-1220</v>
      </c>
      <c r="N669" s="33">
        <v>0</v>
      </c>
      <c r="O669" s="33">
        <v>0</v>
      </c>
      <c r="P669" s="33">
        <v>-1220</v>
      </c>
      <c r="Q669" s="33">
        <v>0</v>
      </c>
    </row>
    <row r="670" spans="1:17">
      <c r="A670" s="33" t="s">
        <v>1346</v>
      </c>
      <c r="B670" s="33" t="s">
        <v>1347</v>
      </c>
      <c r="C670" s="34" t="e">
        <f>VLOOKUP(A:A,[1]客户1!$A:$H,8,0)</f>
        <v>#N/A</v>
      </c>
      <c r="D670" s="34" t="e">
        <f>VLOOKUP(A:A,[1]客户1!$A:$D,4,0)</f>
        <v>#N/A</v>
      </c>
      <c r="E670" s="33">
        <v>-50</v>
      </c>
      <c r="G670" s="33">
        <v>0</v>
      </c>
      <c r="H670" s="33">
        <v>-50</v>
      </c>
      <c r="I670" s="33">
        <v>0</v>
      </c>
      <c r="J670" s="33">
        <v>0</v>
      </c>
      <c r="K670" s="33">
        <v>0</v>
      </c>
      <c r="L670" s="33">
        <v>0</v>
      </c>
      <c r="M670" s="33">
        <v>-798</v>
      </c>
      <c r="N670" s="33">
        <v>0</v>
      </c>
      <c r="O670" s="33">
        <v>0</v>
      </c>
      <c r="P670" s="33">
        <v>-798</v>
      </c>
      <c r="Q670" s="33">
        <v>0</v>
      </c>
    </row>
    <row r="671" spans="1:17">
      <c r="A671" s="33" t="s">
        <v>1348</v>
      </c>
      <c r="B671" s="33" t="s">
        <v>1349</v>
      </c>
      <c r="C671" s="34" t="e">
        <f>VLOOKUP(A:A,[1]客户1!$A:$H,8,0)</f>
        <v>#N/A</v>
      </c>
      <c r="D671" s="34" t="e">
        <f>VLOOKUP(A:A,[1]客户1!$A:$D,4,0)</f>
        <v>#N/A</v>
      </c>
      <c r="G671" s="33">
        <v>0</v>
      </c>
      <c r="H671" s="33">
        <v>0</v>
      </c>
      <c r="I671" s="33">
        <v>0</v>
      </c>
      <c r="J671" s="33">
        <v>0</v>
      </c>
      <c r="K671" s="33">
        <v>0</v>
      </c>
      <c r="L671" s="33">
        <v>0</v>
      </c>
      <c r="M671" s="33">
        <v>-1116</v>
      </c>
      <c r="N671" s="33">
        <v>0</v>
      </c>
      <c r="O671" s="33">
        <v>0</v>
      </c>
      <c r="P671" s="33">
        <v>-1116</v>
      </c>
      <c r="Q671" s="33">
        <v>0</v>
      </c>
    </row>
    <row r="672" spans="1:17">
      <c r="A672" s="33" t="s">
        <v>1350</v>
      </c>
      <c r="B672" s="33" t="s">
        <v>1351</v>
      </c>
      <c r="C672" s="34" t="e">
        <f>VLOOKUP(A:A,[1]客户1!$A:$H,8,0)</f>
        <v>#N/A</v>
      </c>
      <c r="D672" s="34" t="e">
        <f>VLOOKUP(A:A,[1]客户1!$A:$D,4,0)</f>
        <v>#N/A</v>
      </c>
      <c r="G672" s="33">
        <v>0</v>
      </c>
      <c r="H672" s="33">
        <v>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</row>
    <row r="673" spans="1:17">
      <c r="A673" s="33" t="s">
        <v>1352</v>
      </c>
      <c r="B673" s="33" t="s">
        <v>1353</v>
      </c>
      <c r="C673" s="34" t="e">
        <f>VLOOKUP(A:A,[1]客户1!$A:$H,8,0)</f>
        <v>#N/A</v>
      </c>
      <c r="D673" s="34" t="e">
        <f>VLOOKUP(A:A,[1]客户1!$A:$D,4,0)</f>
        <v>#N/A</v>
      </c>
      <c r="E673" s="33">
        <v>-255</v>
      </c>
      <c r="G673" s="33">
        <v>0</v>
      </c>
      <c r="H673" s="33">
        <v>-255</v>
      </c>
      <c r="I673" s="33">
        <v>0</v>
      </c>
      <c r="J673" s="33">
        <v>0</v>
      </c>
      <c r="K673" s="33">
        <v>0</v>
      </c>
      <c r="L673" s="33">
        <v>0</v>
      </c>
      <c r="M673" s="33">
        <v>-462</v>
      </c>
      <c r="N673" s="33">
        <v>0</v>
      </c>
      <c r="O673" s="33">
        <v>0</v>
      </c>
      <c r="P673" s="33">
        <v>-462</v>
      </c>
      <c r="Q673" s="33">
        <v>0</v>
      </c>
    </row>
    <row r="674" spans="1:17">
      <c r="A674" s="33" t="s">
        <v>1354</v>
      </c>
      <c r="B674" s="33" t="s">
        <v>1355</v>
      </c>
      <c r="C674" s="34" t="e">
        <f>VLOOKUP(A:A,[1]客户1!$A:$H,8,0)</f>
        <v>#N/A</v>
      </c>
      <c r="D674" s="34" t="e">
        <f>VLOOKUP(A:A,[1]客户1!$A:$D,4,0)</f>
        <v>#N/A</v>
      </c>
      <c r="E674" s="33">
        <v>535</v>
      </c>
      <c r="G674" s="33">
        <v>0</v>
      </c>
      <c r="H674" s="33">
        <v>535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</row>
    <row r="675" spans="1:17">
      <c r="A675" s="33" t="s">
        <v>1356</v>
      </c>
      <c r="B675" s="33" t="s">
        <v>1357</v>
      </c>
      <c r="C675" s="34" t="e">
        <f>VLOOKUP(A:A,[1]客户1!$A:$H,8,0)</f>
        <v>#N/A</v>
      </c>
      <c r="D675" s="34" t="e">
        <f>VLOOKUP(A:A,[1]客户1!$A:$D,4,0)</f>
        <v>#N/A</v>
      </c>
      <c r="E675" s="33">
        <v>-5</v>
      </c>
      <c r="G675" s="33">
        <v>0</v>
      </c>
      <c r="H675" s="33">
        <v>-5</v>
      </c>
      <c r="I675" s="33">
        <v>0</v>
      </c>
      <c r="J675" s="33">
        <v>0</v>
      </c>
      <c r="K675" s="33">
        <v>0</v>
      </c>
      <c r="L675" s="33">
        <v>0</v>
      </c>
      <c r="M675" s="33">
        <v>-2318</v>
      </c>
      <c r="N675" s="33">
        <v>0</v>
      </c>
      <c r="O675" s="33">
        <v>0</v>
      </c>
      <c r="P675" s="33">
        <v>-2318</v>
      </c>
      <c r="Q675" s="33">
        <v>0</v>
      </c>
    </row>
    <row r="676" spans="1:17">
      <c r="A676" s="33" t="s">
        <v>1358</v>
      </c>
      <c r="B676" s="33" t="s">
        <v>1359</v>
      </c>
      <c r="C676" s="34" t="e">
        <f>VLOOKUP(A:A,[1]客户1!$A:$H,8,0)</f>
        <v>#N/A</v>
      </c>
      <c r="D676" s="34" t="e">
        <f>VLOOKUP(A:A,[1]客户1!$A:$D,4,0)</f>
        <v>#N/A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</row>
    <row r="677" spans="1:17">
      <c r="A677" s="33" t="s">
        <v>1360</v>
      </c>
      <c r="B677" s="33" t="s">
        <v>1361</v>
      </c>
      <c r="C677" s="34" t="e">
        <f>VLOOKUP(A:A,[1]客户1!$A:$H,8,0)</f>
        <v>#N/A</v>
      </c>
      <c r="D677" s="34" t="e">
        <f>VLOOKUP(A:A,[1]客户1!$A:$D,4,0)</f>
        <v>#N/A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</row>
    <row r="678" spans="1:17">
      <c r="A678" s="33" t="s">
        <v>1362</v>
      </c>
      <c r="B678" s="33" t="s">
        <v>1363</v>
      </c>
      <c r="C678" s="34" t="e">
        <f>VLOOKUP(A:A,[1]客户1!$A:$H,8,0)</f>
        <v>#N/A</v>
      </c>
      <c r="D678" s="34" t="e">
        <f>VLOOKUP(A:A,[1]客户1!$A:$D,4,0)</f>
        <v>#N/A</v>
      </c>
      <c r="E678" s="33">
        <v>-36</v>
      </c>
      <c r="G678" s="33">
        <v>0</v>
      </c>
      <c r="H678" s="33">
        <v>-36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</row>
    <row r="679" spans="1:17">
      <c r="A679" s="33" t="s">
        <v>1364</v>
      </c>
      <c r="B679" s="33" t="s">
        <v>1365</v>
      </c>
      <c r="C679" s="34" t="e">
        <f>VLOOKUP(A:A,[1]客户1!$A:$H,8,0)</f>
        <v>#N/A</v>
      </c>
      <c r="D679" s="34" t="e">
        <f>VLOOKUP(A:A,[1]客户1!$A:$D,4,0)</f>
        <v>#N/A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</row>
    <row r="680" spans="1:17">
      <c r="A680" s="33" t="s">
        <v>1366</v>
      </c>
      <c r="B680" s="33" t="s">
        <v>1367</v>
      </c>
      <c r="C680" s="34" t="e">
        <f>VLOOKUP(A:A,[1]客户1!$A:$H,8,0)</f>
        <v>#N/A</v>
      </c>
      <c r="D680" s="34" t="e">
        <f>VLOOKUP(A:A,[1]客户1!$A:$D,4,0)</f>
        <v>#N/A</v>
      </c>
      <c r="E680" s="33">
        <v>-944</v>
      </c>
      <c r="G680" s="33">
        <v>0</v>
      </c>
      <c r="H680" s="33">
        <v>-944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</row>
    <row r="681" spans="1:17">
      <c r="A681" s="33" t="s">
        <v>1368</v>
      </c>
      <c r="B681" s="33" t="s">
        <v>1369</v>
      </c>
      <c r="C681" s="34" t="e">
        <f>VLOOKUP(A:A,[1]客户1!$A:$H,8,0)</f>
        <v>#N/A</v>
      </c>
      <c r="D681" s="34" t="e">
        <f>VLOOKUP(A:A,[1]客户1!$A:$D,4,0)</f>
        <v>#N/A</v>
      </c>
      <c r="E681" s="33">
        <v>-398</v>
      </c>
      <c r="G681" s="33">
        <v>0</v>
      </c>
      <c r="H681" s="33">
        <v>-398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</row>
    <row r="682" spans="1:17">
      <c r="A682" s="33" t="s">
        <v>1370</v>
      </c>
      <c r="B682" s="33" t="s">
        <v>1371</v>
      </c>
      <c r="C682" s="34" t="e">
        <f>VLOOKUP(A:A,[1]客户1!$A:$H,8,0)</f>
        <v>#N/A</v>
      </c>
      <c r="D682" s="34" t="e">
        <f>VLOOKUP(A:A,[1]客户1!$A:$D,4,0)</f>
        <v>#N/A</v>
      </c>
      <c r="E682" s="33">
        <v>-10</v>
      </c>
      <c r="G682" s="33">
        <v>0</v>
      </c>
      <c r="H682" s="33">
        <v>-10</v>
      </c>
      <c r="I682" s="33">
        <v>0</v>
      </c>
      <c r="J682" s="33">
        <v>0</v>
      </c>
      <c r="K682" s="33">
        <v>0</v>
      </c>
      <c r="L682" s="33">
        <v>0</v>
      </c>
      <c r="M682" s="33">
        <v>-1918</v>
      </c>
      <c r="N682" s="33">
        <v>0</v>
      </c>
      <c r="O682" s="33">
        <v>0</v>
      </c>
      <c r="P682" s="33">
        <v>-1918</v>
      </c>
      <c r="Q682" s="33">
        <v>0</v>
      </c>
    </row>
    <row r="683" spans="1:17">
      <c r="A683" s="33" t="s">
        <v>1372</v>
      </c>
      <c r="B683" s="33" t="s">
        <v>1373</v>
      </c>
      <c r="C683" s="34" t="e">
        <f>VLOOKUP(A:A,[1]客户1!$A:$H,8,0)</f>
        <v>#N/A</v>
      </c>
      <c r="D683" s="34" t="e">
        <f>VLOOKUP(A:A,[1]客户1!$A:$D,4,0)</f>
        <v>#N/A</v>
      </c>
      <c r="E683" s="33">
        <v>-128.8</v>
      </c>
      <c r="G683" s="33">
        <v>0</v>
      </c>
      <c r="H683" s="33">
        <v>-128.8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</row>
    <row r="684" spans="1:17">
      <c r="A684" s="33" t="s">
        <v>1374</v>
      </c>
      <c r="B684" s="33" t="s">
        <v>1375</v>
      </c>
      <c r="C684" s="34" t="e">
        <f>VLOOKUP(A:A,[1]客户1!$A:$H,8,0)</f>
        <v>#N/A</v>
      </c>
      <c r="D684" s="34" t="e">
        <f>VLOOKUP(A:A,[1]客户1!$A:$D,4,0)</f>
        <v>#N/A</v>
      </c>
      <c r="E684" s="33">
        <v>-1</v>
      </c>
      <c r="G684" s="33">
        <v>0</v>
      </c>
      <c r="H684" s="33">
        <v>-1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</row>
    <row r="685" spans="1:17">
      <c r="A685" s="33" t="s">
        <v>1376</v>
      </c>
      <c r="B685" s="33" t="s">
        <v>1377</v>
      </c>
      <c r="C685" s="34" t="e">
        <f>VLOOKUP(A:A,[1]客户1!$A:$H,8,0)</f>
        <v>#N/A</v>
      </c>
      <c r="D685" s="34" t="e">
        <f>VLOOKUP(A:A,[1]客户1!$A:$D,4,0)</f>
        <v>#N/A</v>
      </c>
      <c r="E685" s="33">
        <v>-881.65</v>
      </c>
      <c r="G685" s="33">
        <v>0</v>
      </c>
      <c r="H685" s="33">
        <v>-881.65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</row>
    <row r="686" spans="1:17">
      <c r="A686" s="33" t="s">
        <v>1378</v>
      </c>
      <c r="B686" s="33" t="s">
        <v>1379</v>
      </c>
      <c r="C686" s="34" t="e">
        <f>VLOOKUP(A:A,[1]客户1!$A:$H,8,0)</f>
        <v>#N/A</v>
      </c>
      <c r="D686" s="34" t="e">
        <f>VLOOKUP(A:A,[1]客户1!$A:$D,4,0)</f>
        <v>#N/A</v>
      </c>
      <c r="E686" s="33">
        <v>-45.14</v>
      </c>
      <c r="G686" s="33">
        <v>0</v>
      </c>
      <c r="H686" s="33">
        <v>-45.14</v>
      </c>
      <c r="I686" s="33">
        <v>0</v>
      </c>
      <c r="J686" s="33">
        <v>0</v>
      </c>
      <c r="K686" s="33">
        <v>0</v>
      </c>
      <c r="L686" s="33">
        <v>0</v>
      </c>
      <c r="M686" s="33">
        <v>-2409</v>
      </c>
      <c r="N686" s="33">
        <v>0</v>
      </c>
      <c r="O686" s="33">
        <v>0</v>
      </c>
      <c r="P686" s="33">
        <v>-2409</v>
      </c>
      <c r="Q686" s="33">
        <v>0</v>
      </c>
    </row>
    <row r="687" spans="1:17">
      <c r="A687" s="33" t="s">
        <v>1380</v>
      </c>
      <c r="B687" s="33" t="s">
        <v>1381</v>
      </c>
      <c r="C687" s="34" t="e">
        <f>VLOOKUP(A:A,[1]客户1!$A:$H,8,0)</f>
        <v>#N/A</v>
      </c>
      <c r="D687" s="34" t="e">
        <f>VLOOKUP(A:A,[1]客户1!$A:$D,4,0)</f>
        <v>#N/A</v>
      </c>
      <c r="E687" s="33">
        <v>-169.76</v>
      </c>
      <c r="G687" s="33">
        <v>0</v>
      </c>
      <c r="H687" s="33">
        <v>-169.76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</row>
    <row r="688" spans="1:17">
      <c r="A688" s="33" t="s">
        <v>1382</v>
      </c>
      <c r="B688" s="33" t="s">
        <v>1383</v>
      </c>
      <c r="C688" s="34" t="e">
        <f>VLOOKUP(A:A,[1]客户1!$A:$H,8,0)</f>
        <v>#N/A</v>
      </c>
      <c r="D688" s="34" t="e">
        <f>VLOOKUP(A:A,[1]客户1!$A:$D,4,0)</f>
        <v>#N/A</v>
      </c>
      <c r="E688" s="33">
        <v>-211.13</v>
      </c>
      <c r="G688" s="33">
        <v>0</v>
      </c>
      <c r="H688" s="33">
        <v>-211.13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</row>
    <row r="689" spans="1:17">
      <c r="A689" s="33" t="s">
        <v>1384</v>
      </c>
      <c r="B689" s="33" t="s">
        <v>1385</v>
      </c>
      <c r="C689" s="34" t="e">
        <f>VLOOKUP(A:A,[1]客户1!$A:$H,8,0)</f>
        <v>#N/A</v>
      </c>
      <c r="D689" s="34" t="e">
        <f>VLOOKUP(A:A,[1]客户1!$A:$D,4,0)</f>
        <v>#N/A</v>
      </c>
      <c r="E689" s="33">
        <v>-1897.89</v>
      </c>
      <c r="G689" s="33">
        <v>0</v>
      </c>
      <c r="H689" s="33">
        <v>-1897.89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</row>
    <row r="690" spans="1:17">
      <c r="A690" s="33" t="s">
        <v>1386</v>
      </c>
      <c r="B690" s="33" t="s">
        <v>1387</v>
      </c>
      <c r="C690" s="34" t="e">
        <f>VLOOKUP(A:A,[1]客户1!$A:$H,8,0)</f>
        <v>#N/A</v>
      </c>
      <c r="D690" s="34" t="e">
        <f>VLOOKUP(A:A,[1]客户1!$A:$D,4,0)</f>
        <v>#N/A</v>
      </c>
      <c r="E690" s="33">
        <v>737.71</v>
      </c>
      <c r="G690" s="33">
        <v>0</v>
      </c>
      <c r="H690" s="33">
        <v>737.71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</row>
    <row r="691" spans="1:17">
      <c r="A691" s="33" t="s">
        <v>1388</v>
      </c>
      <c r="B691" s="33" t="s">
        <v>1389</v>
      </c>
      <c r="C691" s="34" t="e">
        <f>VLOOKUP(A:A,[1]客户1!$A:$H,8,0)</f>
        <v>#N/A</v>
      </c>
      <c r="D691" s="34" t="e">
        <f>VLOOKUP(A:A,[1]客户1!$A:$D,4,0)</f>
        <v>#N/A</v>
      </c>
      <c r="E691" s="33">
        <v>-779.74</v>
      </c>
      <c r="G691" s="33">
        <v>0</v>
      </c>
      <c r="H691" s="33">
        <v>-779.74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</row>
    <row r="692" spans="1:17">
      <c r="A692" s="33" t="s">
        <v>1390</v>
      </c>
      <c r="B692" s="33" t="s">
        <v>1391</v>
      </c>
      <c r="C692" s="34" t="e">
        <f>VLOOKUP(A:A,[1]客户1!$A:$H,8,0)</f>
        <v>#N/A</v>
      </c>
      <c r="D692" s="34" t="e">
        <f>VLOOKUP(A:A,[1]客户1!$A:$D,4,0)</f>
        <v>#N/A</v>
      </c>
      <c r="E692" s="33">
        <v>-1431.74</v>
      </c>
      <c r="G692" s="33">
        <v>0</v>
      </c>
      <c r="H692" s="33">
        <v>-1431.74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</row>
    <row r="693" spans="1:17">
      <c r="A693" s="33" t="s">
        <v>1392</v>
      </c>
      <c r="B693" s="33" t="s">
        <v>1393</v>
      </c>
      <c r="C693" s="34" t="e">
        <f>VLOOKUP(A:A,[1]客户1!$A:$H,8,0)</f>
        <v>#N/A</v>
      </c>
      <c r="D693" s="34" t="e">
        <f>VLOOKUP(A:A,[1]客户1!$A:$D,4,0)</f>
        <v>#N/A</v>
      </c>
      <c r="E693" s="33">
        <v>35.8</v>
      </c>
      <c r="G693" s="33">
        <v>0</v>
      </c>
      <c r="H693" s="33">
        <v>35.8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</row>
    <row r="694" spans="1:17">
      <c r="A694" s="33" t="s">
        <v>1394</v>
      </c>
      <c r="B694" s="33" t="s">
        <v>1395</v>
      </c>
      <c r="C694" s="34" t="e">
        <f>VLOOKUP(A:A,[1]客户1!$A:$H,8,0)</f>
        <v>#N/A</v>
      </c>
      <c r="D694" s="34" t="e">
        <f>VLOOKUP(A:A,[1]客户1!$A:$D,4,0)</f>
        <v>#N/A</v>
      </c>
      <c r="E694" s="33">
        <v>-509.67</v>
      </c>
      <c r="G694" s="33">
        <v>0</v>
      </c>
      <c r="H694" s="33">
        <v>-509.67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</row>
    <row r="695" spans="1:17">
      <c r="A695" s="33" t="s">
        <v>1396</v>
      </c>
      <c r="B695" s="33" t="s">
        <v>1397</v>
      </c>
      <c r="C695" s="34" t="e">
        <f>VLOOKUP(A:A,[1]客户1!$A:$H,8,0)</f>
        <v>#N/A</v>
      </c>
      <c r="D695" s="34" t="e">
        <f>VLOOKUP(A:A,[1]客户1!$A:$D,4,0)</f>
        <v>#N/A</v>
      </c>
      <c r="E695" s="33">
        <v>-420.53</v>
      </c>
      <c r="G695" s="33">
        <v>0</v>
      </c>
      <c r="H695" s="33">
        <v>-420.53</v>
      </c>
      <c r="I695" s="33">
        <v>0</v>
      </c>
      <c r="J695" s="33">
        <v>0</v>
      </c>
      <c r="K695" s="33">
        <v>0</v>
      </c>
      <c r="L695" s="33">
        <v>0</v>
      </c>
      <c r="M695" s="33">
        <v>-2129.4</v>
      </c>
      <c r="N695" s="33">
        <v>0</v>
      </c>
      <c r="O695" s="33">
        <v>0</v>
      </c>
      <c r="P695" s="33">
        <v>-2129.4</v>
      </c>
      <c r="Q695" s="33">
        <v>0</v>
      </c>
    </row>
    <row r="696" spans="1:17">
      <c r="A696" s="33" t="s">
        <v>1398</v>
      </c>
      <c r="B696" s="33" t="s">
        <v>1399</v>
      </c>
      <c r="C696" s="34" t="e">
        <f>VLOOKUP(A:A,[1]客户1!$A:$H,8,0)</f>
        <v>#N/A</v>
      </c>
      <c r="D696" s="34" t="e">
        <f>VLOOKUP(A:A,[1]客户1!$A:$D,4,0)</f>
        <v>#N/A</v>
      </c>
      <c r="E696" s="33">
        <v>-2.12</v>
      </c>
      <c r="G696" s="33">
        <v>0</v>
      </c>
      <c r="H696" s="33">
        <v>-2.12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</row>
    <row r="697" spans="1:17">
      <c r="A697" s="33" t="s">
        <v>1400</v>
      </c>
      <c r="B697" s="33" t="s">
        <v>1401</v>
      </c>
      <c r="C697" s="34" t="e">
        <f>VLOOKUP(A:A,[1]客户1!$A:$H,8,0)</f>
        <v>#N/A</v>
      </c>
      <c r="D697" s="34" t="e">
        <f>VLOOKUP(A:A,[1]客户1!$A:$D,4,0)</f>
        <v>#N/A</v>
      </c>
      <c r="E697" s="33">
        <v>-141.44</v>
      </c>
      <c r="G697" s="33">
        <v>0</v>
      </c>
      <c r="H697" s="33">
        <v>-141.44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</row>
    <row r="698" spans="1:17">
      <c r="A698" s="33" t="s">
        <v>1402</v>
      </c>
      <c r="B698" s="33" t="s">
        <v>1403</v>
      </c>
      <c r="C698" s="34" t="e">
        <f>VLOOKUP(A:A,[1]客户1!$A:$H,8,0)</f>
        <v>#N/A</v>
      </c>
      <c r="D698" s="34" t="e">
        <f>VLOOKUP(A:A,[1]客户1!$A:$D,4,0)</f>
        <v>#N/A</v>
      </c>
      <c r="E698" s="33">
        <v>266012.4</v>
      </c>
      <c r="G698" s="33">
        <v>0</v>
      </c>
      <c r="H698" s="33">
        <v>266012.4</v>
      </c>
      <c r="I698" s="33">
        <v>0</v>
      </c>
      <c r="J698" s="33">
        <v>0</v>
      </c>
      <c r="K698" s="33">
        <v>0</v>
      </c>
      <c r="L698" s="33">
        <v>0</v>
      </c>
      <c r="M698" s="33">
        <v>-23935</v>
      </c>
      <c r="N698" s="33">
        <v>0</v>
      </c>
      <c r="O698" s="33">
        <v>0</v>
      </c>
      <c r="P698" s="33">
        <v>-23935</v>
      </c>
      <c r="Q698" s="33">
        <v>0</v>
      </c>
    </row>
    <row r="699" spans="1:17">
      <c r="A699" s="33" t="s">
        <v>1404</v>
      </c>
      <c r="B699" s="33" t="s">
        <v>1405</v>
      </c>
      <c r="C699" s="34" t="e">
        <f>VLOOKUP(A:A,[1]客户1!$A:$H,8,0)</f>
        <v>#N/A</v>
      </c>
      <c r="D699" s="34" t="e">
        <f>VLOOKUP(A:A,[1]客户1!$A:$D,4,0)</f>
        <v>#N/A</v>
      </c>
      <c r="E699" s="33">
        <v>-197.53</v>
      </c>
      <c r="G699" s="33">
        <v>0</v>
      </c>
      <c r="H699" s="33">
        <v>-197.53</v>
      </c>
      <c r="I699" s="33">
        <v>0</v>
      </c>
      <c r="J699" s="33">
        <v>0</v>
      </c>
      <c r="K699" s="33">
        <v>0</v>
      </c>
      <c r="L699" s="33">
        <v>0</v>
      </c>
      <c r="M699" s="33">
        <v>-534</v>
      </c>
      <c r="N699" s="33">
        <v>0</v>
      </c>
      <c r="O699" s="33">
        <v>0</v>
      </c>
      <c r="P699" s="33">
        <v>-534</v>
      </c>
      <c r="Q699" s="33">
        <v>0</v>
      </c>
    </row>
    <row r="700" spans="1:17">
      <c r="A700" s="33" t="s">
        <v>1406</v>
      </c>
      <c r="B700" s="33" t="s">
        <v>1407</v>
      </c>
      <c r="C700" s="34" t="e">
        <f>VLOOKUP(A:A,[1]客户1!$A:$H,8,0)</f>
        <v>#N/A</v>
      </c>
      <c r="D700" s="34" t="e">
        <f>VLOOKUP(A:A,[1]客户1!$A:$D,4,0)</f>
        <v>#N/A</v>
      </c>
      <c r="E700" s="33">
        <v>-490.1</v>
      </c>
      <c r="G700" s="33">
        <v>0</v>
      </c>
      <c r="H700" s="33">
        <v>-490.1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</row>
    <row r="701" spans="1:17">
      <c r="A701" s="33" t="s">
        <v>1408</v>
      </c>
      <c r="B701" s="33" t="s">
        <v>1409</v>
      </c>
      <c r="C701" s="34" t="e">
        <f>VLOOKUP(A:A,[1]客户1!$A:$H,8,0)</f>
        <v>#N/A</v>
      </c>
      <c r="D701" s="34" t="e">
        <f>VLOOKUP(A:A,[1]客户1!$A:$D,4,0)</f>
        <v>#N/A</v>
      </c>
      <c r="E701" s="33">
        <v>-545.27</v>
      </c>
      <c r="G701" s="33">
        <v>0</v>
      </c>
      <c r="H701" s="33">
        <v>-545.27</v>
      </c>
      <c r="I701" s="33">
        <v>-53</v>
      </c>
      <c r="J701" s="33">
        <v>0</v>
      </c>
      <c r="K701" s="33">
        <v>0</v>
      </c>
      <c r="L701" s="33">
        <v>-53</v>
      </c>
      <c r="M701" s="33">
        <v>-3005</v>
      </c>
      <c r="N701" s="33">
        <v>0</v>
      </c>
      <c r="O701" s="33">
        <v>0</v>
      </c>
      <c r="P701" s="33">
        <v>-3005</v>
      </c>
      <c r="Q701" s="33">
        <v>0</v>
      </c>
    </row>
    <row r="702" spans="1:17">
      <c r="A702" s="33" t="s">
        <v>1410</v>
      </c>
      <c r="B702" s="33" t="s">
        <v>1411</v>
      </c>
      <c r="C702" s="34" t="e">
        <f>VLOOKUP(A:A,[1]客户1!$A:$H,8,0)</f>
        <v>#N/A</v>
      </c>
      <c r="D702" s="34" t="e">
        <f>VLOOKUP(A:A,[1]客户1!$A:$D,4,0)</f>
        <v>#N/A</v>
      </c>
      <c r="E702" s="33">
        <v>-3.15</v>
      </c>
      <c r="G702" s="33">
        <v>0</v>
      </c>
      <c r="H702" s="33">
        <v>-3.15</v>
      </c>
      <c r="I702" s="33">
        <v>0</v>
      </c>
      <c r="J702" s="33">
        <v>0</v>
      </c>
      <c r="K702" s="33">
        <v>0</v>
      </c>
      <c r="L702" s="33">
        <v>0</v>
      </c>
      <c r="M702" s="33">
        <v>-2442</v>
      </c>
      <c r="N702" s="33">
        <v>0</v>
      </c>
      <c r="O702" s="33">
        <v>0</v>
      </c>
      <c r="P702" s="33">
        <v>-2442</v>
      </c>
      <c r="Q702" s="33">
        <v>0</v>
      </c>
    </row>
    <row r="703" spans="1:17">
      <c r="A703" s="33" t="s">
        <v>1412</v>
      </c>
      <c r="B703" s="33" t="s">
        <v>1413</v>
      </c>
      <c r="C703" s="34" t="e">
        <f>VLOOKUP(A:A,[1]客户1!$A:$H,8,0)</f>
        <v>#N/A</v>
      </c>
      <c r="D703" s="34" t="e">
        <f>VLOOKUP(A:A,[1]客户1!$A:$D,4,0)</f>
        <v>#N/A</v>
      </c>
      <c r="E703" s="33">
        <v>-468.07</v>
      </c>
      <c r="G703" s="33">
        <v>0</v>
      </c>
      <c r="H703" s="33">
        <v>-468.07</v>
      </c>
      <c r="I703" s="33">
        <v>0</v>
      </c>
      <c r="J703" s="33">
        <v>0</v>
      </c>
      <c r="K703" s="33">
        <v>0</v>
      </c>
      <c r="L703" s="33">
        <v>0</v>
      </c>
      <c r="M703" s="33">
        <v>-2502</v>
      </c>
      <c r="N703" s="33">
        <v>0</v>
      </c>
      <c r="O703" s="33">
        <v>0</v>
      </c>
      <c r="P703" s="33">
        <v>-2502</v>
      </c>
      <c r="Q703" s="33">
        <v>0</v>
      </c>
    </row>
    <row r="704" spans="1:17">
      <c r="A704" s="33" t="s">
        <v>1414</v>
      </c>
      <c r="B704" s="33" t="s">
        <v>1415</v>
      </c>
      <c r="C704" s="34" t="e">
        <f>VLOOKUP(A:A,[1]客户1!$A:$H,8,0)</f>
        <v>#N/A</v>
      </c>
      <c r="D704" s="34" t="e">
        <f>VLOOKUP(A:A,[1]客户1!$A:$D,4,0)</f>
        <v>#N/A</v>
      </c>
      <c r="E704" s="33">
        <v>-95.67</v>
      </c>
      <c r="G704" s="33">
        <v>0</v>
      </c>
      <c r="H704" s="33">
        <v>-95.67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</row>
    <row r="705" spans="1:17">
      <c r="A705" s="33" t="s">
        <v>1416</v>
      </c>
      <c r="B705" s="33" t="s">
        <v>1417</v>
      </c>
      <c r="C705" s="34" t="e">
        <f>VLOOKUP(A:A,[1]客户1!$A:$H,8,0)</f>
        <v>#N/A</v>
      </c>
      <c r="D705" s="34" t="e">
        <f>VLOOKUP(A:A,[1]客户1!$A:$D,4,0)</f>
        <v>#N/A</v>
      </c>
      <c r="E705" s="33">
        <v>-255.6</v>
      </c>
      <c r="G705" s="33">
        <v>0</v>
      </c>
      <c r="H705" s="33">
        <v>-255.6</v>
      </c>
      <c r="I705" s="33">
        <v>-500</v>
      </c>
      <c r="J705" s="33">
        <v>0</v>
      </c>
      <c r="K705" s="33">
        <v>0</v>
      </c>
      <c r="L705" s="33">
        <v>-500</v>
      </c>
      <c r="M705" s="33">
        <v>-2502</v>
      </c>
      <c r="N705" s="33">
        <v>0</v>
      </c>
      <c r="O705" s="33">
        <v>0</v>
      </c>
      <c r="P705" s="33">
        <v>-2502</v>
      </c>
      <c r="Q705" s="33">
        <v>0</v>
      </c>
    </row>
    <row r="706" spans="1:17">
      <c r="A706" s="33" t="s">
        <v>1418</v>
      </c>
      <c r="B706" s="33" t="s">
        <v>1419</v>
      </c>
      <c r="C706" s="34" t="e">
        <f>VLOOKUP(A:A,[1]客户1!$A:$H,8,0)</f>
        <v>#N/A</v>
      </c>
      <c r="D706" s="34" t="e">
        <f>VLOOKUP(A:A,[1]客户1!$A:$D,4,0)</f>
        <v>#N/A</v>
      </c>
      <c r="E706" s="33">
        <v>-9257.86</v>
      </c>
      <c r="G706" s="33">
        <v>0</v>
      </c>
      <c r="H706" s="33">
        <v>-9257.86</v>
      </c>
      <c r="I706" s="33">
        <v>-9071.6384</v>
      </c>
      <c r="J706" s="33">
        <v>0</v>
      </c>
      <c r="K706" s="33">
        <v>0</v>
      </c>
      <c r="L706" s="33">
        <v>-9071.6384</v>
      </c>
      <c r="M706" s="33">
        <v>-4085.44</v>
      </c>
      <c r="N706" s="33">
        <v>0</v>
      </c>
      <c r="O706" s="33">
        <v>0</v>
      </c>
      <c r="P706" s="33">
        <v>-4085.44</v>
      </c>
      <c r="Q706" s="33">
        <v>0</v>
      </c>
    </row>
    <row r="707" spans="1:17">
      <c r="A707" s="33" t="s">
        <v>1420</v>
      </c>
      <c r="B707" s="33" t="s">
        <v>1421</v>
      </c>
      <c r="C707" s="34" t="e">
        <f>VLOOKUP(A:A,[1]客户1!$A:$H,8,0)</f>
        <v>#N/A</v>
      </c>
      <c r="D707" s="34" t="e">
        <f>VLOOKUP(A:A,[1]客户1!$A:$D,4,0)</f>
        <v>#N/A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</row>
    <row r="708" spans="1:17">
      <c r="A708" s="33" t="s">
        <v>1422</v>
      </c>
      <c r="B708" s="33" t="s">
        <v>1423</v>
      </c>
      <c r="C708" s="34" t="e">
        <f>VLOOKUP(A:A,[1]客户1!$A:$H,8,0)</f>
        <v>#N/A</v>
      </c>
      <c r="D708" s="34" t="e">
        <f>VLOOKUP(A:A,[1]客户1!$A:$D,4,0)</f>
        <v>#N/A</v>
      </c>
      <c r="E708" s="33">
        <v>-1489.63</v>
      </c>
      <c r="G708" s="33">
        <v>0</v>
      </c>
      <c r="H708" s="33">
        <v>-1489.63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</row>
    <row r="709" spans="1:17">
      <c r="A709" s="33" t="s">
        <v>1424</v>
      </c>
      <c r="B709" s="33" t="s">
        <v>1425</v>
      </c>
      <c r="C709" s="34" t="e">
        <f>VLOOKUP(A:A,[1]客户1!$A:$H,8,0)</f>
        <v>#N/A</v>
      </c>
      <c r="D709" s="34" t="e">
        <f>VLOOKUP(A:A,[1]客户1!$A:$D,4,0)</f>
        <v>#N/A</v>
      </c>
      <c r="E709" s="33">
        <v>-2151.83</v>
      </c>
      <c r="G709" s="33">
        <v>0</v>
      </c>
      <c r="H709" s="33">
        <v>-2151.83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</row>
    <row r="710" spans="1:17">
      <c r="A710" s="33" t="s">
        <v>1426</v>
      </c>
      <c r="B710" s="33" t="s">
        <v>1427</v>
      </c>
      <c r="C710" s="34" t="e">
        <f>VLOOKUP(A:A,[1]客户1!$A:$H,8,0)</f>
        <v>#N/A</v>
      </c>
      <c r="D710" s="34" t="e">
        <f>VLOOKUP(A:A,[1]客户1!$A:$D,4,0)</f>
        <v>#N/A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</row>
    <row r="711" spans="1:17">
      <c r="A711" s="33" t="s">
        <v>1428</v>
      </c>
      <c r="B711" s="33" t="s">
        <v>1429</v>
      </c>
      <c r="C711" s="34" t="e">
        <f>VLOOKUP(A:A,[1]客户1!$A:$H,8,0)</f>
        <v>#N/A</v>
      </c>
      <c r="D711" s="34" t="e">
        <f>VLOOKUP(A:A,[1]客户1!$A:$D,4,0)</f>
        <v>#N/A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</row>
    <row r="712" spans="1:17">
      <c r="A712" s="33" t="s">
        <v>1430</v>
      </c>
      <c r="B712" s="33" t="s">
        <v>1431</v>
      </c>
      <c r="C712" s="34" t="e">
        <f>VLOOKUP(A:A,[1]客户1!$A:$H,8,0)</f>
        <v>#N/A</v>
      </c>
      <c r="D712" s="34" t="e">
        <f>VLOOKUP(A:A,[1]客户1!$A:$D,4,0)</f>
        <v>#N/A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</row>
    <row r="713" spans="1:17">
      <c r="A713" s="33" t="s">
        <v>1432</v>
      </c>
      <c r="B713" s="33" t="s">
        <v>1433</v>
      </c>
      <c r="C713" s="34" t="e">
        <f>VLOOKUP(A:A,[1]客户1!$A:$H,8,0)</f>
        <v>#N/A</v>
      </c>
      <c r="D713" s="34" t="e">
        <f>VLOOKUP(A:A,[1]客户1!$A:$D,4,0)</f>
        <v>#N/A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</row>
    <row r="714" spans="1:17">
      <c r="A714" s="33" t="s">
        <v>1434</v>
      </c>
      <c r="B714" s="33" t="s">
        <v>1435</v>
      </c>
      <c r="C714" s="34" t="e">
        <f>VLOOKUP(A:A,[1]客户1!$A:$H,8,0)</f>
        <v>#N/A</v>
      </c>
      <c r="D714" s="34" t="e">
        <f>VLOOKUP(A:A,[1]客户1!$A:$D,4,0)</f>
        <v>#N/A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</row>
    <row r="715" spans="1:17">
      <c r="A715" s="33" t="s">
        <v>1436</v>
      </c>
      <c r="B715" s="33" t="s">
        <v>1437</v>
      </c>
      <c r="C715" s="34" t="e">
        <f>VLOOKUP(A:A,[1]客户1!$A:$H,8,0)</f>
        <v>#N/A</v>
      </c>
      <c r="D715" s="34" t="e">
        <f>VLOOKUP(A:A,[1]客户1!$A:$D,4,0)</f>
        <v>#N/A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</row>
    <row r="716" spans="1:17">
      <c r="A716" s="33" t="s">
        <v>1438</v>
      </c>
      <c r="B716" s="33" t="s">
        <v>1439</v>
      </c>
      <c r="C716" s="34" t="e">
        <f>VLOOKUP(A:A,[1]客户1!$A:$H,8,0)</f>
        <v>#N/A</v>
      </c>
      <c r="D716" s="34" t="e">
        <f>VLOOKUP(A:A,[1]客户1!$A:$D,4,0)</f>
        <v>#N/A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</row>
    <row r="717" spans="1:17">
      <c r="A717" s="33" t="s">
        <v>1440</v>
      </c>
      <c r="B717" s="33" t="s">
        <v>1441</v>
      </c>
      <c r="C717" s="34" t="e">
        <f>VLOOKUP(A:A,[1]客户1!$A:$H,8,0)</f>
        <v>#N/A</v>
      </c>
      <c r="D717" s="34" t="e">
        <f>VLOOKUP(A:A,[1]客户1!$A:$D,4,0)</f>
        <v>#N/A</v>
      </c>
      <c r="G717" s="33">
        <v>0</v>
      </c>
      <c r="H717" s="33">
        <v>0</v>
      </c>
      <c r="I717" s="33">
        <v>0</v>
      </c>
      <c r="J717" s="33">
        <v>0</v>
      </c>
      <c r="K717" s="33">
        <v>0</v>
      </c>
      <c r="L717" s="33">
        <v>0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</row>
    <row r="718" spans="1:17">
      <c r="A718" s="33" t="s">
        <v>1442</v>
      </c>
      <c r="B718" s="33" t="s">
        <v>1443</v>
      </c>
      <c r="C718" s="34" t="e">
        <f>VLOOKUP(A:A,[1]客户1!$A:$H,8,0)</f>
        <v>#N/A</v>
      </c>
      <c r="D718" s="34" t="e">
        <f>VLOOKUP(A:A,[1]客户1!$A:$D,4,0)</f>
        <v>#N/A</v>
      </c>
      <c r="G718" s="33">
        <v>0</v>
      </c>
      <c r="H718" s="33">
        <v>0</v>
      </c>
      <c r="I718" s="33">
        <v>0</v>
      </c>
      <c r="J718" s="33">
        <v>0</v>
      </c>
      <c r="K718" s="33">
        <v>0</v>
      </c>
      <c r="L718" s="33">
        <v>0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</row>
    <row r="719" spans="1:17">
      <c r="A719" s="33" t="s">
        <v>1444</v>
      </c>
      <c r="B719" s="33" t="s">
        <v>1445</v>
      </c>
      <c r="C719" s="34" t="e">
        <f>VLOOKUP(A:A,[1]客户1!$A:$H,8,0)</f>
        <v>#N/A</v>
      </c>
      <c r="D719" s="34" t="e">
        <f>VLOOKUP(A:A,[1]客户1!$A:$D,4,0)</f>
        <v>#N/A</v>
      </c>
      <c r="G719" s="33">
        <v>0</v>
      </c>
      <c r="H719" s="33">
        <v>0</v>
      </c>
      <c r="I719" s="33">
        <v>0</v>
      </c>
      <c r="J719" s="33">
        <v>0</v>
      </c>
      <c r="K719" s="33">
        <v>0</v>
      </c>
      <c r="L719" s="33">
        <v>0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</row>
    <row r="720" spans="1:17">
      <c r="A720" s="33" t="s">
        <v>1446</v>
      </c>
      <c r="B720" s="33" t="s">
        <v>1447</v>
      </c>
      <c r="C720" s="34" t="e">
        <f>VLOOKUP(A:A,[1]客户1!$A:$H,8,0)</f>
        <v>#N/A</v>
      </c>
      <c r="D720" s="34" t="e">
        <f>VLOOKUP(A:A,[1]客户1!$A:$D,4,0)</f>
        <v>#N/A</v>
      </c>
      <c r="G720" s="33">
        <v>0</v>
      </c>
      <c r="H720" s="33">
        <v>0</v>
      </c>
      <c r="I720" s="33">
        <v>0</v>
      </c>
      <c r="J720" s="33">
        <v>0</v>
      </c>
      <c r="K720" s="33">
        <v>0</v>
      </c>
      <c r="L720" s="33">
        <v>0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</row>
    <row r="721" spans="1:17">
      <c r="A721" s="33" t="s">
        <v>1448</v>
      </c>
      <c r="B721" s="33" t="s">
        <v>1449</v>
      </c>
      <c r="C721" s="34" t="e">
        <f>VLOOKUP(A:A,[1]客户1!$A:$H,8,0)</f>
        <v>#N/A</v>
      </c>
      <c r="D721" s="34" t="e">
        <f>VLOOKUP(A:A,[1]客户1!$A:$D,4,0)</f>
        <v>#N/A</v>
      </c>
      <c r="E721" s="33">
        <v>-1.93</v>
      </c>
      <c r="G721" s="33">
        <v>0</v>
      </c>
      <c r="H721" s="33">
        <v>-1.93</v>
      </c>
      <c r="I721" s="33">
        <v>-31</v>
      </c>
      <c r="J721" s="33">
        <v>0</v>
      </c>
      <c r="K721" s="33">
        <v>0</v>
      </c>
      <c r="L721" s="33">
        <v>-31</v>
      </c>
      <c r="M721" s="33">
        <v>-44</v>
      </c>
      <c r="N721" s="33">
        <v>0</v>
      </c>
      <c r="O721" s="33">
        <v>0</v>
      </c>
      <c r="P721" s="33">
        <v>-44</v>
      </c>
      <c r="Q721" s="33">
        <v>0</v>
      </c>
    </row>
    <row r="722" spans="1:17">
      <c r="A722" s="33" t="s">
        <v>1450</v>
      </c>
      <c r="B722" s="33" t="s">
        <v>1451</v>
      </c>
      <c r="C722" s="34" t="e">
        <f>VLOOKUP(A:A,[1]客户1!$A:$H,8,0)</f>
        <v>#N/A</v>
      </c>
      <c r="D722" s="34" t="e">
        <f>VLOOKUP(A:A,[1]客户1!$A:$D,4,0)</f>
        <v>#N/A</v>
      </c>
      <c r="G722" s="33">
        <v>0</v>
      </c>
      <c r="H722" s="33">
        <v>0</v>
      </c>
      <c r="I722" s="33">
        <v>0</v>
      </c>
      <c r="J722" s="33">
        <v>0</v>
      </c>
      <c r="K722" s="33">
        <v>0</v>
      </c>
      <c r="L722" s="33">
        <v>0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</row>
    <row r="723" spans="1:17">
      <c r="A723" s="33" t="s">
        <v>1452</v>
      </c>
      <c r="B723" s="33" t="s">
        <v>1453</v>
      </c>
      <c r="C723" s="34" t="e">
        <f>VLOOKUP(A:A,[1]客户1!$A:$H,8,0)</f>
        <v>#N/A</v>
      </c>
      <c r="D723" s="34" t="e">
        <f>VLOOKUP(A:A,[1]客户1!$A:$D,4,0)</f>
        <v>#N/A</v>
      </c>
      <c r="E723" s="33">
        <v>-2404.51</v>
      </c>
      <c r="G723" s="33">
        <v>0</v>
      </c>
      <c r="H723" s="33">
        <v>-2404.51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</row>
    <row r="724" spans="1:17">
      <c r="A724" s="33" t="s">
        <v>1454</v>
      </c>
      <c r="B724" s="33" t="s">
        <v>1455</v>
      </c>
      <c r="C724" s="34" t="e">
        <f>VLOOKUP(A:A,[1]客户1!$A:$H,8,0)</f>
        <v>#N/A</v>
      </c>
      <c r="D724" s="34" t="e">
        <f>VLOOKUP(A:A,[1]客户1!$A:$D,4,0)</f>
        <v>#N/A</v>
      </c>
      <c r="E724" s="33">
        <v>-797.27</v>
      </c>
      <c r="G724" s="33">
        <v>0</v>
      </c>
      <c r="H724" s="33">
        <v>-797.27</v>
      </c>
      <c r="I724" s="33">
        <v>0</v>
      </c>
      <c r="J724" s="33">
        <v>0</v>
      </c>
      <c r="K724" s="33">
        <v>0</v>
      </c>
      <c r="L724" s="33">
        <v>0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</row>
    <row r="725" spans="1:17">
      <c r="A725" s="33" t="s">
        <v>1456</v>
      </c>
      <c r="B725" s="33" t="s">
        <v>1457</v>
      </c>
      <c r="C725" s="34" t="e">
        <f>VLOOKUP(A:A,[1]客户1!$A:$H,8,0)</f>
        <v>#N/A</v>
      </c>
      <c r="D725" s="34" t="e">
        <f>VLOOKUP(A:A,[1]客户1!$A:$D,4,0)</f>
        <v>#N/A</v>
      </c>
      <c r="E725" s="33">
        <v>-394.49</v>
      </c>
      <c r="G725" s="33">
        <v>0</v>
      </c>
      <c r="H725" s="33">
        <v>-394.49</v>
      </c>
      <c r="I725" s="33">
        <v>0</v>
      </c>
      <c r="J725" s="33">
        <v>0</v>
      </c>
      <c r="K725" s="33">
        <v>0</v>
      </c>
      <c r="L725" s="33">
        <v>0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</row>
    <row r="726" spans="1:17">
      <c r="A726" s="33" t="s">
        <v>1458</v>
      </c>
      <c r="B726" s="33" t="s">
        <v>1459</v>
      </c>
      <c r="C726" s="34" t="e">
        <f>VLOOKUP(A:A,[1]客户1!$A:$H,8,0)</f>
        <v>#N/A</v>
      </c>
      <c r="D726" s="34" t="e">
        <f>VLOOKUP(A:A,[1]客户1!$A:$D,4,0)</f>
        <v>#N/A</v>
      </c>
      <c r="E726" s="33">
        <v>-1420.15</v>
      </c>
      <c r="G726" s="33">
        <v>0</v>
      </c>
      <c r="H726" s="33">
        <v>-1420.15</v>
      </c>
      <c r="I726" s="33">
        <v>0</v>
      </c>
      <c r="J726" s="33">
        <v>0</v>
      </c>
      <c r="K726" s="33">
        <v>0</v>
      </c>
      <c r="L726" s="33">
        <v>0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</row>
    <row r="727" spans="1:17">
      <c r="A727" s="33" t="s">
        <v>1460</v>
      </c>
      <c r="B727" s="33" t="s">
        <v>1461</v>
      </c>
      <c r="C727" s="34" t="e">
        <f>VLOOKUP(A:A,[1]客户1!$A:$H,8,0)</f>
        <v>#N/A</v>
      </c>
      <c r="D727" s="34" t="e">
        <f>VLOOKUP(A:A,[1]客户1!$A:$D,4,0)</f>
        <v>#N/A</v>
      </c>
      <c r="E727" s="33">
        <v>-1924.72</v>
      </c>
      <c r="G727" s="33">
        <v>0</v>
      </c>
      <c r="H727" s="33">
        <v>-1924.72</v>
      </c>
      <c r="I727" s="33">
        <v>0</v>
      </c>
      <c r="J727" s="33">
        <v>0</v>
      </c>
      <c r="K727" s="33">
        <v>0</v>
      </c>
      <c r="L727" s="33">
        <v>0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</row>
    <row r="728" spans="1:17">
      <c r="A728" s="33" t="s">
        <v>1462</v>
      </c>
      <c r="B728" s="33" t="s">
        <v>1463</v>
      </c>
      <c r="C728" s="34" t="e">
        <f>VLOOKUP(A:A,[1]客户1!$A:$H,8,0)</f>
        <v>#N/A</v>
      </c>
      <c r="D728" s="34" t="e">
        <f>VLOOKUP(A:A,[1]客户1!$A:$D,4,0)</f>
        <v>#N/A</v>
      </c>
      <c r="G728" s="33">
        <v>0</v>
      </c>
      <c r="H728" s="33">
        <v>0</v>
      </c>
      <c r="I728" s="33">
        <v>0</v>
      </c>
      <c r="J728" s="33">
        <v>0</v>
      </c>
      <c r="K728" s="33">
        <v>0</v>
      </c>
      <c r="L728" s="33">
        <v>0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</row>
    <row r="729" spans="1:17">
      <c r="A729" s="33" t="s">
        <v>1464</v>
      </c>
      <c r="B729" s="33" t="s">
        <v>1465</v>
      </c>
      <c r="C729" s="34" t="e">
        <f>VLOOKUP(A:A,[1]客户1!$A:$H,8,0)</f>
        <v>#N/A</v>
      </c>
      <c r="D729" s="34" t="e">
        <f>VLOOKUP(A:A,[1]客户1!$A:$D,4,0)</f>
        <v>#N/A</v>
      </c>
      <c r="E729" s="33">
        <v>-25.28</v>
      </c>
      <c r="G729" s="33">
        <v>0</v>
      </c>
      <c r="H729" s="33">
        <v>-25.28</v>
      </c>
      <c r="I729" s="33">
        <v>0</v>
      </c>
      <c r="J729" s="33">
        <v>0</v>
      </c>
      <c r="K729" s="33">
        <v>0</v>
      </c>
      <c r="L729" s="33">
        <v>0</v>
      </c>
      <c r="M729" s="33">
        <v>-1394</v>
      </c>
      <c r="N729" s="33">
        <v>0</v>
      </c>
      <c r="O729" s="33">
        <v>0</v>
      </c>
      <c r="P729" s="33">
        <v>-1394</v>
      </c>
      <c r="Q729" s="33">
        <v>0</v>
      </c>
    </row>
    <row r="730" spans="1:17">
      <c r="A730" s="33" t="s">
        <v>1466</v>
      </c>
      <c r="B730" s="33" t="s">
        <v>1467</v>
      </c>
      <c r="C730" s="34" t="e">
        <f>VLOOKUP(A:A,[1]客户1!$A:$H,8,0)</f>
        <v>#N/A</v>
      </c>
      <c r="D730" s="34" t="e">
        <f>VLOOKUP(A:A,[1]客户1!$A:$D,4,0)</f>
        <v>#N/A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</row>
    <row r="731" spans="1:17">
      <c r="A731" s="33" t="s">
        <v>1468</v>
      </c>
      <c r="B731" s="33" t="s">
        <v>1469</v>
      </c>
      <c r="C731" s="34" t="e">
        <f>VLOOKUP(A:A,[1]客户1!$A:$H,8,0)</f>
        <v>#N/A</v>
      </c>
      <c r="D731" s="34" t="e">
        <f>VLOOKUP(A:A,[1]客户1!$A:$D,4,0)</f>
        <v>#N/A</v>
      </c>
      <c r="E731" s="33">
        <v>-11.27</v>
      </c>
      <c r="G731" s="33">
        <v>0</v>
      </c>
      <c r="H731" s="33">
        <v>-11.27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</row>
    <row r="732" spans="1:17">
      <c r="A732" s="33" t="s">
        <v>1470</v>
      </c>
      <c r="B732" s="33" t="s">
        <v>1471</v>
      </c>
      <c r="C732" s="34" t="e">
        <f>VLOOKUP(A:A,[1]客户1!$A:$H,8,0)</f>
        <v>#N/A</v>
      </c>
      <c r="D732" s="34" t="e">
        <f>VLOOKUP(A:A,[1]客户1!$A:$D,4,0)</f>
        <v>#N/A</v>
      </c>
      <c r="E732" s="33">
        <v>-73.4</v>
      </c>
      <c r="G732" s="33">
        <v>0</v>
      </c>
      <c r="H732" s="33">
        <v>-73.4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</row>
    <row r="733" spans="1:17">
      <c r="A733" s="33" t="s">
        <v>1472</v>
      </c>
      <c r="B733" s="33" t="s">
        <v>1473</v>
      </c>
      <c r="C733" s="34" t="e">
        <f>VLOOKUP(A:A,[1]客户1!$A:$H,8,0)</f>
        <v>#N/A</v>
      </c>
      <c r="D733" s="34" t="e">
        <f>VLOOKUP(A:A,[1]客户1!$A:$D,4,0)</f>
        <v>#N/A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</row>
    <row r="734" spans="1:17">
      <c r="A734" s="33" t="s">
        <v>1474</v>
      </c>
      <c r="B734" s="33" t="s">
        <v>1475</v>
      </c>
      <c r="C734" s="34" t="e">
        <f>VLOOKUP(A:A,[1]客户1!$A:$H,8,0)</f>
        <v>#N/A</v>
      </c>
      <c r="D734" s="34" t="e">
        <f>VLOOKUP(A:A,[1]客户1!$A:$D,4,0)</f>
        <v>#N/A</v>
      </c>
      <c r="E734" s="33">
        <v>-385.62</v>
      </c>
      <c r="G734" s="33">
        <v>0</v>
      </c>
      <c r="H734" s="33">
        <v>-385.62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</row>
    <row r="735" spans="1:17">
      <c r="A735" s="33" t="s">
        <v>1476</v>
      </c>
      <c r="B735" s="33" t="s">
        <v>1477</v>
      </c>
      <c r="C735" s="34" t="e">
        <f>VLOOKUP(A:A,[1]客户1!$A:$H,8,0)</f>
        <v>#N/A</v>
      </c>
      <c r="D735" s="34" t="e">
        <f>VLOOKUP(A:A,[1]客户1!$A:$D,4,0)</f>
        <v>#N/A</v>
      </c>
      <c r="E735" s="33">
        <v>-600</v>
      </c>
      <c r="G735" s="33">
        <v>0</v>
      </c>
      <c r="H735" s="33">
        <v>-600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</row>
    <row r="736" spans="1:17">
      <c r="A736" s="33" t="s">
        <v>1478</v>
      </c>
      <c r="B736" s="33" t="s">
        <v>1479</v>
      </c>
      <c r="C736" s="34" t="e">
        <f>VLOOKUP(A:A,[1]客户1!$A:$H,8,0)</f>
        <v>#N/A</v>
      </c>
      <c r="D736" s="34" t="e">
        <f>VLOOKUP(A:A,[1]客户1!$A:$D,4,0)</f>
        <v>#N/A</v>
      </c>
      <c r="E736" s="33">
        <v>-635.51</v>
      </c>
      <c r="G736" s="33">
        <v>0</v>
      </c>
      <c r="H736" s="33">
        <v>-635.51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</row>
    <row r="737" spans="1:17">
      <c r="A737" s="33" t="s">
        <v>1480</v>
      </c>
      <c r="B737" s="33" t="s">
        <v>1481</v>
      </c>
      <c r="C737" s="34" t="e">
        <f>VLOOKUP(A:A,[1]客户1!$A:$H,8,0)</f>
        <v>#N/A</v>
      </c>
      <c r="D737" s="34" t="e">
        <f>VLOOKUP(A:A,[1]客户1!$A:$D,4,0)</f>
        <v>#N/A</v>
      </c>
      <c r="E737" s="33">
        <v>-329.03</v>
      </c>
      <c r="G737" s="33">
        <v>0</v>
      </c>
      <c r="H737" s="33">
        <v>-329.03</v>
      </c>
      <c r="I737" s="33">
        <v>-832</v>
      </c>
      <c r="J737" s="33">
        <v>0</v>
      </c>
      <c r="K737" s="33">
        <v>0</v>
      </c>
      <c r="L737" s="33">
        <v>-832</v>
      </c>
      <c r="M737" s="33">
        <v>-1372.6</v>
      </c>
      <c r="N737" s="33">
        <v>0</v>
      </c>
      <c r="O737" s="33">
        <v>0</v>
      </c>
      <c r="P737" s="33">
        <v>-1372.6</v>
      </c>
      <c r="Q737" s="33">
        <v>0</v>
      </c>
    </row>
    <row r="738" spans="1:17">
      <c r="A738" s="33" t="s">
        <v>1482</v>
      </c>
      <c r="B738" s="33" t="s">
        <v>1483</v>
      </c>
      <c r="C738" s="34" t="e">
        <f>VLOOKUP(A:A,[1]客户1!$A:$H,8,0)</f>
        <v>#N/A</v>
      </c>
      <c r="D738" s="34" t="e">
        <f>VLOOKUP(A:A,[1]客户1!$A:$D,4,0)</f>
        <v>#N/A</v>
      </c>
      <c r="E738" s="33">
        <v>-1036.1</v>
      </c>
      <c r="G738" s="33">
        <v>0</v>
      </c>
      <c r="H738" s="33">
        <v>-1036.1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</row>
    <row r="739" spans="1:17">
      <c r="A739" s="33" t="s">
        <v>1484</v>
      </c>
      <c r="B739" s="33" t="s">
        <v>1485</v>
      </c>
      <c r="C739" s="34" t="e">
        <f>VLOOKUP(A:A,[1]客户1!$A:$H,8,0)</f>
        <v>#N/A</v>
      </c>
      <c r="D739" s="34" t="e">
        <f>VLOOKUP(A:A,[1]客户1!$A:$D,4,0)</f>
        <v>#N/A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</row>
    <row r="740" spans="1:17">
      <c r="A740" s="33" t="s">
        <v>1486</v>
      </c>
      <c r="B740" s="33" t="s">
        <v>1487</v>
      </c>
      <c r="C740" s="34" t="e">
        <f>VLOOKUP(A:A,[1]客户1!$A:$H,8,0)</f>
        <v>#N/A</v>
      </c>
      <c r="D740" s="34" t="e">
        <f>VLOOKUP(A:A,[1]客户1!$A:$D,4,0)</f>
        <v>#N/A</v>
      </c>
      <c r="E740" s="33">
        <v>-275.02</v>
      </c>
      <c r="G740" s="33">
        <v>0</v>
      </c>
      <c r="H740" s="33">
        <v>-275.02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</row>
    <row r="741" spans="1:17">
      <c r="A741" s="33" t="s">
        <v>1488</v>
      </c>
      <c r="B741" s="33" t="s">
        <v>1489</v>
      </c>
      <c r="C741" s="34" t="e">
        <f>VLOOKUP(A:A,[1]客户1!$A:$H,8,0)</f>
        <v>#N/A</v>
      </c>
      <c r="D741" s="34" t="e">
        <f>VLOOKUP(A:A,[1]客户1!$A:$D,4,0)</f>
        <v>#N/A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</row>
    <row r="742" spans="1:17">
      <c r="A742" s="33" t="s">
        <v>1490</v>
      </c>
      <c r="B742" s="33" t="s">
        <v>1491</v>
      </c>
      <c r="C742" s="34" t="e">
        <f>VLOOKUP(A:A,[1]客户1!$A:$H,8,0)</f>
        <v>#N/A</v>
      </c>
      <c r="D742" s="34" t="e">
        <f>VLOOKUP(A:A,[1]客户1!$A:$D,4,0)</f>
        <v>#N/A</v>
      </c>
      <c r="E742" s="33">
        <v>4864.3</v>
      </c>
      <c r="G742" s="33">
        <v>0</v>
      </c>
      <c r="H742" s="33">
        <v>4864.3</v>
      </c>
      <c r="I742" s="33">
        <v>-2826.8</v>
      </c>
      <c r="J742" s="33">
        <v>0</v>
      </c>
      <c r="K742" s="33">
        <v>0</v>
      </c>
      <c r="L742" s="33">
        <v>-2826.8</v>
      </c>
      <c r="M742" s="33">
        <v>-249</v>
      </c>
      <c r="N742" s="33">
        <v>0</v>
      </c>
      <c r="O742" s="33">
        <v>0</v>
      </c>
      <c r="P742" s="33">
        <v>-249</v>
      </c>
      <c r="Q742" s="33">
        <v>0</v>
      </c>
    </row>
    <row r="743" spans="1:17">
      <c r="A743" s="33" t="s">
        <v>1492</v>
      </c>
      <c r="B743" s="33" t="s">
        <v>1493</v>
      </c>
      <c r="C743" s="34" t="e">
        <f>VLOOKUP(A:A,[1]客户1!$A:$H,8,0)</f>
        <v>#N/A</v>
      </c>
      <c r="D743" s="34" t="e">
        <f>VLOOKUP(A:A,[1]客户1!$A:$D,4,0)</f>
        <v>#N/A</v>
      </c>
      <c r="E743" s="33">
        <v>-431.87</v>
      </c>
      <c r="G743" s="33">
        <v>0</v>
      </c>
      <c r="H743" s="33">
        <v>-431.87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</row>
    <row r="744" spans="1:17">
      <c r="A744" s="33" t="s">
        <v>1494</v>
      </c>
      <c r="B744" s="33" t="s">
        <v>1495</v>
      </c>
      <c r="C744" s="34" t="e">
        <f>VLOOKUP(A:A,[1]客户1!$A:$H,8,0)</f>
        <v>#N/A</v>
      </c>
      <c r="D744" s="34" t="e">
        <f>VLOOKUP(A:A,[1]客户1!$A:$D,4,0)</f>
        <v>#N/A</v>
      </c>
      <c r="E744" s="33">
        <v>-8.98</v>
      </c>
      <c r="G744" s="33">
        <v>0</v>
      </c>
      <c r="H744" s="33">
        <v>-8.98</v>
      </c>
      <c r="I744" s="33">
        <v>-25</v>
      </c>
      <c r="J744" s="33">
        <v>0</v>
      </c>
      <c r="K744" s="33">
        <v>0</v>
      </c>
      <c r="L744" s="33">
        <v>-25</v>
      </c>
      <c r="M744" s="33">
        <v>-388</v>
      </c>
      <c r="N744" s="33">
        <v>0</v>
      </c>
      <c r="O744" s="33">
        <v>0</v>
      </c>
      <c r="P744" s="33">
        <v>-388</v>
      </c>
      <c r="Q744" s="33">
        <v>0</v>
      </c>
    </row>
    <row r="745" spans="1:17">
      <c r="A745" s="33" t="s">
        <v>1496</v>
      </c>
      <c r="B745" s="33" t="s">
        <v>1497</v>
      </c>
      <c r="C745" s="34" t="e">
        <f>VLOOKUP(A:A,[1]客户1!$A:$H,8,0)</f>
        <v>#N/A</v>
      </c>
      <c r="D745" s="34" t="e">
        <f>VLOOKUP(A:A,[1]客户1!$A:$D,4,0)</f>
        <v>#N/A</v>
      </c>
      <c r="E745" s="33">
        <v>1381.55</v>
      </c>
      <c r="G745" s="33">
        <v>0</v>
      </c>
      <c r="H745" s="33">
        <v>1381.55</v>
      </c>
      <c r="I745" s="33">
        <v>-53.169</v>
      </c>
      <c r="J745" s="33">
        <v>0</v>
      </c>
      <c r="K745" s="33">
        <v>0</v>
      </c>
      <c r="L745" s="33">
        <v>-53.169</v>
      </c>
      <c r="M745" s="33">
        <v>-1418</v>
      </c>
      <c r="N745" s="33">
        <v>0</v>
      </c>
      <c r="O745" s="33">
        <v>0</v>
      </c>
      <c r="P745" s="33">
        <v>-1418</v>
      </c>
      <c r="Q745" s="33">
        <v>0</v>
      </c>
    </row>
    <row r="746" spans="1:17">
      <c r="A746" s="33" t="s">
        <v>1498</v>
      </c>
      <c r="B746" s="33" t="s">
        <v>1499</v>
      </c>
      <c r="C746" s="34" t="e">
        <f>VLOOKUP(A:A,[1]客户1!$A:$H,8,0)</f>
        <v>#N/A</v>
      </c>
      <c r="D746" s="34" t="e">
        <f>VLOOKUP(A:A,[1]客户1!$A:$D,4,0)</f>
        <v>#N/A</v>
      </c>
      <c r="E746" s="33">
        <v>-313.32</v>
      </c>
      <c r="G746" s="33">
        <v>0</v>
      </c>
      <c r="H746" s="33">
        <v>-313.32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</row>
    <row r="747" spans="1:17">
      <c r="A747" s="33" t="s">
        <v>1500</v>
      </c>
      <c r="B747" s="33" t="s">
        <v>1501</v>
      </c>
      <c r="C747" s="34" t="e">
        <f>VLOOKUP(A:A,[1]客户1!$A:$H,8,0)</f>
        <v>#N/A</v>
      </c>
      <c r="D747" s="34" t="e">
        <f>VLOOKUP(A:A,[1]客户1!$A:$D,4,0)</f>
        <v>#N/A</v>
      </c>
      <c r="E747" s="33">
        <v>-25.73</v>
      </c>
      <c r="G747" s="33">
        <v>0</v>
      </c>
      <c r="H747" s="33">
        <v>-25.73</v>
      </c>
      <c r="I747" s="33">
        <v>0</v>
      </c>
      <c r="J747" s="33">
        <v>0</v>
      </c>
      <c r="K747" s="33">
        <v>0</v>
      </c>
      <c r="L747" s="33">
        <v>0</v>
      </c>
      <c r="M747" s="33">
        <v>-28</v>
      </c>
      <c r="N747" s="33">
        <v>0</v>
      </c>
      <c r="O747" s="33">
        <v>0</v>
      </c>
      <c r="P747" s="33">
        <v>-28</v>
      </c>
      <c r="Q747" s="33">
        <v>0</v>
      </c>
    </row>
    <row r="748" spans="1:17">
      <c r="A748" s="33" t="s">
        <v>1502</v>
      </c>
      <c r="B748" s="33" t="s">
        <v>1503</v>
      </c>
      <c r="C748" s="34" t="e">
        <f>VLOOKUP(A:A,[1]客户1!$A:$H,8,0)</f>
        <v>#N/A</v>
      </c>
      <c r="D748" s="34" t="e">
        <f>VLOOKUP(A:A,[1]客户1!$A:$D,4,0)</f>
        <v>#N/A</v>
      </c>
      <c r="E748" s="33">
        <v>-1.19</v>
      </c>
      <c r="G748" s="33">
        <v>0</v>
      </c>
      <c r="H748" s="33">
        <v>-1.19</v>
      </c>
      <c r="I748" s="33">
        <v>0</v>
      </c>
      <c r="J748" s="33">
        <v>0</v>
      </c>
      <c r="K748" s="33">
        <v>0</v>
      </c>
      <c r="L748" s="33">
        <v>0</v>
      </c>
      <c r="M748" s="33">
        <v>-1319</v>
      </c>
      <c r="N748" s="33">
        <v>0</v>
      </c>
      <c r="O748" s="33">
        <v>0</v>
      </c>
      <c r="P748" s="33">
        <v>-1319</v>
      </c>
      <c r="Q748" s="33">
        <v>0</v>
      </c>
    </row>
    <row r="749" spans="1:17">
      <c r="A749" s="33" t="s">
        <v>1504</v>
      </c>
      <c r="B749" s="33" t="s">
        <v>1505</v>
      </c>
      <c r="C749" s="34" t="e">
        <f>VLOOKUP(A:A,[1]客户1!$A:$H,8,0)</f>
        <v>#N/A</v>
      </c>
      <c r="D749" s="34" t="e">
        <f>VLOOKUP(A:A,[1]客户1!$A:$D,4,0)</f>
        <v>#N/A</v>
      </c>
      <c r="E749" s="33">
        <v>1448.04</v>
      </c>
      <c r="G749" s="33">
        <v>0</v>
      </c>
      <c r="H749" s="33">
        <v>1448.04</v>
      </c>
      <c r="I749" s="33">
        <v>-10.764</v>
      </c>
      <c r="J749" s="33">
        <v>0</v>
      </c>
      <c r="K749" s="33">
        <v>0</v>
      </c>
      <c r="L749" s="33">
        <v>-10.764</v>
      </c>
      <c r="M749" s="33">
        <v>-915</v>
      </c>
      <c r="N749" s="33">
        <v>0</v>
      </c>
      <c r="O749" s="33">
        <v>0</v>
      </c>
      <c r="P749" s="33">
        <v>-915</v>
      </c>
      <c r="Q749" s="33">
        <v>0</v>
      </c>
    </row>
    <row r="750" spans="1:17">
      <c r="A750" s="33" t="s">
        <v>1506</v>
      </c>
      <c r="B750" s="33" t="s">
        <v>1507</v>
      </c>
      <c r="C750" s="34" t="e">
        <f>VLOOKUP(A:A,[1]客户1!$A:$H,8,0)</f>
        <v>#N/A</v>
      </c>
      <c r="D750" s="34" t="e">
        <f>VLOOKUP(A:A,[1]客户1!$A:$D,4,0)</f>
        <v>#N/A</v>
      </c>
      <c r="E750" s="33">
        <v>-5.04</v>
      </c>
      <c r="G750" s="33">
        <v>0</v>
      </c>
      <c r="H750" s="33">
        <v>-5.04</v>
      </c>
      <c r="I750" s="33">
        <v>-6.5408</v>
      </c>
      <c r="J750" s="33">
        <v>0</v>
      </c>
      <c r="K750" s="33">
        <v>0</v>
      </c>
      <c r="L750" s="33">
        <v>-6.5408</v>
      </c>
      <c r="M750" s="33">
        <v>-23</v>
      </c>
      <c r="N750" s="33">
        <v>0</v>
      </c>
      <c r="O750" s="33">
        <v>0</v>
      </c>
      <c r="P750" s="33">
        <v>-23</v>
      </c>
      <c r="Q750" s="33">
        <v>0</v>
      </c>
    </row>
    <row r="751" spans="1:17">
      <c r="A751" s="33" t="s">
        <v>1508</v>
      </c>
      <c r="B751" s="33" t="s">
        <v>1509</v>
      </c>
      <c r="C751" s="34" t="e">
        <f>VLOOKUP(A:A,[1]客户1!$A:$H,8,0)</f>
        <v>#N/A</v>
      </c>
      <c r="D751" s="34" t="e">
        <f>VLOOKUP(A:A,[1]客户1!$A:$D,4,0)</f>
        <v>#N/A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</row>
    <row r="752" spans="1:17">
      <c r="A752" s="33" t="s">
        <v>1510</v>
      </c>
      <c r="B752" s="33" t="s">
        <v>1511</v>
      </c>
      <c r="C752" s="34" t="e">
        <f>VLOOKUP(A:A,[1]客户1!$A:$H,8,0)</f>
        <v>#N/A</v>
      </c>
      <c r="D752" s="34" t="e">
        <f>VLOOKUP(A:A,[1]客户1!$A:$D,4,0)</f>
        <v>#N/A</v>
      </c>
      <c r="E752" s="33">
        <v>-1051.27</v>
      </c>
      <c r="G752" s="33">
        <v>0</v>
      </c>
      <c r="H752" s="33">
        <v>-1051.27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</row>
    <row r="753" spans="1:17">
      <c r="A753" s="33" t="s">
        <v>1512</v>
      </c>
      <c r="B753" s="33" t="s">
        <v>1513</v>
      </c>
      <c r="C753" s="34" t="e">
        <f>VLOOKUP(A:A,[1]客户1!$A:$H,8,0)</f>
        <v>#N/A</v>
      </c>
      <c r="D753" s="34" t="e">
        <f>VLOOKUP(A:A,[1]客户1!$A:$D,4,0)</f>
        <v>#N/A</v>
      </c>
      <c r="E753" s="33">
        <v>-31059.07</v>
      </c>
      <c r="G753" s="33">
        <v>0</v>
      </c>
      <c r="H753" s="33">
        <v>-31059.07</v>
      </c>
      <c r="I753" s="33">
        <v>-14.9614</v>
      </c>
      <c r="J753" s="33">
        <v>0</v>
      </c>
      <c r="K753" s="33">
        <v>0</v>
      </c>
      <c r="L753" s="33">
        <v>-14.9614</v>
      </c>
      <c r="M753" s="33">
        <v>-3167</v>
      </c>
      <c r="N753" s="33">
        <v>0</v>
      </c>
      <c r="O753" s="33">
        <v>0</v>
      </c>
      <c r="P753" s="33">
        <v>-3167</v>
      </c>
      <c r="Q753" s="33">
        <v>400</v>
      </c>
    </row>
    <row r="754" spans="1:17">
      <c r="A754" s="33" t="s">
        <v>1514</v>
      </c>
      <c r="B754" s="33" t="s">
        <v>1515</v>
      </c>
      <c r="C754" s="34" t="e">
        <f>VLOOKUP(A:A,[1]客户1!$A:$H,8,0)</f>
        <v>#N/A</v>
      </c>
      <c r="D754" s="34" t="e">
        <f>VLOOKUP(A:A,[1]客户1!$A:$D,4,0)</f>
        <v>#N/A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</row>
    <row r="755" spans="1:17">
      <c r="A755" s="33" t="s">
        <v>1516</v>
      </c>
      <c r="B755" s="33" t="s">
        <v>1517</v>
      </c>
      <c r="C755" s="34" t="e">
        <f>VLOOKUP(A:A,[1]客户1!$A:$H,8,0)</f>
        <v>#N/A</v>
      </c>
      <c r="D755" s="34" t="e">
        <f>VLOOKUP(A:A,[1]客户1!$A:$D,4,0)</f>
        <v>#N/A</v>
      </c>
      <c r="E755" s="33">
        <v>-398.17</v>
      </c>
      <c r="G755" s="33">
        <v>0</v>
      </c>
      <c r="H755" s="33">
        <v>-398.17</v>
      </c>
      <c r="I755" s="33">
        <v>0</v>
      </c>
      <c r="J755" s="33">
        <v>0</v>
      </c>
      <c r="K755" s="33">
        <v>0</v>
      </c>
      <c r="L755" s="33">
        <v>0</v>
      </c>
      <c r="M755" s="33">
        <v>-4671</v>
      </c>
      <c r="N755" s="33">
        <v>0</v>
      </c>
      <c r="O755" s="33">
        <v>0</v>
      </c>
      <c r="P755" s="33">
        <v>-4671</v>
      </c>
      <c r="Q755" s="33">
        <v>0</v>
      </c>
    </row>
    <row r="756" spans="1:17">
      <c r="A756" s="33" t="s">
        <v>1518</v>
      </c>
      <c r="B756" s="33" t="s">
        <v>1519</v>
      </c>
      <c r="C756" s="34" t="e">
        <f>VLOOKUP(A:A,[1]客户1!$A:$H,8,0)</f>
        <v>#N/A</v>
      </c>
      <c r="D756" s="34" t="e">
        <f>VLOOKUP(A:A,[1]客户1!$A:$D,4,0)</f>
        <v>#N/A</v>
      </c>
      <c r="E756" s="33">
        <v>15840</v>
      </c>
      <c r="G756" s="33">
        <v>0</v>
      </c>
      <c r="H756" s="33">
        <v>15840</v>
      </c>
      <c r="I756" s="33">
        <v>-46.32</v>
      </c>
      <c r="J756" s="33">
        <v>0</v>
      </c>
      <c r="K756" s="33">
        <v>0</v>
      </c>
      <c r="L756" s="33">
        <v>-46.32</v>
      </c>
      <c r="M756" s="33">
        <v>-190</v>
      </c>
      <c r="N756" s="33">
        <v>0</v>
      </c>
      <c r="O756" s="33">
        <v>0</v>
      </c>
      <c r="P756" s="33">
        <v>-190</v>
      </c>
      <c r="Q756" s="33">
        <v>3200</v>
      </c>
    </row>
    <row r="757" spans="1:17">
      <c r="A757" s="33" t="s">
        <v>1520</v>
      </c>
      <c r="B757" s="33" t="s">
        <v>1521</v>
      </c>
      <c r="C757" s="34" t="e">
        <f>VLOOKUP(A:A,[1]客户1!$A:$H,8,0)</f>
        <v>#N/A</v>
      </c>
      <c r="D757" s="34" t="e">
        <f>VLOOKUP(A:A,[1]客户1!$A:$D,4,0)</f>
        <v>#N/A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</row>
    <row r="758" spans="1:17">
      <c r="A758" s="33" t="s">
        <v>1522</v>
      </c>
      <c r="B758" s="33" t="s">
        <v>1523</v>
      </c>
      <c r="C758" s="34" t="e">
        <f>VLOOKUP(A:A,[1]客户1!$A:$H,8,0)</f>
        <v>#N/A</v>
      </c>
      <c r="D758" s="34" t="e">
        <f>VLOOKUP(A:A,[1]客户1!$A:$D,4,0)</f>
        <v>#N/A</v>
      </c>
      <c r="E758" s="33">
        <v>-1622.57</v>
      </c>
      <c r="G758" s="33">
        <v>0</v>
      </c>
      <c r="H758" s="33">
        <v>-1622.57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</row>
    <row r="759" spans="1:17">
      <c r="A759" s="33" t="s">
        <v>1524</v>
      </c>
      <c r="B759" s="33" t="s">
        <v>1525</v>
      </c>
      <c r="C759" s="34" t="e">
        <f>VLOOKUP(A:A,[1]客户1!$A:$H,8,0)</f>
        <v>#N/A</v>
      </c>
      <c r="D759" s="34" t="e">
        <f>VLOOKUP(A:A,[1]客户1!$A:$D,4,0)</f>
        <v>#N/A</v>
      </c>
      <c r="E759" s="33">
        <v>-36.28</v>
      </c>
      <c r="G759" s="33">
        <v>0</v>
      </c>
      <c r="H759" s="33">
        <v>-36.28</v>
      </c>
      <c r="I759" s="33">
        <v>-550</v>
      </c>
      <c r="J759" s="33">
        <v>0</v>
      </c>
      <c r="K759" s="33">
        <v>0</v>
      </c>
      <c r="L759" s="33">
        <v>-550</v>
      </c>
      <c r="M759" s="33">
        <v>-77</v>
      </c>
      <c r="N759" s="33">
        <v>0</v>
      </c>
      <c r="O759" s="33">
        <v>0</v>
      </c>
      <c r="P759" s="33">
        <v>-77</v>
      </c>
      <c r="Q759" s="33">
        <v>0</v>
      </c>
    </row>
    <row r="760" spans="1:17">
      <c r="A760" s="33" t="s">
        <v>1526</v>
      </c>
      <c r="B760" s="33" t="s">
        <v>1527</v>
      </c>
      <c r="C760" s="34" t="e">
        <f>VLOOKUP(A:A,[1]客户1!$A:$H,8,0)</f>
        <v>#N/A</v>
      </c>
      <c r="D760" s="34" t="e">
        <f>VLOOKUP(A:A,[1]客户1!$A:$D,4,0)</f>
        <v>#N/A</v>
      </c>
      <c r="E760" s="33">
        <v>81.63</v>
      </c>
      <c r="G760" s="33">
        <v>0</v>
      </c>
      <c r="H760" s="33">
        <v>81.63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</row>
    <row r="761" spans="1:17">
      <c r="A761" s="33" t="s">
        <v>1528</v>
      </c>
      <c r="B761" s="33" t="s">
        <v>1529</v>
      </c>
      <c r="C761" s="34" t="e">
        <f>VLOOKUP(A:A,[1]客户1!$A:$H,8,0)</f>
        <v>#N/A</v>
      </c>
      <c r="D761" s="34" t="e">
        <f>VLOOKUP(A:A,[1]客户1!$A:$D,4,0)</f>
        <v>#N/A</v>
      </c>
      <c r="E761" s="33">
        <v>-22639.3</v>
      </c>
      <c r="G761" s="33">
        <v>0</v>
      </c>
      <c r="H761" s="33">
        <v>-22639.3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</row>
    <row r="762" spans="1:17">
      <c r="A762" s="33" t="s">
        <v>1530</v>
      </c>
      <c r="B762" s="33" t="s">
        <v>1531</v>
      </c>
      <c r="C762" s="34" t="e">
        <f>VLOOKUP(A:A,[1]客户1!$A:$H,8,0)</f>
        <v>#N/A</v>
      </c>
      <c r="D762" s="34" t="e">
        <f>VLOOKUP(A:A,[1]客户1!$A:$D,4,0)</f>
        <v>#N/A</v>
      </c>
      <c r="E762" s="33">
        <v>30.59</v>
      </c>
      <c r="G762" s="33">
        <v>0</v>
      </c>
      <c r="H762" s="33">
        <v>30.59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</row>
    <row r="763" spans="1:17">
      <c r="A763" s="33" t="s">
        <v>1532</v>
      </c>
      <c r="B763" s="33" t="s">
        <v>1533</v>
      </c>
      <c r="C763" s="34" t="e">
        <f>VLOOKUP(A:A,[1]客户1!$A:$H,8,0)</f>
        <v>#N/A</v>
      </c>
      <c r="D763" s="34" t="e">
        <f>VLOOKUP(A:A,[1]客户1!$A:$D,4,0)</f>
        <v>#N/A</v>
      </c>
      <c r="E763" s="33">
        <v>-5537.09</v>
      </c>
      <c r="G763" s="33">
        <v>0</v>
      </c>
      <c r="H763" s="33">
        <v>-5537.09</v>
      </c>
      <c r="I763" s="33">
        <v>-13.8036</v>
      </c>
      <c r="J763" s="33">
        <v>0</v>
      </c>
      <c r="K763" s="33">
        <v>0</v>
      </c>
      <c r="L763" s="33">
        <v>-13.8036</v>
      </c>
      <c r="M763" s="33">
        <v>-3877.56</v>
      </c>
      <c r="N763" s="33">
        <v>0</v>
      </c>
      <c r="O763" s="33">
        <v>2287</v>
      </c>
      <c r="P763" s="33">
        <v>-6164.56</v>
      </c>
      <c r="Q763" s="33">
        <v>1600</v>
      </c>
    </row>
    <row r="764" spans="1:17">
      <c r="A764" s="33" t="s">
        <v>1534</v>
      </c>
      <c r="B764" s="33" t="s">
        <v>1535</v>
      </c>
      <c r="C764" s="34" t="e">
        <f>VLOOKUP(A:A,[1]客户1!$A:$H,8,0)</f>
        <v>#N/A</v>
      </c>
      <c r="D764" s="34" t="e">
        <f>VLOOKUP(A:A,[1]客户1!$A:$D,4,0)</f>
        <v>#N/A</v>
      </c>
      <c r="E764" s="33">
        <v>-442.68</v>
      </c>
      <c r="G764" s="33">
        <v>0</v>
      </c>
      <c r="H764" s="33">
        <v>-442.68</v>
      </c>
      <c r="I764" s="33">
        <v>0</v>
      </c>
      <c r="J764" s="33">
        <v>0</v>
      </c>
      <c r="K764" s="33">
        <v>0</v>
      </c>
      <c r="L764" s="33">
        <v>0</v>
      </c>
      <c r="M764" s="33">
        <v>-1140</v>
      </c>
      <c r="N764" s="33">
        <v>0</v>
      </c>
      <c r="O764" s="33">
        <v>0</v>
      </c>
      <c r="P764" s="33">
        <v>-1140</v>
      </c>
      <c r="Q764" s="33">
        <v>0</v>
      </c>
    </row>
    <row r="765" spans="1:17">
      <c r="A765" s="33" t="s">
        <v>1536</v>
      </c>
      <c r="B765" s="33" t="s">
        <v>1537</v>
      </c>
      <c r="C765" s="34" t="e">
        <f>VLOOKUP(A:A,[1]客户1!$A:$H,8,0)</f>
        <v>#N/A</v>
      </c>
      <c r="D765" s="34" t="e">
        <f>VLOOKUP(A:A,[1]客户1!$A:$D,4,0)</f>
        <v>#N/A</v>
      </c>
      <c r="E765" s="33">
        <v>996.56</v>
      </c>
      <c r="G765" s="33">
        <v>0</v>
      </c>
      <c r="H765" s="33">
        <v>996.56</v>
      </c>
      <c r="I765" s="33">
        <v>-412.0688</v>
      </c>
      <c r="J765" s="33">
        <v>0</v>
      </c>
      <c r="K765" s="33">
        <v>0</v>
      </c>
      <c r="L765" s="33">
        <v>-412.0688</v>
      </c>
      <c r="M765" s="33">
        <v>-92</v>
      </c>
      <c r="N765" s="33">
        <v>0</v>
      </c>
      <c r="O765" s="33">
        <v>0</v>
      </c>
      <c r="P765" s="33">
        <v>-92</v>
      </c>
      <c r="Q765" s="33">
        <v>0</v>
      </c>
    </row>
    <row r="766" spans="1:17">
      <c r="A766" s="33" t="s">
        <v>1538</v>
      </c>
      <c r="B766" s="33" t="s">
        <v>1539</v>
      </c>
      <c r="C766" s="34" t="e">
        <f>VLOOKUP(A:A,[1]客户1!$A:$H,8,0)</f>
        <v>#N/A</v>
      </c>
      <c r="D766" s="34" t="e">
        <f>VLOOKUP(A:A,[1]客户1!$A:$D,4,0)</f>
        <v>#N/A</v>
      </c>
      <c r="G766" s="33">
        <v>0</v>
      </c>
      <c r="H766" s="33">
        <v>0</v>
      </c>
      <c r="I766" s="33">
        <v>0</v>
      </c>
      <c r="J766" s="33">
        <v>0</v>
      </c>
      <c r="K766" s="33">
        <v>0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</row>
    <row r="767" spans="1:17">
      <c r="A767" s="33" t="s">
        <v>1540</v>
      </c>
      <c r="B767" s="33" t="s">
        <v>1541</v>
      </c>
      <c r="C767" s="34" t="e">
        <f>VLOOKUP(A:A,[1]客户1!$A:$H,8,0)</f>
        <v>#N/A</v>
      </c>
      <c r="D767" s="34" t="e">
        <f>VLOOKUP(A:A,[1]客户1!$A:$D,4,0)</f>
        <v>#N/A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</row>
    <row r="768" spans="1:17">
      <c r="A768" s="33" t="s">
        <v>1542</v>
      </c>
      <c r="B768" s="33" t="s">
        <v>240</v>
      </c>
      <c r="C768" s="34" t="e">
        <f>VLOOKUP(A:A,[1]客户1!$A:$H,8,0)</f>
        <v>#N/A</v>
      </c>
      <c r="D768" s="34" t="e">
        <f>VLOOKUP(A:A,[1]客户1!$A:$D,4,0)</f>
        <v>#N/A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800</v>
      </c>
    </row>
    <row r="769" spans="1:17">
      <c r="A769" s="33" t="s">
        <v>1543</v>
      </c>
      <c r="B769" s="33" t="s">
        <v>1544</v>
      </c>
      <c r="C769" s="34" t="e">
        <f>VLOOKUP(A:A,[1]客户1!$A:$H,8,0)</f>
        <v>#N/A</v>
      </c>
      <c r="D769" s="34" t="e">
        <f>VLOOKUP(A:A,[1]客户1!$A:$D,4,0)</f>
        <v>#N/A</v>
      </c>
      <c r="E769" s="33">
        <v>-215</v>
      </c>
      <c r="G769" s="33">
        <v>0</v>
      </c>
      <c r="H769" s="33">
        <v>-215</v>
      </c>
      <c r="I769" s="33">
        <v>0</v>
      </c>
      <c r="J769" s="33">
        <v>0</v>
      </c>
      <c r="K769" s="33">
        <v>0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200</v>
      </c>
    </row>
    <row r="770" spans="1:17">
      <c r="A770" s="33" t="s">
        <v>1545</v>
      </c>
      <c r="B770" s="33" t="s">
        <v>1546</v>
      </c>
      <c r="C770" s="34" t="e">
        <f>VLOOKUP(A:A,[1]客户1!$A:$H,8,0)</f>
        <v>#N/A</v>
      </c>
      <c r="D770" s="34" t="e">
        <f>VLOOKUP(A:A,[1]客户1!$A:$D,4,0)</f>
        <v>#N/A</v>
      </c>
      <c r="E770" s="33">
        <v>590</v>
      </c>
      <c r="G770" s="33">
        <v>0</v>
      </c>
      <c r="H770" s="33">
        <v>590</v>
      </c>
      <c r="I770" s="33">
        <v>0</v>
      </c>
      <c r="J770" s="33">
        <v>0</v>
      </c>
      <c r="K770" s="33">
        <v>0</v>
      </c>
      <c r="L770" s="33">
        <v>0</v>
      </c>
      <c r="M770" s="33">
        <v>-765</v>
      </c>
      <c r="N770" s="33">
        <v>0</v>
      </c>
      <c r="O770" s="33">
        <v>0</v>
      </c>
      <c r="P770" s="33">
        <v>-765</v>
      </c>
      <c r="Q770" s="33">
        <v>2000</v>
      </c>
    </row>
    <row r="771" spans="1:17">
      <c r="A771" s="33" t="s">
        <v>1547</v>
      </c>
      <c r="B771" s="33" t="s">
        <v>1548</v>
      </c>
      <c r="C771" s="34" t="e">
        <f>VLOOKUP(A:A,[1]客户1!$A:$H,8,0)</f>
        <v>#N/A</v>
      </c>
      <c r="D771" s="34" t="e">
        <f>VLOOKUP(A:A,[1]客户1!$A:$D,4,0)</f>
        <v>#N/A</v>
      </c>
      <c r="E771" s="33">
        <v>0</v>
      </c>
      <c r="G771" s="33">
        <v>0</v>
      </c>
      <c r="H771" s="33">
        <v>0</v>
      </c>
      <c r="I771" s="33">
        <v>-768.9</v>
      </c>
      <c r="J771" s="33">
        <v>0</v>
      </c>
      <c r="K771" s="33">
        <v>0</v>
      </c>
      <c r="L771" s="33">
        <v>-768.9</v>
      </c>
      <c r="M771" s="33">
        <v>-641</v>
      </c>
      <c r="N771" s="33">
        <v>0</v>
      </c>
      <c r="O771" s="33">
        <v>0</v>
      </c>
      <c r="P771" s="33">
        <v>-641</v>
      </c>
      <c r="Q771" s="33">
        <v>800</v>
      </c>
    </row>
    <row r="772" spans="1:17">
      <c r="A772" s="33" t="s">
        <v>1549</v>
      </c>
      <c r="B772" s="33" t="s">
        <v>1550</v>
      </c>
      <c r="C772" s="34" t="e">
        <f>VLOOKUP(A:A,[1]客户1!$A:$H,8,0)</f>
        <v>#N/A</v>
      </c>
      <c r="D772" s="34" t="e">
        <f>VLOOKUP(A:A,[1]客户1!$A:$D,4,0)</f>
        <v>#N/A</v>
      </c>
      <c r="E772" s="33">
        <v>562.8</v>
      </c>
      <c r="G772" s="33">
        <v>0</v>
      </c>
      <c r="H772" s="33">
        <v>562.8</v>
      </c>
      <c r="I772" s="33">
        <v>0</v>
      </c>
      <c r="J772" s="33">
        <v>0</v>
      </c>
      <c r="K772" s="33">
        <v>0</v>
      </c>
      <c r="L772" s="33">
        <v>0</v>
      </c>
      <c r="M772" s="33">
        <v>-11</v>
      </c>
      <c r="N772" s="33">
        <v>0</v>
      </c>
      <c r="O772" s="33">
        <v>0</v>
      </c>
      <c r="P772" s="33">
        <v>-11</v>
      </c>
      <c r="Q772" s="33">
        <v>0</v>
      </c>
    </row>
    <row r="773" spans="1:17">
      <c r="A773" s="33" t="s">
        <v>1551</v>
      </c>
      <c r="B773" s="33" t="s">
        <v>1552</v>
      </c>
      <c r="C773" s="34" t="e">
        <f>VLOOKUP(A:A,[1]客户1!$A:$H,8,0)</f>
        <v>#N/A</v>
      </c>
      <c r="D773" s="34" t="e">
        <f>VLOOKUP(A:A,[1]客户1!$A:$D,4,0)</f>
        <v>#N/A</v>
      </c>
      <c r="E773" s="33">
        <v>-5</v>
      </c>
      <c r="G773" s="33">
        <v>0</v>
      </c>
      <c r="H773" s="33">
        <v>-5</v>
      </c>
      <c r="I773" s="33">
        <v>0</v>
      </c>
      <c r="J773" s="33">
        <v>0</v>
      </c>
      <c r="K773" s="33">
        <v>0</v>
      </c>
      <c r="L773" s="33">
        <v>0</v>
      </c>
      <c r="M773" s="33">
        <v>-281.8</v>
      </c>
      <c r="N773" s="33">
        <v>0</v>
      </c>
      <c r="O773" s="33">
        <v>0</v>
      </c>
      <c r="P773" s="33">
        <v>-281.8</v>
      </c>
      <c r="Q773" s="33">
        <v>1000</v>
      </c>
    </row>
    <row r="774" spans="1:17">
      <c r="A774" s="33" t="s">
        <v>1553</v>
      </c>
      <c r="B774" s="33" t="s">
        <v>1554</v>
      </c>
      <c r="C774" s="34" t="e">
        <f>VLOOKUP(A:A,[1]客户1!$A:$H,8,0)</f>
        <v>#N/A</v>
      </c>
      <c r="D774" s="34" t="e">
        <f>VLOOKUP(A:A,[1]客户1!$A:$D,4,0)</f>
        <v>#N/A</v>
      </c>
      <c r="E774" s="33">
        <v>-1655</v>
      </c>
      <c r="G774" s="33">
        <v>0</v>
      </c>
      <c r="H774" s="33">
        <v>-1655</v>
      </c>
      <c r="I774" s="33">
        <v>-2</v>
      </c>
      <c r="J774" s="33">
        <v>0</v>
      </c>
      <c r="K774" s="33">
        <v>0</v>
      </c>
      <c r="L774" s="33">
        <v>-2</v>
      </c>
      <c r="M774" s="33">
        <v>-1905</v>
      </c>
      <c r="N774" s="33">
        <v>0</v>
      </c>
      <c r="O774" s="33">
        <v>0</v>
      </c>
      <c r="P774" s="33">
        <v>-1905</v>
      </c>
      <c r="Q774" s="33">
        <v>1600</v>
      </c>
    </row>
    <row r="775" spans="1:17">
      <c r="A775" s="33" t="s">
        <v>1555</v>
      </c>
      <c r="B775" s="33" t="s">
        <v>1556</v>
      </c>
      <c r="C775" s="34" t="e">
        <f>VLOOKUP(A:A,[1]客户1!$A:$H,8,0)</f>
        <v>#N/A</v>
      </c>
      <c r="D775" s="34" t="e">
        <f>VLOOKUP(A:A,[1]客户1!$A:$D,4,0)</f>
        <v>#N/A</v>
      </c>
      <c r="E775" s="33">
        <v>-1221</v>
      </c>
      <c r="G775" s="33">
        <v>0</v>
      </c>
      <c r="H775" s="33">
        <v>-1221</v>
      </c>
      <c r="I775" s="33">
        <v>-1260</v>
      </c>
      <c r="J775" s="33">
        <v>0</v>
      </c>
      <c r="K775" s="33">
        <v>0</v>
      </c>
      <c r="L775" s="33">
        <v>-1260</v>
      </c>
      <c r="M775" s="33">
        <v>-5530</v>
      </c>
      <c r="N775" s="33">
        <v>0</v>
      </c>
      <c r="O775" s="33">
        <v>0</v>
      </c>
      <c r="P775" s="33">
        <v>-5530</v>
      </c>
      <c r="Q775" s="33">
        <v>0</v>
      </c>
    </row>
    <row r="776" spans="1:17">
      <c r="A776" s="33" t="s">
        <v>1557</v>
      </c>
      <c r="B776" s="33" t="s">
        <v>1558</v>
      </c>
      <c r="C776" s="34" t="e">
        <f>VLOOKUP(A:A,[1]客户1!$A:$H,8,0)</f>
        <v>#N/A</v>
      </c>
      <c r="D776" s="34" t="e">
        <f>VLOOKUP(A:A,[1]客户1!$A:$D,4,0)</f>
        <v>#N/A</v>
      </c>
      <c r="E776" s="33">
        <v>-2552</v>
      </c>
      <c r="G776" s="33">
        <v>0</v>
      </c>
      <c r="H776" s="33">
        <v>-2552</v>
      </c>
      <c r="I776" s="33">
        <v>-1400</v>
      </c>
      <c r="J776" s="33">
        <v>0</v>
      </c>
      <c r="K776" s="33">
        <v>0</v>
      </c>
      <c r="L776" s="33">
        <v>-1400</v>
      </c>
      <c r="M776" s="33">
        <v>-1331</v>
      </c>
      <c r="N776" s="33">
        <v>0</v>
      </c>
      <c r="O776" s="33">
        <v>0</v>
      </c>
      <c r="P776" s="33">
        <v>-1331</v>
      </c>
      <c r="Q776" s="33">
        <v>0</v>
      </c>
    </row>
    <row r="777" spans="1:17">
      <c r="A777" s="33" t="s">
        <v>1559</v>
      </c>
      <c r="B777" s="33" t="s">
        <v>1560</v>
      </c>
      <c r="C777" s="34" t="e">
        <f>VLOOKUP(A:A,[1]客户1!$A:$H,8,0)</f>
        <v>#N/A</v>
      </c>
      <c r="D777" s="34" t="e">
        <f>VLOOKUP(A:A,[1]客户1!$A:$D,4,0)</f>
        <v>#N/A</v>
      </c>
      <c r="E777" s="33">
        <v>-650</v>
      </c>
      <c r="G777" s="33">
        <v>0</v>
      </c>
      <c r="H777" s="33">
        <v>-650</v>
      </c>
      <c r="I777" s="33">
        <v>-36</v>
      </c>
      <c r="J777" s="33">
        <v>0</v>
      </c>
      <c r="K777" s="33">
        <v>0</v>
      </c>
      <c r="L777" s="33">
        <v>-36</v>
      </c>
      <c r="M777" s="33">
        <v>-1114.92</v>
      </c>
      <c r="N777" s="33">
        <v>0</v>
      </c>
      <c r="O777" s="33">
        <v>0</v>
      </c>
      <c r="P777" s="33">
        <v>-1114.92</v>
      </c>
      <c r="Q777" s="33">
        <v>0</v>
      </c>
    </row>
    <row r="778" spans="1:17">
      <c r="A778" s="33" t="s">
        <v>1561</v>
      </c>
      <c r="B778" s="33" t="s">
        <v>1562</v>
      </c>
      <c r="C778" s="34" t="e">
        <f>VLOOKUP(A:A,[1]客户1!$A:$H,8,0)</f>
        <v>#N/A</v>
      </c>
      <c r="D778" s="34" t="e">
        <f>VLOOKUP(A:A,[1]客户1!$A:$D,4,0)</f>
        <v>#N/A</v>
      </c>
      <c r="E778" s="33">
        <v>-400</v>
      </c>
      <c r="G778" s="33">
        <v>0</v>
      </c>
      <c r="H778" s="33">
        <v>-400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400</v>
      </c>
    </row>
    <row r="779" spans="1:17">
      <c r="A779" s="33" t="s">
        <v>1563</v>
      </c>
      <c r="B779" s="33" t="s">
        <v>1564</v>
      </c>
      <c r="C779" s="34" t="e">
        <f>VLOOKUP(A:A,[1]客户1!$A:$H,8,0)</f>
        <v>#N/A</v>
      </c>
      <c r="D779" s="34" t="e">
        <f>VLOOKUP(A:A,[1]客户1!$A:$D,4,0)</f>
        <v>#N/A</v>
      </c>
      <c r="E779" s="33">
        <v>-4712</v>
      </c>
      <c r="G779" s="33">
        <v>0</v>
      </c>
      <c r="H779" s="33">
        <v>-4712</v>
      </c>
      <c r="I779" s="33">
        <v>-2375</v>
      </c>
      <c r="J779" s="33">
        <v>0</v>
      </c>
      <c r="K779" s="33">
        <v>0</v>
      </c>
      <c r="L779" s="33">
        <v>-2375</v>
      </c>
      <c r="M779" s="33">
        <v>-3300.52</v>
      </c>
      <c r="N779" s="33">
        <v>0</v>
      </c>
      <c r="O779" s="33">
        <v>0</v>
      </c>
      <c r="P779" s="33">
        <v>-3300.52</v>
      </c>
      <c r="Q779" s="33">
        <v>0</v>
      </c>
    </row>
    <row r="780" spans="1:17">
      <c r="A780" s="33" t="s">
        <v>1565</v>
      </c>
      <c r="B780" s="33" t="s">
        <v>1566</v>
      </c>
      <c r="C780" s="34" t="e">
        <f>VLOOKUP(A:A,[1]客户1!$A:$H,8,0)</f>
        <v>#N/A</v>
      </c>
      <c r="D780" s="34" t="e">
        <f>VLOOKUP(A:A,[1]客户1!$A:$D,4,0)</f>
        <v>#N/A</v>
      </c>
      <c r="E780" s="33">
        <v>1110</v>
      </c>
      <c r="G780" s="33">
        <v>0</v>
      </c>
      <c r="H780" s="33">
        <v>1110</v>
      </c>
      <c r="I780" s="33">
        <v>0</v>
      </c>
      <c r="J780" s="33">
        <v>0</v>
      </c>
      <c r="K780" s="33">
        <v>0</v>
      </c>
      <c r="L780" s="33">
        <v>0</v>
      </c>
      <c r="M780" s="33">
        <v>-3341</v>
      </c>
      <c r="N780" s="33">
        <v>0</v>
      </c>
      <c r="O780" s="33">
        <v>0</v>
      </c>
      <c r="P780" s="33">
        <v>-3341</v>
      </c>
      <c r="Q780" s="33">
        <v>0</v>
      </c>
    </row>
    <row r="781" spans="1:17">
      <c r="A781" s="33" t="s">
        <v>1567</v>
      </c>
      <c r="B781" s="33" t="s">
        <v>1568</v>
      </c>
      <c r="C781" s="34" t="e">
        <f>VLOOKUP(A:A,[1]客户1!$A:$H,8,0)</f>
        <v>#N/A</v>
      </c>
      <c r="D781" s="34" t="e">
        <f>VLOOKUP(A:A,[1]客户1!$A:$D,4,0)</f>
        <v>#N/A</v>
      </c>
      <c r="E781" s="33">
        <v>-80</v>
      </c>
      <c r="G781" s="33">
        <v>0</v>
      </c>
      <c r="H781" s="33">
        <v>-80</v>
      </c>
      <c r="I781" s="33">
        <v>0</v>
      </c>
      <c r="J781" s="33">
        <v>0</v>
      </c>
      <c r="K781" s="33">
        <v>0</v>
      </c>
      <c r="L781" s="33">
        <v>0</v>
      </c>
      <c r="M781" s="33">
        <v>-1497</v>
      </c>
      <c r="N781" s="33">
        <v>0</v>
      </c>
      <c r="O781" s="33">
        <v>0</v>
      </c>
      <c r="P781" s="33">
        <v>-1497</v>
      </c>
      <c r="Q781" s="33">
        <v>0</v>
      </c>
    </row>
    <row r="782" spans="1:17">
      <c r="A782" s="33" t="s">
        <v>1569</v>
      </c>
      <c r="B782" s="33" t="s">
        <v>1570</v>
      </c>
      <c r="C782" s="34" t="e">
        <f>VLOOKUP(A:A,[1]客户1!$A:$H,8,0)</f>
        <v>#N/A</v>
      </c>
      <c r="D782" s="34" t="e">
        <f>VLOOKUP(A:A,[1]客户1!$A:$D,4,0)</f>
        <v>#N/A</v>
      </c>
      <c r="E782" s="33">
        <v>-8</v>
      </c>
      <c r="G782" s="33">
        <v>0</v>
      </c>
      <c r="H782" s="33">
        <v>-8</v>
      </c>
      <c r="I782" s="33">
        <v>0</v>
      </c>
      <c r="J782" s="33">
        <v>0</v>
      </c>
      <c r="K782" s="33">
        <v>0</v>
      </c>
      <c r="L782" s="33">
        <v>0</v>
      </c>
      <c r="M782" s="33">
        <v>-985</v>
      </c>
      <c r="N782" s="33">
        <v>0</v>
      </c>
      <c r="O782" s="33">
        <v>0</v>
      </c>
      <c r="P782" s="33">
        <v>-985</v>
      </c>
      <c r="Q782" s="33">
        <v>0</v>
      </c>
    </row>
    <row r="783" spans="1:17">
      <c r="A783" s="33" t="s">
        <v>1571</v>
      </c>
      <c r="B783" s="33" t="s">
        <v>1572</v>
      </c>
      <c r="C783" s="34" t="e">
        <f>VLOOKUP(A:A,[1]客户1!$A:$H,8,0)</f>
        <v>#N/A</v>
      </c>
      <c r="D783" s="34" t="e">
        <f>VLOOKUP(A:A,[1]客户1!$A:$D,4,0)</f>
        <v>#N/A</v>
      </c>
      <c r="E783" s="33">
        <v>499</v>
      </c>
      <c r="G783" s="33">
        <v>0</v>
      </c>
      <c r="H783" s="33">
        <v>499</v>
      </c>
      <c r="I783" s="33">
        <v>-377</v>
      </c>
      <c r="J783" s="33">
        <v>0</v>
      </c>
      <c r="K783" s="33">
        <v>0</v>
      </c>
      <c r="L783" s="33">
        <v>-377</v>
      </c>
      <c r="M783" s="33">
        <v>-194</v>
      </c>
      <c r="N783" s="33">
        <v>0</v>
      </c>
      <c r="O783" s="33">
        <v>0</v>
      </c>
      <c r="P783" s="33">
        <v>-194</v>
      </c>
      <c r="Q783" s="33">
        <v>1600</v>
      </c>
    </row>
    <row r="784" spans="1:17">
      <c r="A784" s="33" t="s">
        <v>1573</v>
      </c>
      <c r="B784" s="33" t="s">
        <v>1574</v>
      </c>
      <c r="C784" s="34" t="e">
        <f>VLOOKUP(A:A,[1]客户1!$A:$H,8,0)</f>
        <v>#N/A</v>
      </c>
      <c r="D784" s="34" t="e">
        <f>VLOOKUP(A:A,[1]客户1!$A:$D,4,0)</f>
        <v>#N/A</v>
      </c>
      <c r="E784" s="33">
        <v>9</v>
      </c>
      <c r="G784" s="33">
        <v>0</v>
      </c>
      <c r="H784" s="33">
        <v>9</v>
      </c>
      <c r="I784" s="33">
        <v>0</v>
      </c>
      <c r="J784" s="33">
        <v>0</v>
      </c>
      <c r="K784" s="33">
        <v>0</v>
      </c>
      <c r="L784" s="33">
        <v>0</v>
      </c>
      <c r="M784" s="33">
        <v>-694</v>
      </c>
      <c r="N784" s="33">
        <v>0</v>
      </c>
      <c r="O784" s="33">
        <v>0</v>
      </c>
      <c r="P784" s="33">
        <v>-694</v>
      </c>
      <c r="Q784" s="33">
        <v>0</v>
      </c>
    </row>
    <row r="785" spans="1:17">
      <c r="A785" s="33" t="s">
        <v>1575</v>
      </c>
      <c r="B785" s="33" t="s">
        <v>1576</v>
      </c>
      <c r="C785" s="34" t="e">
        <f>VLOOKUP(A:A,[1]客户1!$A:$H,8,0)</f>
        <v>#N/A</v>
      </c>
      <c r="D785" s="34" t="e">
        <f>VLOOKUP(A:A,[1]客户1!$A:$D,4,0)</f>
        <v>#N/A</v>
      </c>
      <c r="E785" s="33">
        <v>-60</v>
      </c>
      <c r="G785" s="33">
        <v>0</v>
      </c>
      <c r="H785" s="33">
        <v>-60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600</v>
      </c>
    </row>
    <row r="786" spans="1:17">
      <c r="A786" s="33" t="s">
        <v>1577</v>
      </c>
      <c r="B786" s="33" t="s">
        <v>1578</v>
      </c>
      <c r="C786" s="34" t="e">
        <f>VLOOKUP(A:A,[1]客户1!$A:$H,8,0)</f>
        <v>#N/A</v>
      </c>
      <c r="D786" s="34" t="e">
        <f>VLOOKUP(A:A,[1]客户1!$A:$D,4,0)</f>
        <v>#N/A</v>
      </c>
      <c r="E786" s="33">
        <v>-31</v>
      </c>
      <c r="G786" s="33">
        <v>0</v>
      </c>
      <c r="H786" s="33">
        <v>-31</v>
      </c>
      <c r="I786" s="33">
        <v>0</v>
      </c>
      <c r="J786" s="33">
        <v>0</v>
      </c>
      <c r="K786" s="33">
        <v>0</v>
      </c>
      <c r="L786" s="33">
        <v>0</v>
      </c>
      <c r="M786" s="33">
        <v>-41</v>
      </c>
      <c r="N786" s="33">
        <v>0</v>
      </c>
      <c r="O786" s="33">
        <v>0</v>
      </c>
      <c r="P786" s="33">
        <v>-41</v>
      </c>
      <c r="Q786" s="33">
        <v>0</v>
      </c>
    </row>
    <row r="787" spans="1:17">
      <c r="A787" s="33" t="s">
        <v>1579</v>
      </c>
      <c r="B787" s="33" t="s">
        <v>1580</v>
      </c>
      <c r="C787" s="34" t="e">
        <f>VLOOKUP(A:A,[1]客户1!$A:$H,8,0)</f>
        <v>#N/A</v>
      </c>
      <c r="D787" s="34" t="e">
        <f>VLOOKUP(A:A,[1]客户1!$A:$D,4,0)</f>
        <v>#N/A</v>
      </c>
      <c r="E787" s="33">
        <v>-1910.5</v>
      </c>
      <c r="G787" s="33">
        <v>0</v>
      </c>
      <c r="H787" s="33">
        <v>-1910.5</v>
      </c>
      <c r="I787" s="33">
        <v>0</v>
      </c>
      <c r="J787" s="33">
        <v>0</v>
      </c>
      <c r="K787" s="33">
        <v>0</v>
      </c>
      <c r="L787" s="33">
        <v>0</v>
      </c>
      <c r="M787" s="33">
        <v>-54</v>
      </c>
      <c r="N787" s="33">
        <v>0</v>
      </c>
      <c r="O787" s="33">
        <v>0</v>
      </c>
      <c r="P787" s="33">
        <v>-54</v>
      </c>
      <c r="Q787" s="33">
        <v>0</v>
      </c>
    </row>
    <row r="788" spans="1:17">
      <c r="A788" s="33" t="s">
        <v>1581</v>
      </c>
      <c r="B788" s="33" t="s">
        <v>1582</v>
      </c>
      <c r="C788" s="34" t="e">
        <f>VLOOKUP(A:A,[1]客户1!$A:$H,8,0)</f>
        <v>#N/A</v>
      </c>
      <c r="D788" s="34" t="e">
        <f>VLOOKUP(A:A,[1]客户1!$A:$D,4,0)</f>
        <v>#N/A</v>
      </c>
      <c r="E788" s="33">
        <v>-6</v>
      </c>
      <c r="G788" s="33">
        <v>0</v>
      </c>
      <c r="H788" s="33">
        <v>-6</v>
      </c>
      <c r="I788" s="33">
        <v>-579.4</v>
      </c>
      <c r="J788" s="33">
        <v>0</v>
      </c>
      <c r="K788" s="33">
        <v>0</v>
      </c>
      <c r="L788" s="33">
        <v>-579.4</v>
      </c>
      <c r="M788" s="33">
        <v>-19</v>
      </c>
      <c r="N788" s="33">
        <v>0</v>
      </c>
      <c r="O788" s="33">
        <v>0</v>
      </c>
      <c r="P788" s="33">
        <v>-19</v>
      </c>
      <c r="Q788" s="33">
        <v>0</v>
      </c>
    </row>
    <row r="789" spans="1:17">
      <c r="A789" s="33" t="s">
        <v>1583</v>
      </c>
      <c r="B789" s="33" t="s">
        <v>1584</v>
      </c>
      <c r="C789" s="34" t="e">
        <f>VLOOKUP(A:A,[1]客户1!$A:$H,8,0)</f>
        <v>#N/A</v>
      </c>
      <c r="D789" s="34" t="e">
        <f>VLOOKUP(A:A,[1]客户1!$A:$D,4,0)</f>
        <v>#N/A</v>
      </c>
      <c r="E789" s="33">
        <v>-6.57</v>
      </c>
      <c r="G789" s="33">
        <v>0</v>
      </c>
      <c r="H789" s="33">
        <v>-6.57</v>
      </c>
      <c r="I789" s="33">
        <v>0</v>
      </c>
      <c r="J789" s="33">
        <v>0</v>
      </c>
      <c r="K789" s="33">
        <v>0</v>
      </c>
      <c r="L789" s="33">
        <v>0</v>
      </c>
      <c r="M789" s="33">
        <v>-1176.6</v>
      </c>
      <c r="N789" s="33">
        <v>0</v>
      </c>
      <c r="O789" s="33">
        <v>0</v>
      </c>
      <c r="P789" s="33">
        <v>-1176.6</v>
      </c>
      <c r="Q789" s="33">
        <v>0</v>
      </c>
    </row>
    <row r="790" spans="1:17">
      <c r="A790" s="33" t="s">
        <v>1585</v>
      </c>
      <c r="B790" s="33" t="s">
        <v>1586</v>
      </c>
      <c r="C790" s="34" t="e">
        <f>VLOOKUP(A:A,[1]客户1!$A:$H,8,0)</f>
        <v>#N/A</v>
      </c>
      <c r="D790" s="34" t="e">
        <f>VLOOKUP(A:A,[1]客户1!$A:$D,4,0)</f>
        <v>#N/A</v>
      </c>
      <c r="E790" s="33">
        <v>-63</v>
      </c>
      <c r="G790" s="33">
        <v>0</v>
      </c>
      <c r="H790" s="33">
        <v>-63</v>
      </c>
      <c r="I790" s="33">
        <v>0</v>
      </c>
      <c r="J790" s="33">
        <v>0</v>
      </c>
      <c r="K790" s="33">
        <v>0</v>
      </c>
      <c r="L790" s="33">
        <v>0</v>
      </c>
      <c r="M790" s="33">
        <v>-488</v>
      </c>
      <c r="N790" s="33">
        <v>0</v>
      </c>
      <c r="O790" s="33">
        <v>0</v>
      </c>
      <c r="P790" s="33">
        <v>-488</v>
      </c>
      <c r="Q790" s="33">
        <v>0</v>
      </c>
    </row>
    <row r="791" spans="1:17">
      <c r="A791" s="33" t="s">
        <v>1587</v>
      </c>
      <c r="B791" s="33" t="s">
        <v>1588</v>
      </c>
      <c r="C791" s="34" t="e">
        <f>VLOOKUP(A:A,[1]客户1!$A:$H,8,0)</f>
        <v>#N/A</v>
      </c>
      <c r="D791" s="34" t="e">
        <f>VLOOKUP(A:A,[1]客户1!$A:$D,4,0)</f>
        <v>#N/A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</row>
    <row r="792" spans="1:17">
      <c r="A792" s="33" t="s">
        <v>1589</v>
      </c>
      <c r="B792" s="33" t="s">
        <v>1590</v>
      </c>
      <c r="C792" s="34" t="e">
        <f>VLOOKUP(A:A,[1]客户1!$A:$H,8,0)</f>
        <v>#N/A</v>
      </c>
      <c r="D792" s="34" t="e">
        <f>VLOOKUP(A:A,[1]客户1!$A:$D,4,0)</f>
        <v>#N/A</v>
      </c>
      <c r="E792" s="33">
        <v>-1761.4</v>
      </c>
      <c r="G792" s="33">
        <v>0</v>
      </c>
      <c r="H792" s="33">
        <v>-1761.4</v>
      </c>
      <c r="I792" s="33">
        <v>-1605</v>
      </c>
      <c r="J792" s="33">
        <v>0</v>
      </c>
      <c r="K792" s="33">
        <v>0</v>
      </c>
      <c r="L792" s="33">
        <v>-1605</v>
      </c>
      <c r="M792" s="33">
        <v>-2021</v>
      </c>
      <c r="N792" s="33">
        <v>0</v>
      </c>
      <c r="O792" s="33">
        <v>0</v>
      </c>
      <c r="P792" s="33">
        <v>-2021</v>
      </c>
      <c r="Q792" s="33">
        <v>0</v>
      </c>
    </row>
    <row r="793" spans="1:17">
      <c r="A793" s="33" t="s">
        <v>1591</v>
      </c>
      <c r="B793" s="33" t="s">
        <v>1592</v>
      </c>
      <c r="C793" s="34" t="e">
        <f>VLOOKUP(A:A,[1]客户1!$A:$H,8,0)</f>
        <v>#N/A</v>
      </c>
      <c r="D793" s="34" t="e">
        <f>VLOOKUP(A:A,[1]客户1!$A:$D,4,0)</f>
        <v>#N/A</v>
      </c>
      <c r="E793" s="33">
        <v>20</v>
      </c>
      <c r="G793" s="33">
        <v>0</v>
      </c>
      <c r="H793" s="33">
        <v>20</v>
      </c>
      <c r="I793" s="33">
        <v>-1321</v>
      </c>
      <c r="J793" s="33">
        <v>0</v>
      </c>
      <c r="K793" s="33">
        <v>0</v>
      </c>
      <c r="L793" s="33">
        <v>-1321</v>
      </c>
      <c r="M793" s="33">
        <v>-299</v>
      </c>
      <c r="N793" s="33">
        <v>0</v>
      </c>
      <c r="O793" s="33">
        <v>0</v>
      </c>
      <c r="P793" s="33">
        <v>-299</v>
      </c>
      <c r="Q793" s="33">
        <v>0</v>
      </c>
    </row>
    <row r="794" spans="1:17">
      <c r="A794" s="33" t="s">
        <v>1593</v>
      </c>
      <c r="B794" s="33" t="s">
        <v>1594</v>
      </c>
      <c r="C794" s="34" t="e">
        <f>VLOOKUP(A:A,[1]客户1!$A:$H,8,0)</f>
        <v>#N/A</v>
      </c>
      <c r="D794" s="34" t="e">
        <f>VLOOKUP(A:A,[1]客户1!$A:$D,4,0)</f>
        <v>#N/A</v>
      </c>
      <c r="E794" s="33">
        <v>19987</v>
      </c>
      <c r="G794" s="33">
        <v>0</v>
      </c>
      <c r="H794" s="33">
        <v>19987</v>
      </c>
      <c r="I794" s="33">
        <v>-184</v>
      </c>
      <c r="J794" s="33">
        <v>0</v>
      </c>
      <c r="K794" s="33">
        <v>0</v>
      </c>
      <c r="L794" s="33">
        <v>-184</v>
      </c>
      <c r="M794" s="33">
        <v>-1001</v>
      </c>
      <c r="N794" s="33">
        <v>0</v>
      </c>
      <c r="O794" s="33">
        <v>0</v>
      </c>
      <c r="P794" s="33">
        <v>-1001</v>
      </c>
      <c r="Q794" s="33">
        <v>0</v>
      </c>
    </row>
    <row r="795" spans="1:17">
      <c r="A795" s="33" t="s">
        <v>1595</v>
      </c>
      <c r="B795" s="33" t="s">
        <v>1596</v>
      </c>
      <c r="C795" s="34" t="e">
        <f>VLOOKUP(A:A,[1]客户1!$A:$H,8,0)</f>
        <v>#N/A</v>
      </c>
      <c r="D795" s="34" t="e">
        <f>VLOOKUP(A:A,[1]客户1!$A:$D,4,0)</f>
        <v>#N/A</v>
      </c>
      <c r="E795" s="33">
        <v>-6.64</v>
      </c>
      <c r="G795" s="33">
        <v>0</v>
      </c>
      <c r="H795" s="33">
        <v>-6.64</v>
      </c>
      <c r="I795" s="33">
        <v>0</v>
      </c>
      <c r="J795" s="33">
        <v>0</v>
      </c>
      <c r="K795" s="33">
        <v>0</v>
      </c>
      <c r="L795" s="33">
        <v>0</v>
      </c>
      <c r="M795" s="33">
        <v>-2343</v>
      </c>
      <c r="N795" s="33">
        <v>0</v>
      </c>
      <c r="O795" s="33">
        <v>0</v>
      </c>
      <c r="P795" s="33">
        <v>-2343</v>
      </c>
      <c r="Q795" s="33">
        <v>0</v>
      </c>
    </row>
    <row r="796" spans="1:17">
      <c r="A796" s="33" t="s">
        <v>1597</v>
      </c>
      <c r="B796" s="33" t="s">
        <v>1598</v>
      </c>
      <c r="C796" s="34" t="e">
        <f>VLOOKUP(A:A,[1]客户1!$A:$H,8,0)</f>
        <v>#N/A</v>
      </c>
      <c r="D796" s="34" t="e">
        <f>VLOOKUP(A:A,[1]客户1!$A:$D,4,0)</f>
        <v>#N/A</v>
      </c>
      <c r="E796" s="33">
        <v>-34574.86</v>
      </c>
      <c r="G796" s="33">
        <v>0</v>
      </c>
      <c r="H796" s="33">
        <v>-34574.86</v>
      </c>
      <c r="I796" s="33">
        <v>-2624.4</v>
      </c>
      <c r="J796" s="33">
        <v>0</v>
      </c>
      <c r="K796" s="33">
        <v>0</v>
      </c>
      <c r="L796" s="33">
        <v>-2624.4</v>
      </c>
      <c r="M796" s="33">
        <v>-3973</v>
      </c>
      <c r="N796" s="33">
        <v>0</v>
      </c>
      <c r="O796" s="33">
        <v>978</v>
      </c>
      <c r="P796" s="33">
        <v>-4951</v>
      </c>
      <c r="Q796" s="33">
        <v>1600</v>
      </c>
    </row>
    <row r="797" spans="1:17">
      <c r="A797" s="33" t="s">
        <v>1599</v>
      </c>
      <c r="B797" s="33" t="s">
        <v>1600</v>
      </c>
      <c r="C797" s="34" t="e">
        <f>VLOOKUP(A:A,[1]客户1!$A:$H,8,0)</f>
        <v>#N/A</v>
      </c>
      <c r="D797" s="34" t="e">
        <f>VLOOKUP(A:A,[1]客户1!$A:$D,4,0)</f>
        <v>#N/A</v>
      </c>
      <c r="E797" s="33">
        <v>8.48</v>
      </c>
      <c r="G797" s="33">
        <v>0</v>
      </c>
      <c r="H797" s="33">
        <v>8.48</v>
      </c>
      <c r="I797" s="33">
        <v>0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</row>
    <row r="798" spans="1:17">
      <c r="A798" s="33" t="s">
        <v>1601</v>
      </c>
      <c r="B798" s="33" t="s">
        <v>1602</v>
      </c>
      <c r="C798" s="34" t="e">
        <f>VLOOKUP(A:A,[1]客户1!$A:$H,8,0)</f>
        <v>#N/A</v>
      </c>
      <c r="D798" s="34" t="e">
        <f>VLOOKUP(A:A,[1]客户1!$A:$D,4,0)</f>
        <v>#N/A</v>
      </c>
      <c r="E798" s="33">
        <v>-198.17</v>
      </c>
      <c r="G798" s="33">
        <v>0</v>
      </c>
      <c r="H798" s="33">
        <v>-198.17</v>
      </c>
      <c r="I798" s="33">
        <v>0</v>
      </c>
      <c r="J798" s="33">
        <v>0</v>
      </c>
      <c r="K798" s="33">
        <v>0</v>
      </c>
      <c r="L798" s="33">
        <v>0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</row>
    <row r="799" spans="1:17">
      <c r="A799" s="33" t="s">
        <v>1603</v>
      </c>
      <c r="B799" s="33" t="s">
        <v>1604</v>
      </c>
      <c r="C799" s="34" t="e">
        <f>VLOOKUP(A:A,[1]客户1!$A:$H,8,0)</f>
        <v>#N/A</v>
      </c>
      <c r="D799" s="34" t="e">
        <f>VLOOKUP(A:A,[1]客户1!$A:$D,4,0)</f>
        <v>#N/A</v>
      </c>
      <c r="E799" s="33">
        <v>-1131.96</v>
      </c>
      <c r="G799" s="33">
        <v>0</v>
      </c>
      <c r="H799" s="33">
        <v>-1131.96</v>
      </c>
      <c r="I799" s="33">
        <v>-689.8</v>
      </c>
      <c r="J799" s="33">
        <v>0</v>
      </c>
      <c r="K799" s="33">
        <v>0</v>
      </c>
      <c r="L799" s="33">
        <v>-689.8</v>
      </c>
      <c r="M799" s="33">
        <v>-6026.98</v>
      </c>
      <c r="N799" s="33">
        <v>0</v>
      </c>
      <c r="O799" s="33">
        <v>0</v>
      </c>
      <c r="P799" s="33">
        <v>-6026.98</v>
      </c>
      <c r="Q799" s="33">
        <v>0</v>
      </c>
    </row>
    <row r="800" spans="1:17">
      <c r="A800" s="33" t="s">
        <v>1605</v>
      </c>
      <c r="B800" s="33" t="s">
        <v>1606</v>
      </c>
      <c r="C800" s="34" t="e">
        <f>VLOOKUP(A:A,[1]客户1!$A:$H,8,0)</f>
        <v>#N/A</v>
      </c>
      <c r="D800" s="34" t="e">
        <f>VLOOKUP(A:A,[1]客户1!$A:$D,4,0)</f>
        <v>#N/A</v>
      </c>
      <c r="E800" s="33">
        <v>473.3</v>
      </c>
      <c r="G800" s="33">
        <v>0</v>
      </c>
      <c r="H800" s="33">
        <v>473.3</v>
      </c>
      <c r="I800" s="33">
        <v>0</v>
      </c>
      <c r="J800" s="33">
        <v>0</v>
      </c>
      <c r="K800" s="33">
        <v>0</v>
      </c>
      <c r="L800" s="33">
        <v>0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</row>
    <row r="801" spans="1:17">
      <c r="A801" s="33" t="s">
        <v>1607</v>
      </c>
      <c r="B801" s="33" t="s">
        <v>1608</v>
      </c>
      <c r="C801" s="34" t="e">
        <f>VLOOKUP(A:A,[1]客户1!$A:$H,8,0)</f>
        <v>#N/A</v>
      </c>
      <c r="D801" s="34" t="e">
        <f>VLOOKUP(A:A,[1]客户1!$A:$D,4,0)</f>
        <v>#N/A</v>
      </c>
      <c r="E801" s="33">
        <v>-7236.35</v>
      </c>
      <c r="G801" s="33">
        <v>0</v>
      </c>
      <c r="H801" s="33">
        <v>-7236.35</v>
      </c>
      <c r="I801" s="33">
        <v>-1419.5</v>
      </c>
      <c r="J801" s="33">
        <v>0</v>
      </c>
      <c r="K801" s="33">
        <v>0</v>
      </c>
      <c r="L801" s="33">
        <v>-1419.5</v>
      </c>
      <c r="M801" s="33">
        <v>-2831</v>
      </c>
      <c r="N801" s="33">
        <v>0</v>
      </c>
      <c r="O801" s="33">
        <v>4800</v>
      </c>
      <c r="P801" s="33">
        <v>-7631</v>
      </c>
      <c r="Q801" s="33">
        <v>0</v>
      </c>
    </row>
    <row r="802" spans="1:17">
      <c r="A802" s="33" t="s">
        <v>1609</v>
      </c>
      <c r="B802" s="33" t="s">
        <v>1610</v>
      </c>
      <c r="C802" s="34" t="e">
        <f>VLOOKUP(A:A,[1]客户1!$A:$H,8,0)</f>
        <v>#N/A</v>
      </c>
      <c r="D802" s="34" t="e">
        <f>VLOOKUP(A:A,[1]客户1!$A:$D,4,0)</f>
        <v>#N/A</v>
      </c>
      <c r="G802" s="33">
        <v>0</v>
      </c>
      <c r="H802" s="33">
        <v>0</v>
      </c>
      <c r="I802" s="33">
        <v>0</v>
      </c>
      <c r="J802" s="33">
        <v>0</v>
      </c>
      <c r="K802" s="33">
        <v>0</v>
      </c>
      <c r="L802" s="33">
        <v>0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</row>
    <row r="803" spans="1:17">
      <c r="A803" s="33" t="s">
        <v>1611</v>
      </c>
      <c r="B803" s="33" t="s">
        <v>1612</v>
      </c>
      <c r="C803" s="34" t="e">
        <f>VLOOKUP(A:A,[1]客户1!$A:$H,8,0)</f>
        <v>#N/A</v>
      </c>
      <c r="D803" s="34" t="e">
        <f>VLOOKUP(A:A,[1]客户1!$A:$D,4,0)</f>
        <v>#N/A</v>
      </c>
      <c r="E803" s="33">
        <v>-1613.57</v>
      </c>
      <c r="G803" s="33">
        <v>0</v>
      </c>
      <c r="H803" s="33">
        <v>-1613.57</v>
      </c>
      <c r="I803" s="33">
        <v>0</v>
      </c>
      <c r="J803" s="33">
        <v>0</v>
      </c>
      <c r="K803" s="33">
        <v>0</v>
      </c>
      <c r="L803" s="33">
        <v>0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</row>
    <row r="804" spans="1:17">
      <c r="A804" s="33" t="s">
        <v>1613</v>
      </c>
      <c r="B804" s="33" t="s">
        <v>1614</v>
      </c>
      <c r="C804" s="34" t="e">
        <f>VLOOKUP(A:A,[1]客户1!$A:$H,8,0)</f>
        <v>#N/A</v>
      </c>
      <c r="D804" s="34" t="e">
        <f>VLOOKUP(A:A,[1]客户1!$A:$D,4,0)</f>
        <v>#N/A</v>
      </c>
      <c r="G804" s="33">
        <v>0</v>
      </c>
      <c r="H804" s="33">
        <v>0</v>
      </c>
      <c r="I804" s="33">
        <v>0</v>
      </c>
      <c r="J804" s="33">
        <v>0</v>
      </c>
      <c r="K804" s="33">
        <v>0</v>
      </c>
      <c r="L804" s="33">
        <v>0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</row>
    <row r="805" spans="1:17">
      <c r="A805" s="33" t="s">
        <v>1615</v>
      </c>
      <c r="B805" s="33" t="s">
        <v>1616</v>
      </c>
      <c r="C805" s="34" t="e">
        <f>VLOOKUP(A:A,[1]客户1!$A:$H,8,0)</f>
        <v>#N/A</v>
      </c>
      <c r="D805" s="34" t="e">
        <f>VLOOKUP(A:A,[1]客户1!$A:$D,4,0)</f>
        <v>#N/A</v>
      </c>
      <c r="E805" s="33">
        <v>29290.93</v>
      </c>
      <c r="G805" s="33">
        <v>0</v>
      </c>
      <c r="H805" s="33">
        <v>29290.93</v>
      </c>
      <c r="I805" s="33">
        <v>0</v>
      </c>
      <c r="J805" s="33">
        <v>0</v>
      </c>
      <c r="K805" s="33">
        <v>0</v>
      </c>
      <c r="L805" s="33">
        <v>0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</row>
    <row r="806" spans="1:17">
      <c r="A806" s="33" t="s">
        <v>1617</v>
      </c>
      <c r="B806" s="33" t="s">
        <v>1618</v>
      </c>
      <c r="C806" s="34" t="e">
        <f>VLOOKUP(A:A,[1]客户1!$A:$H,8,0)</f>
        <v>#N/A</v>
      </c>
      <c r="D806" s="34" t="e">
        <f>VLOOKUP(A:A,[1]客户1!$A:$D,4,0)</f>
        <v>#N/A</v>
      </c>
      <c r="G806" s="33">
        <v>0</v>
      </c>
      <c r="H806" s="33">
        <v>0</v>
      </c>
      <c r="I806" s="33">
        <v>0</v>
      </c>
      <c r="J806" s="33">
        <v>0</v>
      </c>
      <c r="K806" s="33">
        <v>0</v>
      </c>
      <c r="L806" s="33">
        <v>0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</row>
    <row r="807" spans="1:17">
      <c r="A807" s="33" t="s">
        <v>1619</v>
      </c>
      <c r="B807" s="33" t="s">
        <v>1620</v>
      </c>
      <c r="C807" s="34" t="e">
        <f>VLOOKUP(A:A,[1]客户1!$A:$H,8,0)</f>
        <v>#N/A</v>
      </c>
      <c r="D807" s="34" t="e">
        <f>VLOOKUP(A:A,[1]客户1!$A:$D,4,0)</f>
        <v>#N/A</v>
      </c>
      <c r="G807" s="33">
        <v>0</v>
      </c>
      <c r="H807" s="33">
        <v>0</v>
      </c>
      <c r="I807" s="33">
        <v>0</v>
      </c>
      <c r="J807" s="33">
        <v>0</v>
      </c>
      <c r="K807" s="33">
        <v>0</v>
      </c>
      <c r="L807" s="33">
        <v>0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</row>
    <row r="808" spans="1:17">
      <c r="A808" s="33" t="s">
        <v>1621</v>
      </c>
      <c r="B808" s="33" t="s">
        <v>1622</v>
      </c>
      <c r="C808" s="34" t="e">
        <f>VLOOKUP(A:A,[1]客户1!$A:$H,8,0)</f>
        <v>#N/A</v>
      </c>
      <c r="D808" s="34" t="e">
        <f>VLOOKUP(A:A,[1]客户1!$A:$D,4,0)</f>
        <v>#N/A</v>
      </c>
      <c r="E808" s="33">
        <v>996</v>
      </c>
      <c r="G808" s="33">
        <v>0</v>
      </c>
      <c r="H808" s="33">
        <v>996</v>
      </c>
      <c r="I808" s="33">
        <v>0</v>
      </c>
      <c r="J808" s="33">
        <v>0</v>
      </c>
      <c r="K808" s="33">
        <v>0</v>
      </c>
      <c r="L808" s="33">
        <v>0</v>
      </c>
      <c r="M808" s="33">
        <v>-1173</v>
      </c>
      <c r="N808" s="33">
        <v>0</v>
      </c>
      <c r="O808" s="33">
        <v>0</v>
      </c>
      <c r="P808" s="33">
        <v>-1173</v>
      </c>
      <c r="Q808" s="33">
        <v>0</v>
      </c>
    </row>
    <row r="809" spans="1:17">
      <c r="A809" s="33" t="s">
        <v>1623</v>
      </c>
      <c r="B809" s="33" t="s">
        <v>1624</v>
      </c>
      <c r="C809" s="34" t="e">
        <f>VLOOKUP(A:A,[1]客户1!$A:$H,8,0)</f>
        <v>#N/A</v>
      </c>
      <c r="D809" s="34" t="e">
        <f>VLOOKUP(A:A,[1]客户1!$A:$D,4,0)</f>
        <v>#N/A</v>
      </c>
      <c r="E809" s="33">
        <v>-32</v>
      </c>
      <c r="G809" s="33">
        <v>0</v>
      </c>
      <c r="H809" s="33">
        <v>-32</v>
      </c>
      <c r="I809" s="33">
        <v>0</v>
      </c>
      <c r="J809" s="33">
        <v>0</v>
      </c>
      <c r="K809" s="33">
        <v>0</v>
      </c>
      <c r="L809" s="33">
        <v>0</v>
      </c>
      <c r="M809" s="33">
        <v>-65</v>
      </c>
      <c r="N809" s="33">
        <v>0</v>
      </c>
      <c r="O809" s="33">
        <v>0</v>
      </c>
      <c r="P809" s="33">
        <v>-65</v>
      </c>
      <c r="Q809" s="33">
        <v>0</v>
      </c>
    </row>
    <row r="810" spans="1:17">
      <c r="A810" s="33" t="s">
        <v>1625</v>
      </c>
      <c r="B810" s="33" t="s">
        <v>1626</v>
      </c>
      <c r="C810" s="34" t="e">
        <f>VLOOKUP(A:A,[1]客户1!$A:$H,8,0)</f>
        <v>#N/A</v>
      </c>
      <c r="D810" s="34" t="e">
        <f>VLOOKUP(A:A,[1]客户1!$A:$D,4,0)</f>
        <v>#N/A</v>
      </c>
      <c r="E810" s="33">
        <v>1200</v>
      </c>
      <c r="G810" s="33">
        <v>0</v>
      </c>
      <c r="H810" s="33">
        <v>1200</v>
      </c>
      <c r="I810" s="33">
        <v>-298.9</v>
      </c>
      <c r="J810" s="33">
        <v>0</v>
      </c>
      <c r="K810" s="33">
        <v>0</v>
      </c>
      <c r="L810" s="33">
        <v>-298.9</v>
      </c>
      <c r="M810" s="33">
        <v>-88</v>
      </c>
      <c r="N810" s="33">
        <v>0</v>
      </c>
      <c r="O810" s="33">
        <v>0</v>
      </c>
      <c r="P810" s="33">
        <v>-88</v>
      </c>
      <c r="Q810" s="33">
        <v>0</v>
      </c>
    </row>
    <row r="811" spans="1:17">
      <c r="A811" s="33" t="s">
        <v>1627</v>
      </c>
      <c r="B811" s="33" t="s">
        <v>1628</v>
      </c>
      <c r="C811" s="34" t="e">
        <f>VLOOKUP(A:A,[1]客户1!$A:$H,8,0)</f>
        <v>#N/A</v>
      </c>
      <c r="D811" s="34" t="e">
        <f>VLOOKUP(A:A,[1]客户1!$A:$D,4,0)</f>
        <v>#N/A</v>
      </c>
      <c r="E811" s="33">
        <v>-24</v>
      </c>
      <c r="G811" s="33">
        <v>0</v>
      </c>
      <c r="H811" s="33">
        <v>-24</v>
      </c>
      <c r="I811" s="33">
        <v>0</v>
      </c>
      <c r="J811" s="33">
        <v>0</v>
      </c>
      <c r="K811" s="33">
        <v>0</v>
      </c>
      <c r="L811" s="33">
        <v>0</v>
      </c>
      <c r="M811" s="33">
        <v>-250</v>
      </c>
      <c r="N811" s="33">
        <v>0</v>
      </c>
      <c r="O811" s="33">
        <v>0</v>
      </c>
      <c r="P811" s="33">
        <v>-250</v>
      </c>
      <c r="Q811" s="33">
        <v>0</v>
      </c>
    </row>
    <row r="812" spans="1:17">
      <c r="A812" s="33" t="s">
        <v>1629</v>
      </c>
      <c r="B812" s="33" t="s">
        <v>1630</v>
      </c>
      <c r="C812" s="34" t="e">
        <f>VLOOKUP(A:A,[1]客户1!$A:$H,8,0)</f>
        <v>#N/A</v>
      </c>
      <c r="D812" s="34" t="e">
        <f>VLOOKUP(A:A,[1]客户1!$A:$D,4,0)</f>
        <v>#N/A</v>
      </c>
      <c r="E812" s="33">
        <v>1980</v>
      </c>
      <c r="G812" s="33">
        <v>0</v>
      </c>
      <c r="H812" s="33">
        <v>1980</v>
      </c>
      <c r="I812" s="33">
        <v>0</v>
      </c>
      <c r="J812" s="33">
        <v>0</v>
      </c>
      <c r="K812" s="33">
        <v>0</v>
      </c>
      <c r="L812" s="33">
        <v>0</v>
      </c>
      <c r="M812" s="33">
        <v>-5</v>
      </c>
      <c r="N812" s="33">
        <v>0</v>
      </c>
      <c r="O812" s="33">
        <v>0</v>
      </c>
      <c r="P812" s="33">
        <v>-5</v>
      </c>
      <c r="Q812" s="33">
        <v>800</v>
      </c>
    </row>
    <row r="813" spans="1:17">
      <c r="A813" s="33" t="s">
        <v>1631</v>
      </c>
      <c r="B813" s="33" t="s">
        <v>1632</v>
      </c>
      <c r="C813" s="34" t="e">
        <f>VLOOKUP(A:A,[1]客户1!$A:$H,8,0)</f>
        <v>#N/A</v>
      </c>
      <c r="D813" s="34" t="e">
        <f>VLOOKUP(A:A,[1]客户1!$A:$D,4,0)</f>
        <v>#N/A</v>
      </c>
      <c r="E813" s="33">
        <v>-21</v>
      </c>
      <c r="G813" s="33">
        <v>0</v>
      </c>
      <c r="H813" s="33">
        <v>-21</v>
      </c>
      <c r="I813" s="33">
        <v>-0.8</v>
      </c>
      <c r="J813" s="33">
        <v>0</v>
      </c>
      <c r="K813" s="33">
        <v>0</v>
      </c>
      <c r="L813" s="33">
        <v>-0.8</v>
      </c>
      <c r="M813" s="33">
        <v>-41</v>
      </c>
      <c r="N813" s="33">
        <v>0</v>
      </c>
      <c r="O813" s="33">
        <v>0</v>
      </c>
      <c r="P813" s="33">
        <v>-41</v>
      </c>
      <c r="Q813" s="33">
        <v>0</v>
      </c>
    </row>
    <row r="814" spans="1:17">
      <c r="A814" s="33" t="s">
        <v>1633</v>
      </c>
      <c r="B814" s="33" t="s">
        <v>1634</v>
      </c>
      <c r="C814" s="34" t="e">
        <f>VLOOKUP(A:A,[1]客户1!$A:$H,8,0)</f>
        <v>#N/A</v>
      </c>
      <c r="D814" s="34" t="e">
        <f>VLOOKUP(A:A,[1]客户1!$A:$D,4,0)</f>
        <v>#N/A</v>
      </c>
      <c r="G814" s="33">
        <v>0</v>
      </c>
      <c r="H814" s="33">
        <v>0</v>
      </c>
      <c r="I814" s="33"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</row>
    <row r="815" spans="1:17">
      <c r="A815" s="33" t="s">
        <v>1635</v>
      </c>
      <c r="B815" s="33" t="s">
        <v>1636</v>
      </c>
      <c r="C815" s="34" t="e">
        <f>VLOOKUP(A:A,[1]客户1!$A:$H,8,0)</f>
        <v>#N/A</v>
      </c>
      <c r="D815" s="34" t="e">
        <f>VLOOKUP(A:A,[1]客户1!$A:$D,4,0)</f>
        <v>#N/A</v>
      </c>
      <c r="G815" s="33">
        <v>0</v>
      </c>
      <c r="H815" s="33">
        <v>0</v>
      </c>
      <c r="I815" s="33">
        <v>0</v>
      </c>
      <c r="J815" s="33">
        <v>0</v>
      </c>
      <c r="K815" s="33">
        <v>0</v>
      </c>
      <c r="L815" s="33">
        <v>0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</row>
    <row r="816" spans="1:17">
      <c r="A816" s="33" t="s">
        <v>1637</v>
      </c>
      <c r="B816" s="33" t="s">
        <v>1638</v>
      </c>
      <c r="C816" s="34" t="e">
        <f>VLOOKUP(A:A,[1]客户1!$A:$H,8,0)</f>
        <v>#N/A</v>
      </c>
      <c r="D816" s="34" t="e">
        <f>VLOOKUP(A:A,[1]客户1!$A:$D,4,0)</f>
        <v>#N/A</v>
      </c>
      <c r="G816" s="33">
        <v>0</v>
      </c>
      <c r="H816" s="33">
        <v>0</v>
      </c>
      <c r="I816" s="33">
        <v>0</v>
      </c>
      <c r="J816" s="33">
        <v>0</v>
      </c>
      <c r="K816" s="33">
        <v>0</v>
      </c>
      <c r="L816" s="33">
        <v>0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</row>
    <row r="817" spans="1:17">
      <c r="A817" s="33" t="s">
        <v>1639</v>
      </c>
      <c r="B817" s="33" t="s">
        <v>1640</v>
      </c>
      <c r="C817" s="34" t="e">
        <f>VLOOKUP(A:A,[1]客户1!$A:$H,8,0)</f>
        <v>#N/A</v>
      </c>
      <c r="D817" s="34" t="e">
        <f>VLOOKUP(A:A,[1]客户1!$A:$D,4,0)</f>
        <v>#N/A</v>
      </c>
      <c r="E817" s="33">
        <v>4</v>
      </c>
      <c r="G817" s="33">
        <v>0</v>
      </c>
      <c r="H817" s="33">
        <v>4</v>
      </c>
      <c r="I817" s="33">
        <v>0</v>
      </c>
      <c r="J817" s="33">
        <v>0</v>
      </c>
      <c r="K817" s="33">
        <v>0</v>
      </c>
      <c r="L817" s="33">
        <v>0</v>
      </c>
      <c r="M817" s="33">
        <v>-29</v>
      </c>
      <c r="N817" s="33">
        <v>0</v>
      </c>
      <c r="O817" s="33">
        <v>0</v>
      </c>
      <c r="P817" s="33">
        <v>-29</v>
      </c>
      <c r="Q817" s="33">
        <v>0</v>
      </c>
    </row>
    <row r="818" spans="1:17">
      <c r="A818" s="33" t="s">
        <v>1641</v>
      </c>
      <c r="B818" s="33" t="s">
        <v>1642</v>
      </c>
      <c r="C818" s="34" t="e">
        <f>VLOOKUP(A:A,[1]客户1!$A:$H,8,0)</f>
        <v>#N/A</v>
      </c>
      <c r="D818" s="34" t="e">
        <f>VLOOKUP(A:A,[1]客户1!$A:$D,4,0)</f>
        <v>#N/A</v>
      </c>
      <c r="G818" s="33">
        <v>0</v>
      </c>
      <c r="H818" s="33">
        <v>0</v>
      </c>
      <c r="I818" s="33">
        <v>0</v>
      </c>
      <c r="J818" s="33">
        <v>0</v>
      </c>
      <c r="K818" s="33">
        <v>0</v>
      </c>
      <c r="L818" s="33">
        <v>0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</row>
    <row r="819" spans="1:17">
      <c r="A819" s="33" t="s">
        <v>1643</v>
      </c>
      <c r="B819" s="33" t="s">
        <v>1644</v>
      </c>
      <c r="C819" s="34" t="e">
        <f>VLOOKUP(A:A,[1]客户1!$A:$H,8,0)</f>
        <v>#N/A</v>
      </c>
      <c r="D819" s="34" t="e">
        <f>VLOOKUP(A:A,[1]客户1!$A:$D,4,0)</f>
        <v>#N/A</v>
      </c>
      <c r="G819" s="33">
        <v>0</v>
      </c>
      <c r="H819" s="33">
        <v>0</v>
      </c>
      <c r="I819" s="33">
        <v>-513</v>
      </c>
      <c r="J819" s="33">
        <v>0</v>
      </c>
      <c r="K819" s="33">
        <v>0</v>
      </c>
      <c r="L819" s="33">
        <v>-513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</row>
    <row r="820" spans="1:17">
      <c r="A820" s="33" t="s">
        <v>1645</v>
      </c>
      <c r="B820" s="33" t="s">
        <v>1646</v>
      </c>
      <c r="C820" s="34" t="e">
        <f>VLOOKUP(A:A,[1]客户1!$A:$H,8,0)</f>
        <v>#N/A</v>
      </c>
      <c r="D820" s="34" t="e">
        <f>VLOOKUP(A:A,[1]客户1!$A:$D,4,0)</f>
        <v>#N/A</v>
      </c>
      <c r="E820" s="33">
        <v>50</v>
      </c>
      <c r="G820" s="33">
        <v>0</v>
      </c>
      <c r="H820" s="33">
        <v>50</v>
      </c>
      <c r="I820" s="33">
        <v>-50</v>
      </c>
      <c r="J820" s="33">
        <v>0</v>
      </c>
      <c r="K820" s="33">
        <v>0</v>
      </c>
      <c r="L820" s="33">
        <v>-50</v>
      </c>
      <c r="M820" s="33">
        <v>-519</v>
      </c>
      <c r="N820" s="33">
        <v>0</v>
      </c>
      <c r="O820" s="33">
        <v>0</v>
      </c>
      <c r="P820" s="33">
        <v>-519</v>
      </c>
      <c r="Q820" s="33">
        <v>0</v>
      </c>
    </row>
    <row r="821" spans="1:17">
      <c r="A821" s="33" t="s">
        <v>1647</v>
      </c>
      <c r="B821" s="33" t="s">
        <v>1648</v>
      </c>
      <c r="C821" s="34" t="e">
        <f>VLOOKUP(A:A,[1]客户1!$A:$H,8,0)</f>
        <v>#N/A</v>
      </c>
      <c r="D821" s="34" t="e">
        <f>VLOOKUP(A:A,[1]客户1!$A:$D,4,0)</f>
        <v>#N/A</v>
      </c>
      <c r="E821" s="33">
        <v>-4</v>
      </c>
      <c r="G821" s="33">
        <v>0</v>
      </c>
      <c r="H821" s="33">
        <v>-4</v>
      </c>
      <c r="I821" s="33">
        <v>0</v>
      </c>
      <c r="J821" s="33">
        <v>0</v>
      </c>
      <c r="K821" s="33">
        <v>0</v>
      </c>
      <c r="L821" s="33">
        <v>0</v>
      </c>
      <c r="M821" s="33">
        <v>-62</v>
      </c>
      <c r="N821" s="33">
        <v>0</v>
      </c>
      <c r="O821" s="33">
        <v>0</v>
      </c>
      <c r="P821" s="33">
        <v>-62</v>
      </c>
      <c r="Q821" s="33">
        <v>0</v>
      </c>
    </row>
    <row r="822" spans="1:17">
      <c r="A822" s="33" t="s">
        <v>1649</v>
      </c>
      <c r="B822" s="33" t="s">
        <v>1650</v>
      </c>
      <c r="C822" s="34" t="e">
        <f>VLOOKUP(A:A,[1]客户1!$A:$H,8,0)</f>
        <v>#N/A</v>
      </c>
      <c r="D822" s="34" t="e">
        <f>VLOOKUP(A:A,[1]客户1!$A:$D,4,0)</f>
        <v>#N/A</v>
      </c>
      <c r="E822" s="33">
        <v>-0.5</v>
      </c>
      <c r="G822" s="33">
        <v>0</v>
      </c>
      <c r="H822" s="33">
        <v>-0.5</v>
      </c>
      <c r="I822" s="33">
        <v>-20.09</v>
      </c>
      <c r="J822" s="33">
        <v>0</v>
      </c>
      <c r="K822" s="33">
        <v>0</v>
      </c>
      <c r="L822" s="33">
        <v>-20.09</v>
      </c>
      <c r="M822" s="33">
        <v>-4</v>
      </c>
      <c r="N822" s="33">
        <v>0</v>
      </c>
      <c r="O822" s="33">
        <v>0</v>
      </c>
      <c r="P822" s="33">
        <v>-4</v>
      </c>
      <c r="Q822" s="33">
        <v>0</v>
      </c>
    </row>
    <row r="823" spans="1:17">
      <c r="A823" s="33" t="s">
        <v>1651</v>
      </c>
      <c r="B823" s="33" t="s">
        <v>1652</v>
      </c>
      <c r="C823" s="34" t="e">
        <f>VLOOKUP(A:A,[1]客户1!$A:$H,8,0)</f>
        <v>#N/A</v>
      </c>
      <c r="D823" s="34" t="e">
        <f>VLOOKUP(A:A,[1]客户1!$A:$D,4,0)</f>
        <v>#N/A</v>
      </c>
      <c r="E823" s="33">
        <v>1967</v>
      </c>
      <c r="G823" s="33">
        <v>7500</v>
      </c>
      <c r="H823" s="33">
        <v>-5533</v>
      </c>
      <c r="I823" s="33">
        <v>-633.7</v>
      </c>
      <c r="J823" s="33">
        <v>0</v>
      </c>
      <c r="K823" s="33">
        <v>0</v>
      </c>
      <c r="L823" s="33">
        <v>-633.7</v>
      </c>
      <c r="M823" s="33">
        <v>-60</v>
      </c>
      <c r="N823" s="33">
        <v>0</v>
      </c>
      <c r="O823" s="33">
        <v>0</v>
      </c>
      <c r="P823" s="33">
        <v>-60</v>
      </c>
      <c r="Q823" s="33">
        <v>1600</v>
      </c>
    </row>
    <row r="824" spans="1:17">
      <c r="A824" s="33" t="s">
        <v>1653</v>
      </c>
      <c r="B824" s="33" t="s">
        <v>1654</v>
      </c>
      <c r="C824" s="34" t="e">
        <f>VLOOKUP(A:A,[1]客户1!$A:$H,8,0)</f>
        <v>#N/A</v>
      </c>
      <c r="D824" s="34" t="e">
        <f>VLOOKUP(A:A,[1]客户1!$A:$D,4,0)</f>
        <v>#N/A</v>
      </c>
      <c r="E824" s="33">
        <v>-14</v>
      </c>
      <c r="G824" s="33">
        <v>0</v>
      </c>
      <c r="H824" s="33">
        <v>-14</v>
      </c>
      <c r="I824" s="33">
        <v>0</v>
      </c>
      <c r="J824" s="33">
        <v>0</v>
      </c>
      <c r="K824" s="33">
        <v>0</v>
      </c>
      <c r="L824" s="33">
        <v>0</v>
      </c>
      <c r="M824" s="33">
        <v>-21</v>
      </c>
      <c r="N824" s="33">
        <v>0</v>
      </c>
      <c r="O824" s="33">
        <v>0</v>
      </c>
      <c r="P824" s="33">
        <v>-21</v>
      </c>
      <c r="Q824" s="33">
        <v>0</v>
      </c>
    </row>
    <row r="825" spans="1:17">
      <c r="A825" s="33" t="s">
        <v>1655</v>
      </c>
      <c r="B825" s="33" t="s">
        <v>1656</v>
      </c>
      <c r="C825" s="34" t="e">
        <f>VLOOKUP(A:A,[1]客户1!$A:$H,8,0)</f>
        <v>#N/A</v>
      </c>
      <c r="D825" s="34" t="e">
        <f>VLOOKUP(A:A,[1]客户1!$A:$D,4,0)</f>
        <v>#N/A</v>
      </c>
      <c r="E825" s="33">
        <v>-888</v>
      </c>
      <c r="G825" s="33">
        <v>0</v>
      </c>
      <c r="H825" s="33">
        <v>-888</v>
      </c>
      <c r="I825" s="33">
        <v>0</v>
      </c>
      <c r="J825" s="33">
        <v>0</v>
      </c>
      <c r="K825" s="33">
        <v>0</v>
      </c>
      <c r="L825" s="33">
        <v>0</v>
      </c>
      <c r="M825" s="33">
        <v>-738</v>
      </c>
      <c r="N825" s="33">
        <v>0</v>
      </c>
      <c r="O825" s="33">
        <v>0</v>
      </c>
      <c r="P825" s="33">
        <v>-738</v>
      </c>
      <c r="Q825" s="33">
        <v>0</v>
      </c>
    </row>
    <row r="826" spans="1:17">
      <c r="A826" s="33" t="s">
        <v>1657</v>
      </c>
      <c r="B826" s="33" t="s">
        <v>1658</v>
      </c>
      <c r="C826" s="34" t="e">
        <f>VLOOKUP(A:A,[1]客户1!$A:$H,8,0)</f>
        <v>#N/A</v>
      </c>
      <c r="D826" s="34" t="e">
        <f>VLOOKUP(A:A,[1]客户1!$A:$D,4,0)</f>
        <v>#N/A</v>
      </c>
      <c r="E826" s="33">
        <v>-5770.32</v>
      </c>
      <c r="G826" s="33">
        <v>0</v>
      </c>
      <c r="H826" s="33">
        <v>-5770.32</v>
      </c>
      <c r="I826" s="33">
        <v>-4.53</v>
      </c>
      <c r="J826" s="33">
        <v>0</v>
      </c>
      <c r="K826" s="33">
        <v>0</v>
      </c>
      <c r="L826" s="33">
        <v>-4.53</v>
      </c>
      <c r="M826" s="33">
        <v>-1967.5</v>
      </c>
      <c r="N826" s="33">
        <v>0</v>
      </c>
      <c r="O826" s="33">
        <v>0</v>
      </c>
      <c r="P826" s="33">
        <v>-1967.5</v>
      </c>
      <c r="Q826" s="33">
        <v>2160</v>
      </c>
    </row>
    <row r="827" spans="1:17">
      <c r="A827" s="33" t="s">
        <v>1659</v>
      </c>
      <c r="B827" s="33" t="s">
        <v>1660</v>
      </c>
      <c r="C827" s="34" t="e">
        <f>VLOOKUP(A:A,[1]客户1!$A:$H,8,0)</f>
        <v>#N/A</v>
      </c>
      <c r="D827" s="34" t="e">
        <f>VLOOKUP(A:A,[1]客户1!$A:$D,4,0)</f>
        <v>#N/A</v>
      </c>
      <c r="E827" s="33">
        <v>-16.98</v>
      </c>
      <c r="G827" s="33">
        <v>0</v>
      </c>
      <c r="H827" s="33">
        <v>-16.98</v>
      </c>
      <c r="I827" s="33">
        <v>-50</v>
      </c>
      <c r="J827" s="33">
        <v>0</v>
      </c>
      <c r="K827" s="33">
        <v>0</v>
      </c>
      <c r="L827" s="33">
        <v>-50</v>
      </c>
      <c r="M827" s="33">
        <v>-4</v>
      </c>
      <c r="N827" s="33">
        <v>0</v>
      </c>
      <c r="O827" s="33">
        <v>0</v>
      </c>
      <c r="P827" s="33">
        <v>-4</v>
      </c>
      <c r="Q827" s="33">
        <v>0</v>
      </c>
    </row>
    <row r="828" spans="1:17">
      <c r="A828" s="33" t="s">
        <v>1661</v>
      </c>
      <c r="B828" s="33" t="s">
        <v>1662</v>
      </c>
      <c r="C828" s="34" t="e">
        <f>VLOOKUP(A:A,[1]客户1!$A:$H,8,0)</f>
        <v>#N/A</v>
      </c>
      <c r="D828" s="34" t="e">
        <f>VLOOKUP(A:A,[1]客户1!$A:$D,4,0)</f>
        <v>#N/A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</row>
    <row r="829" spans="1:17">
      <c r="A829" s="33" t="s">
        <v>1663</v>
      </c>
      <c r="B829" s="33" t="s">
        <v>1664</v>
      </c>
      <c r="C829" s="34" t="e">
        <f>VLOOKUP(A:A,[1]客户1!$A:$H,8,0)</f>
        <v>#N/A</v>
      </c>
      <c r="D829" s="34" t="e">
        <f>VLOOKUP(A:A,[1]客户1!$A:$D,4,0)</f>
        <v>#N/A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</row>
    <row r="830" spans="1:17">
      <c r="A830" s="33" t="s">
        <v>1665</v>
      </c>
      <c r="B830" s="33" t="s">
        <v>1666</v>
      </c>
      <c r="C830" s="34" t="e">
        <f>VLOOKUP(A:A,[1]客户1!$A:$H,8,0)</f>
        <v>#N/A</v>
      </c>
      <c r="D830" s="34" t="e">
        <f>VLOOKUP(A:A,[1]客户1!$A:$D,4,0)</f>
        <v>#N/A</v>
      </c>
      <c r="E830" s="33">
        <v>-1500</v>
      </c>
      <c r="G830" s="33">
        <v>0</v>
      </c>
      <c r="H830" s="33">
        <v>-1500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</row>
    <row r="831" spans="1:17">
      <c r="A831" s="33" t="s">
        <v>1667</v>
      </c>
      <c r="B831" s="33" t="s">
        <v>1668</v>
      </c>
      <c r="C831" s="34" t="e">
        <f>VLOOKUP(A:A,[1]客户1!$A:$H,8,0)</f>
        <v>#N/A</v>
      </c>
      <c r="D831" s="34" t="e">
        <f>VLOOKUP(A:A,[1]客户1!$A:$D,4,0)</f>
        <v>#N/A</v>
      </c>
      <c r="E831" s="33">
        <v>-146076.25</v>
      </c>
      <c r="G831" s="33">
        <v>0</v>
      </c>
      <c r="H831" s="33">
        <v>-146076.25</v>
      </c>
      <c r="I831" s="33">
        <v>-513.69</v>
      </c>
      <c r="J831" s="33">
        <v>0</v>
      </c>
      <c r="K831" s="33">
        <v>0</v>
      </c>
      <c r="L831" s="33">
        <v>-513.69</v>
      </c>
      <c r="M831" s="33">
        <v>-798.78</v>
      </c>
      <c r="N831" s="33">
        <v>0</v>
      </c>
      <c r="O831" s="33">
        <v>0</v>
      </c>
      <c r="P831" s="33">
        <v>-798.78</v>
      </c>
      <c r="Q831" s="33">
        <v>4000</v>
      </c>
    </row>
    <row r="832" spans="1:17">
      <c r="A832" s="33" t="s">
        <v>1669</v>
      </c>
      <c r="B832" s="33" t="s">
        <v>1670</v>
      </c>
      <c r="C832" s="34" t="e">
        <f>VLOOKUP(A:A,[1]客户1!$A:$H,8,0)</f>
        <v>#N/A</v>
      </c>
      <c r="D832" s="34" t="e">
        <f>VLOOKUP(A:A,[1]客户1!$A:$D,4,0)</f>
        <v>#N/A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</row>
    <row r="833" spans="1:17">
      <c r="A833" s="33" t="s">
        <v>1671</v>
      </c>
      <c r="B833" s="33" t="s">
        <v>1672</v>
      </c>
      <c r="C833" s="34" t="e">
        <f>VLOOKUP(A:A,[1]客户1!$A:$H,8,0)</f>
        <v>#N/A</v>
      </c>
      <c r="D833" s="34" t="e">
        <f>VLOOKUP(A:A,[1]客户1!$A:$D,4,0)</f>
        <v>#N/A</v>
      </c>
      <c r="E833" s="33">
        <v>766</v>
      </c>
      <c r="G833" s="33">
        <v>0</v>
      </c>
      <c r="H833" s="33">
        <v>766</v>
      </c>
      <c r="I833" s="33">
        <v>-743</v>
      </c>
      <c r="J833" s="33">
        <v>0</v>
      </c>
      <c r="K833" s="33">
        <v>0</v>
      </c>
      <c r="L833" s="33">
        <v>-743</v>
      </c>
      <c r="M833" s="33">
        <v>-110</v>
      </c>
      <c r="N833" s="33">
        <v>0</v>
      </c>
      <c r="O833" s="33">
        <v>0</v>
      </c>
      <c r="P833" s="33">
        <v>-110</v>
      </c>
      <c r="Q833" s="33">
        <v>0</v>
      </c>
    </row>
    <row r="834" spans="1:17">
      <c r="A834" s="33" t="s">
        <v>1673</v>
      </c>
      <c r="B834" s="33" t="s">
        <v>1674</v>
      </c>
      <c r="C834" s="34" t="e">
        <f>VLOOKUP(A:A,[1]客户1!$A:$H,8,0)</f>
        <v>#N/A</v>
      </c>
      <c r="D834" s="34" t="e">
        <f>VLOOKUP(A:A,[1]客户1!$A:$D,4,0)</f>
        <v>#N/A</v>
      </c>
      <c r="E834" s="33">
        <v>-2070</v>
      </c>
      <c r="G834" s="33">
        <v>0</v>
      </c>
      <c r="H834" s="33">
        <v>-2070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</row>
    <row r="835" spans="1:17">
      <c r="A835" s="33" t="s">
        <v>1675</v>
      </c>
      <c r="B835" s="33" t="s">
        <v>1676</v>
      </c>
      <c r="C835" s="34" t="e">
        <f>VLOOKUP(A:A,[1]客户1!$A:$H,8,0)</f>
        <v>#N/A</v>
      </c>
      <c r="D835" s="34" t="e">
        <f>VLOOKUP(A:A,[1]客户1!$A:$D,4,0)</f>
        <v>#N/A</v>
      </c>
      <c r="E835" s="33">
        <v>-1711</v>
      </c>
      <c r="G835" s="33">
        <v>0</v>
      </c>
      <c r="H835" s="33">
        <v>-1711</v>
      </c>
      <c r="I835" s="33">
        <v>0</v>
      </c>
      <c r="J835" s="33">
        <v>0</v>
      </c>
      <c r="K835" s="33">
        <v>0</v>
      </c>
      <c r="L835" s="33">
        <v>0</v>
      </c>
      <c r="M835" s="33">
        <v>-246</v>
      </c>
      <c r="N835" s="33">
        <v>0</v>
      </c>
      <c r="O835" s="33">
        <v>0</v>
      </c>
      <c r="P835" s="33">
        <v>-246</v>
      </c>
      <c r="Q835" s="33">
        <v>0</v>
      </c>
    </row>
    <row r="836" spans="1:17">
      <c r="A836" s="33" t="s">
        <v>1677</v>
      </c>
      <c r="B836" s="33" t="s">
        <v>1678</v>
      </c>
      <c r="C836" s="34" t="e">
        <f>VLOOKUP(A:A,[1]客户1!$A:$H,8,0)</f>
        <v>#N/A</v>
      </c>
      <c r="D836" s="34" t="e">
        <f>VLOOKUP(A:A,[1]客户1!$A:$D,4,0)</f>
        <v>#N/A</v>
      </c>
      <c r="E836" s="33">
        <v>742</v>
      </c>
      <c r="G836" s="33">
        <v>0</v>
      </c>
      <c r="H836" s="33">
        <v>742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</row>
    <row r="837" spans="1:17">
      <c r="A837" s="33" t="s">
        <v>1679</v>
      </c>
      <c r="B837" s="33" t="s">
        <v>1680</v>
      </c>
      <c r="C837" s="34" t="e">
        <f>VLOOKUP(A:A,[1]客户1!$A:$H,8,0)</f>
        <v>#N/A</v>
      </c>
      <c r="D837" s="34" t="e">
        <f>VLOOKUP(A:A,[1]客户1!$A:$D,4,0)</f>
        <v>#N/A</v>
      </c>
      <c r="E837" s="33">
        <v>-10.8</v>
      </c>
      <c r="G837" s="33">
        <v>0</v>
      </c>
      <c r="H837" s="33">
        <v>-10.8</v>
      </c>
      <c r="I837" s="33">
        <v>0</v>
      </c>
      <c r="J837" s="33">
        <v>0</v>
      </c>
      <c r="K837" s="33">
        <v>0</v>
      </c>
      <c r="L837" s="33">
        <v>0</v>
      </c>
      <c r="M837" s="33">
        <v>-5</v>
      </c>
      <c r="N837" s="33">
        <v>0</v>
      </c>
      <c r="O837" s="33">
        <v>0</v>
      </c>
      <c r="P837" s="33">
        <v>-5</v>
      </c>
      <c r="Q837" s="33">
        <v>0</v>
      </c>
    </row>
    <row r="838" spans="1:17">
      <c r="A838" s="33" t="s">
        <v>1681</v>
      </c>
      <c r="B838" s="33" t="s">
        <v>1682</v>
      </c>
      <c r="C838" s="34" t="e">
        <f>VLOOKUP(A:A,[1]客户1!$A:$H,8,0)</f>
        <v>#N/A</v>
      </c>
      <c r="D838" s="34" t="e">
        <f>VLOOKUP(A:A,[1]客户1!$A:$D,4,0)</f>
        <v>#N/A</v>
      </c>
      <c r="E838" s="33">
        <v>-1171.9</v>
      </c>
      <c r="G838" s="33">
        <v>0</v>
      </c>
      <c r="H838" s="33">
        <v>-1171.9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</row>
    <row r="839" spans="1:17">
      <c r="A839" s="33" t="s">
        <v>1683</v>
      </c>
      <c r="B839" s="33" t="s">
        <v>1684</v>
      </c>
      <c r="C839" s="34" t="e">
        <f>VLOOKUP(A:A,[1]客户1!$A:$H,8,0)</f>
        <v>#N/A</v>
      </c>
      <c r="D839" s="34" t="e">
        <f>VLOOKUP(A:A,[1]客户1!$A:$D,4,0)</f>
        <v>#N/A</v>
      </c>
      <c r="E839" s="33">
        <v>795</v>
      </c>
      <c r="G839" s="33">
        <v>0</v>
      </c>
      <c r="H839" s="33">
        <v>795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</row>
    <row r="840" spans="1:17">
      <c r="A840" s="33" t="s">
        <v>1685</v>
      </c>
      <c r="B840" s="33" t="s">
        <v>1686</v>
      </c>
      <c r="C840" s="34" t="e">
        <f>VLOOKUP(A:A,[1]客户1!$A:$H,8,0)</f>
        <v>#N/A</v>
      </c>
      <c r="D840" s="34" t="e">
        <f>VLOOKUP(A:A,[1]客户1!$A:$D,4,0)</f>
        <v>#N/A</v>
      </c>
      <c r="E840" s="33">
        <v>-4297</v>
      </c>
      <c r="G840" s="33">
        <v>0</v>
      </c>
      <c r="H840" s="33">
        <v>-4297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</row>
    <row r="841" spans="1:17">
      <c r="A841" s="33" t="s">
        <v>1687</v>
      </c>
      <c r="B841" s="33" t="s">
        <v>1688</v>
      </c>
      <c r="C841" s="34" t="e">
        <f>VLOOKUP(A:A,[1]客户1!$A:$H,8,0)</f>
        <v>#N/A</v>
      </c>
      <c r="D841" s="34" t="e">
        <f>VLOOKUP(A:A,[1]客户1!$A:$D,4,0)</f>
        <v>#N/A</v>
      </c>
      <c r="E841" s="33">
        <v>-6839.2</v>
      </c>
      <c r="G841" s="33">
        <v>0</v>
      </c>
      <c r="H841" s="33">
        <v>-6839.2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</row>
    <row r="842" spans="1:17">
      <c r="A842" s="33" t="s">
        <v>1689</v>
      </c>
      <c r="B842" s="33" t="s">
        <v>1690</v>
      </c>
      <c r="C842" s="34" t="e">
        <f>VLOOKUP(A:A,[1]客户1!$A:$H,8,0)</f>
        <v>#N/A</v>
      </c>
      <c r="D842" s="34" t="e">
        <f>VLOOKUP(A:A,[1]客户1!$A:$D,4,0)</f>
        <v>#N/A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</row>
    <row r="843" spans="1:17">
      <c r="A843" s="33" t="s">
        <v>1691</v>
      </c>
      <c r="B843" s="33" t="s">
        <v>1692</v>
      </c>
      <c r="C843" s="34" t="e">
        <f>VLOOKUP(A:A,[1]客户1!$A:$H,8,0)</f>
        <v>#N/A</v>
      </c>
      <c r="D843" s="34" t="e">
        <f>VLOOKUP(A:A,[1]客户1!$A:$D,4,0)</f>
        <v>#N/A</v>
      </c>
      <c r="E843" s="33">
        <v>-5</v>
      </c>
      <c r="G843" s="33">
        <v>0</v>
      </c>
      <c r="H843" s="33">
        <v>-5</v>
      </c>
      <c r="I843" s="33">
        <v>0</v>
      </c>
      <c r="J843" s="33">
        <v>0</v>
      </c>
      <c r="K843" s="33">
        <v>0</v>
      </c>
      <c r="L843" s="33">
        <v>0</v>
      </c>
      <c r="M843" s="33">
        <v>7562</v>
      </c>
      <c r="N843" s="33">
        <v>0</v>
      </c>
      <c r="O843" s="33">
        <v>0</v>
      </c>
      <c r="P843" s="33">
        <v>7562</v>
      </c>
      <c r="Q843" s="33">
        <v>0</v>
      </c>
    </row>
    <row r="844" spans="1:17">
      <c r="A844" s="33" t="s">
        <v>1693</v>
      </c>
      <c r="B844" s="33" t="s">
        <v>1694</v>
      </c>
      <c r="C844" s="34" t="e">
        <f>VLOOKUP(A:A,[1]客户1!$A:$H,8,0)</f>
        <v>#N/A</v>
      </c>
      <c r="D844" s="34" t="e">
        <f>VLOOKUP(A:A,[1]客户1!$A:$D,4,0)</f>
        <v>#N/A</v>
      </c>
      <c r="E844" s="33">
        <v>424.8</v>
      </c>
      <c r="G844" s="33">
        <v>0</v>
      </c>
      <c r="H844" s="33">
        <v>424.8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</row>
    <row r="845" spans="1:17">
      <c r="A845" s="33" t="s">
        <v>1695</v>
      </c>
      <c r="B845" s="33" t="s">
        <v>1696</v>
      </c>
      <c r="C845" s="34" t="e">
        <f>VLOOKUP(A:A,[1]客户1!$A:$H,8,0)</f>
        <v>#N/A</v>
      </c>
      <c r="D845" s="34" t="e">
        <f>VLOOKUP(A:A,[1]客户1!$A:$D,4,0)</f>
        <v>#N/A</v>
      </c>
      <c r="E845" s="33">
        <v>117</v>
      </c>
      <c r="G845" s="33">
        <v>0</v>
      </c>
      <c r="H845" s="33">
        <v>117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</row>
    <row r="846" spans="1:17">
      <c r="A846" s="33" t="s">
        <v>1697</v>
      </c>
      <c r="B846" s="33" t="s">
        <v>1698</v>
      </c>
      <c r="C846" s="34" t="e">
        <f>VLOOKUP(A:A,[1]客户1!$A:$H,8,0)</f>
        <v>#N/A</v>
      </c>
      <c r="D846" s="34" t="e">
        <f>VLOOKUP(A:A,[1]客户1!$A:$D,4,0)</f>
        <v>#N/A</v>
      </c>
      <c r="E846" s="33">
        <v>676.2</v>
      </c>
      <c r="G846" s="33">
        <v>0</v>
      </c>
      <c r="H846" s="33">
        <v>676.2</v>
      </c>
      <c r="I846" s="33">
        <v>-5.776</v>
      </c>
      <c r="J846" s="33">
        <v>0</v>
      </c>
      <c r="K846" s="33">
        <v>0</v>
      </c>
      <c r="L846" s="33">
        <v>-5.776</v>
      </c>
      <c r="M846" s="33">
        <v>-1941</v>
      </c>
      <c r="N846" s="33">
        <v>0</v>
      </c>
      <c r="O846" s="33">
        <v>0</v>
      </c>
      <c r="P846" s="33">
        <v>-1941</v>
      </c>
      <c r="Q846" s="33">
        <v>0</v>
      </c>
    </row>
    <row r="847" spans="1:17">
      <c r="A847" s="33" t="s">
        <v>1699</v>
      </c>
      <c r="B847" s="33" t="s">
        <v>1700</v>
      </c>
      <c r="C847" s="34" t="e">
        <f>VLOOKUP(A:A,[1]客户1!$A:$H,8,0)</f>
        <v>#N/A</v>
      </c>
      <c r="D847" s="34" t="e">
        <f>VLOOKUP(A:A,[1]客户1!$A:$D,4,0)</f>
        <v>#N/A</v>
      </c>
      <c r="E847" s="33">
        <v>2201.6</v>
      </c>
      <c r="G847" s="33">
        <v>0</v>
      </c>
      <c r="H847" s="33">
        <v>2201.6</v>
      </c>
      <c r="I847" s="33">
        <v>0</v>
      </c>
      <c r="J847" s="33">
        <v>0</v>
      </c>
      <c r="K847" s="33">
        <v>0</v>
      </c>
      <c r="L847" s="33">
        <v>0</v>
      </c>
      <c r="M847" s="33">
        <v>-4862</v>
      </c>
      <c r="N847" s="33">
        <v>0</v>
      </c>
      <c r="O847" s="33">
        <v>0</v>
      </c>
      <c r="P847" s="33">
        <v>-4862</v>
      </c>
      <c r="Q847" s="33">
        <v>0</v>
      </c>
    </row>
    <row r="848" spans="1:17">
      <c r="A848" s="33" t="s">
        <v>1701</v>
      </c>
      <c r="B848" s="33" t="s">
        <v>1702</v>
      </c>
      <c r="C848" s="34" t="e">
        <f>VLOOKUP(A:A,[1]客户1!$A:$H,8,0)</f>
        <v>#N/A</v>
      </c>
      <c r="D848" s="34" t="e">
        <f>VLOOKUP(A:A,[1]客户1!$A:$D,4,0)</f>
        <v>#N/A</v>
      </c>
      <c r="E848" s="33">
        <v>-41</v>
      </c>
      <c r="G848" s="33">
        <v>0</v>
      </c>
      <c r="H848" s="33">
        <v>-41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</row>
    <row r="849" spans="1:17">
      <c r="A849" s="33" t="s">
        <v>1703</v>
      </c>
      <c r="B849" s="33" t="s">
        <v>1704</v>
      </c>
      <c r="C849" s="34" t="e">
        <f>VLOOKUP(A:A,[1]客户1!$A:$H,8,0)</f>
        <v>#N/A</v>
      </c>
      <c r="D849" s="34" t="e">
        <f>VLOOKUP(A:A,[1]客户1!$A:$D,4,0)</f>
        <v>#N/A</v>
      </c>
      <c r="E849" s="33">
        <v>884.4</v>
      </c>
      <c r="G849" s="33">
        <v>0</v>
      </c>
      <c r="H849" s="33">
        <v>884.4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</row>
    <row r="850" spans="1:17">
      <c r="A850" s="33" t="s">
        <v>1705</v>
      </c>
      <c r="B850" s="33" t="s">
        <v>1706</v>
      </c>
      <c r="C850" s="34" t="e">
        <f>VLOOKUP(A:A,[1]客户1!$A:$H,8,0)</f>
        <v>#N/A</v>
      </c>
      <c r="D850" s="34" t="e">
        <f>VLOOKUP(A:A,[1]客户1!$A:$D,4,0)</f>
        <v>#N/A</v>
      </c>
      <c r="E850" s="33">
        <v>79.6</v>
      </c>
      <c r="G850" s="33">
        <v>0</v>
      </c>
      <c r="H850" s="33">
        <v>79.6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</row>
    <row r="851" spans="1:17">
      <c r="A851" s="33" t="s">
        <v>1707</v>
      </c>
      <c r="B851" s="33" t="s">
        <v>1708</v>
      </c>
      <c r="C851" s="34" t="e">
        <f>VLOOKUP(A:A,[1]客户1!$A:$H,8,0)</f>
        <v>#N/A</v>
      </c>
      <c r="D851" s="34" t="e">
        <f>VLOOKUP(A:A,[1]客户1!$A:$D,4,0)</f>
        <v>#N/A</v>
      </c>
      <c r="E851" s="33">
        <v>399</v>
      </c>
      <c r="G851" s="33">
        <v>0</v>
      </c>
      <c r="H851" s="33">
        <v>399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</row>
    <row r="852" spans="1:17">
      <c r="A852" s="33" t="s">
        <v>1709</v>
      </c>
      <c r="B852" s="33" t="s">
        <v>1710</v>
      </c>
      <c r="C852" s="34" t="e">
        <f>VLOOKUP(A:A,[1]客户1!$A:$H,8,0)</f>
        <v>#N/A</v>
      </c>
      <c r="D852" s="34" t="e">
        <f>VLOOKUP(A:A,[1]客户1!$A:$D,4,0)</f>
        <v>#N/A</v>
      </c>
      <c r="E852" s="33">
        <v>-4.39</v>
      </c>
      <c r="G852" s="33">
        <v>0</v>
      </c>
      <c r="H852" s="33">
        <v>-4.39</v>
      </c>
      <c r="I852" s="33">
        <v>0</v>
      </c>
      <c r="J852" s="33">
        <v>0</v>
      </c>
      <c r="K852" s="33">
        <v>0</v>
      </c>
      <c r="L852" s="33">
        <v>0</v>
      </c>
      <c r="M852" s="33">
        <v>-5</v>
      </c>
      <c r="N852" s="33">
        <v>0</v>
      </c>
      <c r="O852" s="33">
        <v>0</v>
      </c>
      <c r="P852" s="33">
        <v>-5</v>
      </c>
      <c r="Q852" s="33">
        <v>0</v>
      </c>
    </row>
    <row r="853" spans="1:17">
      <c r="A853" s="33" t="s">
        <v>1711</v>
      </c>
      <c r="B853" s="33" t="s">
        <v>1712</v>
      </c>
      <c r="C853" s="34" t="e">
        <f>VLOOKUP(A:A,[1]客户1!$A:$H,8,0)</f>
        <v>#N/A</v>
      </c>
      <c r="D853" s="34" t="e">
        <f>VLOOKUP(A:A,[1]客户1!$A:$D,4,0)</f>
        <v>#N/A</v>
      </c>
      <c r="E853" s="33">
        <v>-1600.95</v>
      </c>
      <c r="G853" s="33">
        <v>0</v>
      </c>
      <c r="H853" s="33">
        <v>-1600.95</v>
      </c>
      <c r="I853" s="33">
        <v>0</v>
      </c>
      <c r="J853" s="33">
        <v>0</v>
      </c>
      <c r="K853" s="33">
        <v>0</v>
      </c>
      <c r="L853" s="33">
        <v>0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</row>
    <row r="854" spans="1:17">
      <c r="A854" s="33" t="s">
        <v>1713</v>
      </c>
      <c r="B854" s="33" t="s">
        <v>1714</v>
      </c>
      <c r="C854" s="34" t="e">
        <f>VLOOKUP(A:A,[1]客户1!$A:$H,8,0)</f>
        <v>#N/A</v>
      </c>
      <c r="D854" s="34" t="e">
        <f>VLOOKUP(A:A,[1]客户1!$A:$D,4,0)</f>
        <v>#N/A</v>
      </c>
      <c r="E854" s="33">
        <v>40106.38</v>
      </c>
      <c r="G854" s="33">
        <v>0</v>
      </c>
      <c r="H854" s="33">
        <v>40106.38</v>
      </c>
      <c r="I854" s="33">
        <v>-8252.2648</v>
      </c>
      <c r="J854" s="33">
        <v>0</v>
      </c>
      <c r="K854" s="33">
        <v>0</v>
      </c>
      <c r="L854" s="33">
        <v>-8252.2648</v>
      </c>
      <c r="M854" s="33">
        <v>-9932.25</v>
      </c>
      <c r="N854" s="33">
        <v>0</v>
      </c>
      <c r="O854" s="33">
        <v>0</v>
      </c>
      <c r="P854" s="33">
        <v>-9932.25</v>
      </c>
      <c r="Q854" s="33">
        <v>1120</v>
      </c>
    </row>
    <row r="855" spans="1:17">
      <c r="A855" s="33" t="s">
        <v>1715</v>
      </c>
      <c r="B855" s="33" t="s">
        <v>1716</v>
      </c>
      <c r="C855" s="34" t="e">
        <f>VLOOKUP(A:A,[1]客户1!$A:$H,8,0)</f>
        <v>#N/A</v>
      </c>
      <c r="D855" s="34" t="e">
        <f>VLOOKUP(A:A,[1]客户1!$A:$D,4,0)</f>
        <v>#N/A</v>
      </c>
      <c r="E855" s="33">
        <v>-9324.76</v>
      </c>
      <c r="G855" s="33">
        <v>0</v>
      </c>
      <c r="H855" s="33">
        <v>-9324.76</v>
      </c>
      <c r="I855" s="33">
        <v>0</v>
      </c>
      <c r="J855" s="33">
        <v>0</v>
      </c>
      <c r="K855" s="33">
        <v>0</v>
      </c>
      <c r="L855" s="33">
        <v>0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</row>
    <row r="856" spans="1:17">
      <c r="A856" s="33" t="s">
        <v>1717</v>
      </c>
      <c r="B856" s="33" t="s">
        <v>1718</v>
      </c>
      <c r="C856" s="34" t="e">
        <f>VLOOKUP(A:A,[1]客户1!$A:$H,8,0)</f>
        <v>#N/A</v>
      </c>
      <c r="D856" s="34" t="e">
        <f>VLOOKUP(A:A,[1]客户1!$A:$D,4,0)</f>
        <v>#N/A</v>
      </c>
      <c r="E856" s="33">
        <v>-284.9</v>
      </c>
      <c r="G856" s="33">
        <v>0</v>
      </c>
      <c r="H856" s="33">
        <v>-284.9</v>
      </c>
      <c r="I856" s="33">
        <v>0</v>
      </c>
      <c r="J856" s="33">
        <v>0</v>
      </c>
      <c r="K856" s="33">
        <v>0</v>
      </c>
      <c r="L856" s="33">
        <v>0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</row>
    <row r="857" spans="1:17">
      <c r="A857" s="33" t="s">
        <v>1719</v>
      </c>
      <c r="B857" s="33" t="s">
        <v>1720</v>
      </c>
      <c r="C857" s="34" t="e">
        <f>VLOOKUP(A:A,[1]客户1!$A:$H,8,0)</f>
        <v>#N/A</v>
      </c>
      <c r="D857" s="34" t="e">
        <f>VLOOKUP(A:A,[1]客户1!$A:$D,4,0)</f>
        <v>#N/A</v>
      </c>
      <c r="E857" s="33">
        <v>-1781.08</v>
      </c>
      <c r="G857" s="33">
        <v>0</v>
      </c>
      <c r="H857" s="33">
        <v>-1781.08</v>
      </c>
      <c r="I857" s="33">
        <v>0</v>
      </c>
      <c r="J857" s="33">
        <v>0</v>
      </c>
      <c r="K857" s="33">
        <v>0</v>
      </c>
      <c r="L857" s="33">
        <v>0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</row>
    <row r="858" spans="1:17">
      <c r="A858" s="33" t="s">
        <v>1721</v>
      </c>
      <c r="B858" s="33" t="s">
        <v>1722</v>
      </c>
      <c r="C858" s="34" t="e">
        <f>VLOOKUP(A:A,[1]客户1!$A:$H,8,0)</f>
        <v>#N/A</v>
      </c>
      <c r="D858" s="34" t="e">
        <f>VLOOKUP(A:A,[1]客户1!$A:$D,4,0)</f>
        <v>#N/A</v>
      </c>
      <c r="E858" s="33">
        <v>-434.22</v>
      </c>
      <c r="G858" s="33">
        <v>0</v>
      </c>
      <c r="H858" s="33">
        <v>-434.22</v>
      </c>
      <c r="I858" s="33">
        <v>0</v>
      </c>
      <c r="J858" s="33">
        <v>0</v>
      </c>
      <c r="K858" s="33">
        <v>0</v>
      </c>
      <c r="L858" s="33">
        <v>0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</row>
    <row r="859" spans="1:17">
      <c r="A859" s="33" t="s">
        <v>1723</v>
      </c>
      <c r="B859" s="33" t="s">
        <v>1724</v>
      </c>
      <c r="C859" s="34" t="e">
        <f>VLOOKUP(A:A,[1]客户1!$A:$H,8,0)</f>
        <v>#N/A</v>
      </c>
      <c r="D859" s="34" t="e">
        <f>VLOOKUP(A:A,[1]客户1!$A:$D,4,0)</f>
        <v>#N/A</v>
      </c>
      <c r="E859" s="33">
        <v>-200.3</v>
      </c>
      <c r="G859" s="33">
        <v>0</v>
      </c>
      <c r="H859" s="33">
        <v>-200.3</v>
      </c>
      <c r="I859" s="33">
        <v>0</v>
      </c>
      <c r="J859" s="33">
        <v>0</v>
      </c>
      <c r="K859" s="33">
        <v>0</v>
      </c>
      <c r="L859" s="33">
        <v>0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</row>
    <row r="860" spans="1:17">
      <c r="A860" s="33" t="s">
        <v>1725</v>
      </c>
      <c r="B860" s="33" t="s">
        <v>1726</v>
      </c>
      <c r="C860" s="34" t="e">
        <f>VLOOKUP(A:A,[1]客户1!$A:$H,8,0)</f>
        <v>#N/A</v>
      </c>
      <c r="D860" s="34" t="e">
        <f>VLOOKUP(A:A,[1]客户1!$A:$D,4,0)</f>
        <v>#N/A</v>
      </c>
      <c r="G860" s="33">
        <v>0</v>
      </c>
      <c r="H860" s="33">
        <v>0</v>
      </c>
      <c r="I860" s="33">
        <v>0</v>
      </c>
      <c r="J860" s="33">
        <v>0</v>
      </c>
      <c r="K860" s="33">
        <v>0</v>
      </c>
      <c r="L860" s="33">
        <v>0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</row>
    <row r="861" spans="1:17">
      <c r="A861" s="33" t="s">
        <v>1727</v>
      </c>
      <c r="B861" s="33" t="s">
        <v>1728</v>
      </c>
      <c r="C861" s="34" t="e">
        <f>VLOOKUP(A:A,[1]客户1!$A:$H,8,0)</f>
        <v>#N/A</v>
      </c>
      <c r="D861" s="34" t="e">
        <f>VLOOKUP(A:A,[1]客户1!$A:$D,4,0)</f>
        <v>#N/A</v>
      </c>
      <c r="E861" s="33">
        <v>-20.06</v>
      </c>
      <c r="G861" s="33">
        <v>0</v>
      </c>
      <c r="H861" s="33">
        <v>-20.06</v>
      </c>
      <c r="I861" s="33">
        <v>0</v>
      </c>
      <c r="J861" s="33">
        <v>0</v>
      </c>
      <c r="K861" s="33">
        <v>0</v>
      </c>
      <c r="L861" s="33">
        <v>0</v>
      </c>
      <c r="M861" s="33">
        <v>-1850</v>
      </c>
      <c r="N861" s="33">
        <v>0</v>
      </c>
      <c r="O861" s="33">
        <v>0</v>
      </c>
      <c r="P861" s="33">
        <v>-1850</v>
      </c>
      <c r="Q861" s="33">
        <v>0</v>
      </c>
    </row>
    <row r="862" spans="1:17">
      <c r="A862" s="33" t="s">
        <v>1729</v>
      </c>
      <c r="B862" s="33" t="s">
        <v>1730</v>
      </c>
      <c r="C862" s="34" t="e">
        <f>VLOOKUP(A:A,[1]客户1!$A:$H,8,0)</f>
        <v>#N/A</v>
      </c>
      <c r="D862" s="34" t="e">
        <f>VLOOKUP(A:A,[1]客户1!$A:$D,4,0)</f>
        <v>#N/A</v>
      </c>
      <c r="E862" s="33">
        <v>-1060.23</v>
      </c>
      <c r="G862" s="33">
        <v>0</v>
      </c>
      <c r="H862" s="33">
        <v>-1060.23</v>
      </c>
      <c r="I862" s="33">
        <v>0</v>
      </c>
      <c r="J862" s="33">
        <v>0</v>
      </c>
      <c r="K862" s="33">
        <v>0</v>
      </c>
      <c r="L862" s="33">
        <v>0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</row>
    <row r="863" spans="1:17">
      <c r="A863" s="33" t="s">
        <v>1731</v>
      </c>
      <c r="B863" s="33" t="s">
        <v>1732</v>
      </c>
      <c r="C863" s="34" t="e">
        <f>VLOOKUP(A:A,[1]客户1!$A:$H,8,0)</f>
        <v>#N/A</v>
      </c>
      <c r="D863" s="34" t="e">
        <f>VLOOKUP(A:A,[1]客户1!$A:$D,4,0)</f>
        <v>#N/A</v>
      </c>
      <c r="E863" s="33">
        <v>-482.9</v>
      </c>
      <c r="G863" s="33">
        <v>0</v>
      </c>
      <c r="H863" s="33">
        <v>-482.9</v>
      </c>
      <c r="I863" s="33">
        <v>0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</row>
    <row r="864" spans="1:17">
      <c r="A864" s="33" t="s">
        <v>1733</v>
      </c>
      <c r="B864" s="33" t="s">
        <v>1734</v>
      </c>
      <c r="C864" s="34" t="e">
        <f>VLOOKUP(A:A,[1]客户1!$A:$H,8,0)</f>
        <v>#N/A</v>
      </c>
      <c r="D864" s="34" t="e">
        <f>VLOOKUP(A:A,[1]客户1!$A:$D,4,0)</f>
        <v>#N/A</v>
      </c>
      <c r="E864" s="33">
        <v>-1961.02</v>
      </c>
      <c r="G864" s="33">
        <v>0</v>
      </c>
      <c r="H864" s="33">
        <v>-1961.02</v>
      </c>
      <c r="I864" s="33">
        <v>0</v>
      </c>
      <c r="J864" s="33">
        <v>0</v>
      </c>
      <c r="K864" s="33">
        <v>0</v>
      </c>
      <c r="L864" s="33">
        <v>0</v>
      </c>
      <c r="M864" s="33">
        <v>-464</v>
      </c>
      <c r="N864" s="33">
        <v>0</v>
      </c>
      <c r="O864" s="33">
        <v>0</v>
      </c>
      <c r="P864" s="33">
        <v>-464</v>
      </c>
      <c r="Q864" s="33">
        <v>0</v>
      </c>
    </row>
    <row r="865" spans="1:17">
      <c r="A865" s="33" t="s">
        <v>1735</v>
      </c>
      <c r="B865" s="33" t="s">
        <v>1736</v>
      </c>
      <c r="C865" s="34" t="e">
        <f>VLOOKUP(A:A,[1]客户1!$A:$H,8,0)</f>
        <v>#N/A</v>
      </c>
      <c r="D865" s="34" t="e">
        <f>VLOOKUP(A:A,[1]客户1!$A:$D,4,0)</f>
        <v>#N/A</v>
      </c>
      <c r="E865" s="33">
        <v>-4405.27</v>
      </c>
      <c r="G865" s="33">
        <v>0</v>
      </c>
      <c r="H865" s="33">
        <v>-4405.27</v>
      </c>
      <c r="I865" s="33">
        <v>-13.4126</v>
      </c>
      <c r="J865" s="33">
        <v>0</v>
      </c>
      <c r="K865" s="33">
        <v>0</v>
      </c>
      <c r="L865" s="33">
        <v>-13.4126</v>
      </c>
      <c r="M865" s="33">
        <v>-585.5</v>
      </c>
      <c r="N865" s="33">
        <v>0</v>
      </c>
      <c r="O865" s="33">
        <v>0</v>
      </c>
      <c r="P865" s="33">
        <v>-585.5</v>
      </c>
      <c r="Q865" s="33">
        <v>0</v>
      </c>
    </row>
    <row r="866" spans="1:17">
      <c r="A866" s="33" t="s">
        <v>1737</v>
      </c>
      <c r="B866" s="33" t="s">
        <v>1738</v>
      </c>
      <c r="C866" s="34" t="e">
        <f>VLOOKUP(A:A,[1]客户1!$A:$H,8,0)</f>
        <v>#N/A</v>
      </c>
      <c r="D866" s="34" t="e">
        <f>VLOOKUP(A:A,[1]客户1!$A:$D,4,0)</f>
        <v>#N/A</v>
      </c>
      <c r="E866" s="33">
        <v>14191.37</v>
      </c>
      <c r="G866" s="33">
        <v>15000</v>
      </c>
      <c r="H866" s="33">
        <v>-808.63</v>
      </c>
      <c r="I866" s="33">
        <v>-59.9126</v>
      </c>
      <c r="J866" s="33">
        <v>0</v>
      </c>
      <c r="K866" s="33">
        <v>0</v>
      </c>
      <c r="L866" s="33">
        <v>-59.9126</v>
      </c>
      <c r="M866" s="33">
        <v>-1928.24</v>
      </c>
      <c r="N866" s="33">
        <v>0</v>
      </c>
      <c r="O866" s="33">
        <v>1800</v>
      </c>
      <c r="P866" s="33">
        <v>-3728.24</v>
      </c>
      <c r="Q866" s="33">
        <v>0</v>
      </c>
    </row>
    <row r="867" spans="1:17">
      <c r="A867" s="33" t="s">
        <v>1739</v>
      </c>
      <c r="B867" s="33" t="s">
        <v>1740</v>
      </c>
      <c r="C867" s="34" t="e">
        <f>VLOOKUP(A:A,[1]客户1!$A:$H,8,0)</f>
        <v>#N/A</v>
      </c>
      <c r="D867" s="34" t="e">
        <f>VLOOKUP(A:A,[1]客户1!$A:$D,4,0)</f>
        <v>#N/A</v>
      </c>
      <c r="E867" s="33">
        <v>-137.91</v>
      </c>
      <c r="G867" s="33">
        <v>0</v>
      </c>
      <c r="H867" s="33">
        <v>-137.91</v>
      </c>
      <c r="I867" s="33">
        <v>-8.8194</v>
      </c>
      <c r="J867" s="33">
        <v>0</v>
      </c>
      <c r="K867" s="33">
        <v>0</v>
      </c>
      <c r="L867" s="33">
        <v>-8.8194</v>
      </c>
      <c r="M867" s="33">
        <v>-865</v>
      </c>
      <c r="N867" s="33">
        <v>0</v>
      </c>
      <c r="O867" s="33">
        <v>0</v>
      </c>
      <c r="P867" s="33">
        <v>-865</v>
      </c>
      <c r="Q867" s="33">
        <v>800</v>
      </c>
    </row>
    <row r="868" spans="1:17">
      <c r="A868" s="33" t="s">
        <v>1741</v>
      </c>
      <c r="B868" s="33" t="s">
        <v>1742</v>
      </c>
      <c r="C868" s="34" t="e">
        <f>VLOOKUP(A:A,[1]客户1!$A:$H,8,0)</f>
        <v>#N/A</v>
      </c>
      <c r="D868" s="34" t="e">
        <f>VLOOKUP(A:A,[1]客户1!$A:$D,4,0)</f>
        <v>#N/A</v>
      </c>
      <c r="E868" s="33">
        <v>-2953.77</v>
      </c>
      <c r="G868" s="33">
        <v>0</v>
      </c>
      <c r="H868" s="33">
        <v>-2953.77</v>
      </c>
      <c r="I868" s="33">
        <v>0</v>
      </c>
      <c r="J868" s="33">
        <v>0</v>
      </c>
      <c r="K868" s="33">
        <v>0</v>
      </c>
      <c r="L868" s="33">
        <v>0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</row>
    <row r="869" spans="1:17">
      <c r="A869" s="33" t="s">
        <v>1743</v>
      </c>
      <c r="B869" s="33" t="s">
        <v>1744</v>
      </c>
      <c r="C869" s="34" t="e">
        <f>VLOOKUP(A:A,[1]客户1!$A:$H,8,0)</f>
        <v>#N/A</v>
      </c>
      <c r="D869" s="34" t="e">
        <f>VLOOKUP(A:A,[1]客户1!$A:$D,4,0)</f>
        <v>#N/A</v>
      </c>
      <c r="E869" s="33">
        <v>-604.43</v>
      </c>
      <c r="G869" s="33">
        <v>0</v>
      </c>
      <c r="H869" s="33">
        <v>-604.43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</row>
    <row r="870" spans="1:17">
      <c r="A870" s="33" t="s">
        <v>1745</v>
      </c>
      <c r="B870" s="33" t="s">
        <v>1746</v>
      </c>
      <c r="C870" s="34" t="e">
        <f>VLOOKUP(A:A,[1]客户1!$A:$H,8,0)</f>
        <v>#N/A</v>
      </c>
      <c r="D870" s="34" t="e">
        <f>VLOOKUP(A:A,[1]客户1!$A:$D,4,0)</f>
        <v>#N/A</v>
      </c>
      <c r="E870" s="33">
        <v>-1414.92</v>
      </c>
      <c r="G870" s="33">
        <v>0</v>
      </c>
      <c r="H870" s="33">
        <v>-1414.92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</row>
    <row r="871" spans="1:17">
      <c r="A871" s="33" t="s">
        <v>1747</v>
      </c>
      <c r="B871" s="33" t="s">
        <v>1748</v>
      </c>
      <c r="C871" s="34" t="e">
        <f>VLOOKUP(A:A,[1]客户1!$A:$H,8,0)</f>
        <v>#N/A</v>
      </c>
      <c r="D871" s="34" t="e">
        <f>VLOOKUP(A:A,[1]客户1!$A:$D,4,0)</f>
        <v>#N/A</v>
      </c>
      <c r="G871" s="33">
        <v>0</v>
      </c>
      <c r="H871" s="33">
        <v>0</v>
      </c>
      <c r="I871" s="33">
        <v>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</row>
    <row r="872" spans="1:17">
      <c r="A872" s="33" t="s">
        <v>1749</v>
      </c>
      <c r="B872" s="33" t="s">
        <v>1750</v>
      </c>
      <c r="C872" s="34" t="e">
        <f>VLOOKUP(A:A,[1]客户1!$A:$H,8,0)</f>
        <v>#N/A</v>
      </c>
      <c r="D872" s="34" t="e">
        <f>VLOOKUP(A:A,[1]客户1!$A:$D,4,0)</f>
        <v>#N/A</v>
      </c>
      <c r="E872" s="33">
        <v>-119.2</v>
      </c>
      <c r="G872" s="33">
        <v>0</v>
      </c>
      <c r="H872" s="33">
        <v>-119.2</v>
      </c>
      <c r="I872" s="33">
        <v>0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</row>
    <row r="873" spans="1:17">
      <c r="A873" s="33" t="s">
        <v>1751</v>
      </c>
      <c r="B873" s="33" t="s">
        <v>1752</v>
      </c>
      <c r="C873" s="34" t="e">
        <f>VLOOKUP(A:A,[1]客户1!$A:$H,8,0)</f>
        <v>#N/A</v>
      </c>
      <c r="D873" s="34" t="e">
        <f>VLOOKUP(A:A,[1]客户1!$A:$D,4,0)</f>
        <v>#N/A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</row>
    <row r="874" spans="1:17">
      <c r="A874" s="33" t="s">
        <v>1753</v>
      </c>
      <c r="B874" s="33" t="s">
        <v>1754</v>
      </c>
      <c r="C874" s="34" t="e">
        <f>VLOOKUP(A:A,[1]客户1!$A:$H,8,0)</f>
        <v>#N/A</v>
      </c>
      <c r="D874" s="34" t="e">
        <f>VLOOKUP(A:A,[1]客户1!$A:$D,4,0)</f>
        <v>#N/A</v>
      </c>
      <c r="G874" s="33">
        <v>0</v>
      </c>
      <c r="H874" s="33">
        <v>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</row>
    <row r="875" spans="1:17">
      <c r="A875" s="33" t="s">
        <v>1755</v>
      </c>
      <c r="B875" s="33" t="s">
        <v>1756</v>
      </c>
      <c r="C875" s="34" t="e">
        <f>VLOOKUP(A:A,[1]客户1!$A:$H,8,0)</f>
        <v>#N/A</v>
      </c>
      <c r="D875" s="34" t="e">
        <f>VLOOKUP(A:A,[1]客户1!$A:$D,4,0)</f>
        <v>#N/A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</row>
    <row r="876" spans="1:17">
      <c r="A876" s="33" t="s">
        <v>1757</v>
      </c>
      <c r="B876" s="33" t="s">
        <v>1758</v>
      </c>
      <c r="C876" s="34" t="e">
        <f>VLOOKUP(A:A,[1]客户1!$A:$H,8,0)</f>
        <v>#N/A</v>
      </c>
      <c r="D876" s="34" t="e">
        <f>VLOOKUP(A:A,[1]客户1!$A:$D,4,0)</f>
        <v>#N/A</v>
      </c>
      <c r="E876" s="33">
        <v>1515.41</v>
      </c>
      <c r="G876" s="33">
        <v>0</v>
      </c>
      <c r="H876" s="33">
        <v>1515.41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</row>
    <row r="877" spans="1:17">
      <c r="A877" s="33" t="s">
        <v>1759</v>
      </c>
      <c r="B877" s="33" t="s">
        <v>1760</v>
      </c>
      <c r="C877" s="34" t="e">
        <f>VLOOKUP(A:A,[1]客户1!$A:$H,8,0)</f>
        <v>#N/A</v>
      </c>
      <c r="D877" s="34" t="e">
        <f>VLOOKUP(A:A,[1]客户1!$A:$D,4,0)</f>
        <v>#N/A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</row>
    <row r="878" spans="1:17">
      <c r="A878" s="33" t="s">
        <v>1761</v>
      </c>
      <c r="B878" s="33" t="s">
        <v>1762</v>
      </c>
      <c r="C878" s="34" t="e">
        <f>VLOOKUP(A:A,[1]客户1!$A:$H,8,0)</f>
        <v>#N/A</v>
      </c>
      <c r="D878" s="34" t="e">
        <f>VLOOKUP(A:A,[1]客户1!$A:$D,4,0)</f>
        <v>#N/A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0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</row>
    <row r="879" spans="1:17">
      <c r="A879" s="33" t="s">
        <v>1763</v>
      </c>
      <c r="B879" s="33" t="s">
        <v>1764</v>
      </c>
      <c r="C879" s="34" t="e">
        <f>VLOOKUP(A:A,[1]客户1!$A:$H,8,0)</f>
        <v>#N/A</v>
      </c>
      <c r="D879" s="34" t="e">
        <f>VLOOKUP(A:A,[1]客户1!$A:$D,4,0)</f>
        <v>#N/A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</row>
    <row r="880" spans="1:17">
      <c r="A880" s="33" t="s">
        <v>1765</v>
      </c>
      <c r="B880" s="33" t="s">
        <v>1766</v>
      </c>
      <c r="C880" s="34" t="e">
        <f>VLOOKUP(A:A,[1]客户1!$A:$H,8,0)</f>
        <v>#N/A</v>
      </c>
      <c r="D880" s="34" t="e">
        <f>VLOOKUP(A:A,[1]客户1!$A:$D,4,0)</f>
        <v>#N/A</v>
      </c>
      <c r="E880" s="33">
        <v>-2329</v>
      </c>
      <c r="G880" s="33">
        <v>0</v>
      </c>
      <c r="H880" s="33">
        <v>-2329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</row>
    <row r="881" spans="1:17">
      <c r="A881" s="33" t="s">
        <v>1767</v>
      </c>
      <c r="B881" s="33" t="s">
        <v>1768</v>
      </c>
      <c r="C881" s="34" t="e">
        <f>VLOOKUP(A:A,[1]客户1!$A:$H,8,0)</f>
        <v>#N/A</v>
      </c>
      <c r="D881" s="34" t="e">
        <f>VLOOKUP(A:A,[1]客户1!$A:$D,4,0)</f>
        <v>#N/A</v>
      </c>
      <c r="E881" s="33">
        <v>-8029.2664</v>
      </c>
      <c r="F881" s="33">
        <v>15499</v>
      </c>
      <c r="G881" s="33">
        <v>38000</v>
      </c>
      <c r="H881" s="33">
        <v>-30530.2664</v>
      </c>
      <c r="I881" s="33">
        <v>-18</v>
      </c>
      <c r="J881" s="33">
        <v>0</v>
      </c>
      <c r="K881" s="33">
        <v>0</v>
      </c>
      <c r="L881" s="33">
        <v>-18</v>
      </c>
      <c r="M881" s="33">
        <v>-1939</v>
      </c>
      <c r="N881" s="33">
        <v>1920</v>
      </c>
      <c r="O881" s="33">
        <v>0</v>
      </c>
      <c r="P881" s="33">
        <v>-19</v>
      </c>
      <c r="Q881" s="33">
        <v>1600</v>
      </c>
    </row>
    <row r="882" spans="1:17">
      <c r="A882" s="33" t="s">
        <v>1769</v>
      </c>
      <c r="B882" s="33" t="s">
        <v>1770</v>
      </c>
      <c r="C882" s="34" t="e">
        <f>VLOOKUP(A:A,[1]客户1!$A:$H,8,0)</f>
        <v>#N/A</v>
      </c>
      <c r="D882" s="34" t="e">
        <f>VLOOKUP(A:A,[1]客户1!$A:$D,4,0)</f>
        <v>#N/A</v>
      </c>
      <c r="E882" s="33">
        <v>38950.94</v>
      </c>
      <c r="G882" s="33">
        <v>0</v>
      </c>
      <c r="H882" s="33">
        <v>38950.94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</row>
    <row r="883" spans="1:17">
      <c r="A883" s="33" t="s">
        <v>1771</v>
      </c>
      <c r="B883" s="33" t="s">
        <v>1772</v>
      </c>
      <c r="C883" s="34" t="e">
        <f>VLOOKUP(A:A,[1]客户1!$A:$H,8,0)</f>
        <v>#N/A</v>
      </c>
      <c r="D883" s="34" t="e">
        <f>VLOOKUP(A:A,[1]客户1!$A:$D,4,0)</f>
        <v>#N/A</v>
      </c>
      <c r="E883" s="33">
        <v>10269.07</v>
      </c>
      <c r="G883" s="33">
        <v>0</v>
      </c>
      <c r="H883" s="33">
        <v>10269.07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</row>
    <row r="884" spans="1:17">
      <c r="A884" s="33" t="s">
        <v>1773</v>
      </c>
      <c r="B884" s="33" t="s">
        <v>1774</v>
      </c>
      <c r="C884" s="34" t="e">
        <f>VLOOKUP(A:A,[1]客户1!$A:$H,8,0)</f>
        <v>#N/A</v>
      </c>
      <c r="D884" s="34" t="e">
        <f>VLOOKUP(A:A,[1]客户1!$A:$D,4,0)</f>
        <v>#N/A</v>
      </c>
      <c r="E884" s="33">
        <v>19913.69</v>
      </c>
      <c r="G884" s="33">
        <v>0</v>
      </c>
      <c r="H884" s="33">
        <v>19913.69</v>
      </c>
      <c r="I884" s="33">
        <v>-2019.2</v>
      </c>
      <c r="J884" s="33">
        <v>0</v>
      </c>
      <c r="K884" s="33">
        <v>0</v>
      </c>
      <c r="L884" s="33">
        <v>-2019.2</v>
      </c>
      <c r="M884" s="33">
        <v>-999.22</v>
      </c>
      <c r="N884" s="33">
        <v>0</v>
      </c>
      <c r="O884" s="33">
        <v>0</v>
      </c>
      <c r="P884" s="33">
        <v>-999.22</v>
      </c>
      <c r="Q884" s="33">
        <v>0</v>
      </c>
    </row>
    <row r="885" spans="1:17">
      <c r="A885" s="33" t="s">
        <v>1775</v>
      </c>
      <c r="B885" s="33" t="s">
        <v>1776</v>
      </c>
      <c r="C885" s="34" t="e">
        <f>VLOOKUP(A:A,[1]客户1!$A:$H,8,0)</f>
        <v>#N/A</v>
      </c>
      <c r="D885" s="34" t="e">
        <f>VLOOKUP(A:A,[1]客户1!$A:$D,4,0)</f>
        <v>#N/A</v>
      </c>
      <c r="E885" s="33">
        <v>-1281.78</v>
      </c>
      <c r="G885" s="33">
        <v>0</v>
      </c>
      <c r="H885" s="33">
        <v>-1281.78</v>
      </c>
      <c r="I885" s="33">
        <v>-0.3</v>
      </c>
      <c r="J885" s="33">
        <v>0</v>
      </c>
      <c r="K885" s="33">
        <v>0</v>
      </c>
      <c r="L885" s="33">
        <v>-0.3</v>
      </c>
      <c r="M885" s="33">
        <v>-295.6</v>
      </c>
      <c r="N885" s="33">
        <v>0</v>
      </c>
      <c r="O885" s="33">
        <v>0</v>
      </c>
      <c r="P885" s="33">
        <v>-295.6</v>
      </c>
      <c r="Q885" s="33">
        <v>0</v>
      </c>
    </row>
    <row r="886" spans="1:17">
      <c r="A886" s="33" t="s">
        <v>1777</v>
      </c>
      <c r="B886" s="33" t="s">
        <v>1778</v>
      </c>
      <c r="C886" s="34" t="e">
        <f>VLOOKUP(A:A,[1]客户1!$A:$H,8,0)</f>
        <v>#N/A</v>
      </c>
      <c r="D886" s="34" t="e">
        <f>VLOOKUP(A:A,[1]客户1!$A:$D,4,0)</f>
        <v>#N/A</v>
      </c>
      <c r="E886" s="33">
        <v>-23</v>
      </c>
      <c r="G886" s="33">
        <v>0</v>
      </c>
      <c r="H886" s="33">
        <v>-23</v>
      </c>
      <c r="I886" s="33">
        <v>-16</v>
      </c>
      <c r="J886" s="33">
        <v>0</v>
      </c>
      <c r="K886" s="33">
        <v>0</v>
      </c>
      <c r="L886" s="33">
        <v>-16</v>
      </c>
      <c r="M886" s="33">
        <v>-39</v>
      </c>
      <c r="N886" s="33">
        <v>0</v>
      </c>
      <c r="O886" s="33">
        <v>0</v>
      </c>
      <c r="P886" s="33">
        <v>-39</v>
      </c>
      <c r="Q886" s="33">
        <v>0</v>
      </c>
    </row>
    <row r="887" spans="1:17">
      <c r="A887" s="33" t="s">
        <v>1779</v>
      </c>
      <c r="B887" s="33" t="s">
        <v>1780</v>
      </c>
      <c r="C887" s="34" t="e">
        <f>VLOOKUP(A:A,[1]客户1!$A:$H,8,0)</f>
        <v>#N/A</v>
      </c>
      <c r="D887" s="34" t="e">
        <f>VLOOKUP(A:A,[1]客户1!$A:$D,4,0)</f>
        <v>#N/A</v>
      </c>
      <c r="E887" s="33">
        <v>192557.3</v>
      </c>
      <c r="G887" s="33">
        <v>0</v>
      </c>
      <c r="H887" s="33">
        <v>192557.3</v>
      </c>
      <c r="I887" s="33">
        <v>-1901.2</v>
      </c>
      <c r="J887" s="33">
        <v>0</v>
      </c>
      <c r="K887" s="33">
        <v>0</v>
      </c>
      <c r="L887" s="33">
        <v>-1901.2</v>
      </c>
      <c r="M887" s="33">
        <v>-12688.3</v>
      </c>
      <c r="N887" s="33">
        <v>0</v>
      </c>
      <c r="O887" s="33">
        <v>0</v>
      </c>
      <c r="P887" s="33">
        <v>-12688.3</v>
      </c>
      <c r="Q887" s="33">
        <v>0</v>
      </c>
    </row>
    <row r="888" spans="1:17">
      <c r="A888" s="33" t="s">
        <v>1781</v>
      </c>
      <c r="B888" s="33" t="s">
        <v>1782</v>
      </c>
      <c r="C888" s="34" t="e">
        <f>VLOOKUP(A:A,[1]客户1!$A:$H,8,0)</f>
        <v>#N/A</v>
      </c>
      <c r="D888" s="34" t="e">
        <f>VLOOKUP(A:A,[1]客户1!$A:$D,4,0)</f>
        <v>#N/A</v>
      </c>
      <c r="E888" s="33">
        <v>15091.32</v>
      </c>
      <c r="G888" s="33">
        <v>0</v>
      </c>
      <c r="H888" s="33">
        <v>15091.32</v>
      </c>
      <c r="I888" s="33">
        <v>-2343.5</v>
      </c>
      <c r="J888" s="33">
        <v>0</v>
      </c>
      <c r="K888" s="33">
        <v>0</v>
      </c>
      <c r="L888" s="33">
        <v>-2343.5</v>
      </c>
      <c r="M888" s="33">
        <v>-371</v>
      </c>
      <c r="N888" s="33">
        <v>0</v>
      </c>
      <c r="O888" s="33">
        <v>0</v>
      </c>
      <c r="P888" s="33">
        <v>-371</v>
      </c>
      <c r="Q888" s="33">
        <v>0</v>
      </c>
    </row>
    <row r="889" spans="1:17">
      <c r="A889" s="33" t="s">
        <v>1783</v>
      </c>
      <c r="B889" s="33" t="s">
        <v>1784</v>
      </c>
      <c r="C889" s="34" t="e">
        <f>VLOOKUP(A:A,[1]客户1!$A:$H,8,0)</f>
        <v>#N/A</v>
      </c>
      <c r="D889" s="34" t="e">
        <f>VLOOKUP(A:A,[1]客户1!$A:$D,4,0)</f>
        <v>#N/A</v>
      </c>
      <c r="E889" s="33">
        <v>3502</v>
      </c>
      <c r="G889" s="33">
        <v>0</v>
      </c>
      <c r="H889" s="33">
        <v>3502</v>
      </c>
      <c r="I889" s="33">
        <v>0</v>
      </c>
      <c r="J889" s="33">
        <v>0</v>
      </c>
      <c r="K889" s="33">
        <v>0</v>
      </c>
      <c r="L889" s="33">
        <v>0</v>
      </c>
      <c r="M889" s="33">
        <v>13</v>
      </c>
      <c r="N889" s="33">
        <v>0</v>
      </c>
      <c r="O889" s="33">
        <v>0</v>
      </c>
      <c r="P889" s="33">
        <v>13</v>
      </c>
      <c r="Q889" s="33">
        <v>0</v>
      </c>
    </row>
    <row r="890" spans="1:17">
      <c r="A890" s="33" t="s">
        <v>1785</v>
      </c>
      <c r="B890" s="33" t="s">
        <v>1786</v>
      </c>
      <c r="C890" s="34" t="e">
        <f>VLOOKUP(A:A,[1]客户1!$A:$H,8,0)</f>
        <v>#N/A</v>
      </c>
      <c r="D890" s="34" t="e">
        <f>VLOOKUP(A:A,[1]客户1!$A:$D,4,0)</f>
        <v>#N/A</v>
      </c>
      <c r="E890" s="33">
        <v>982.32</v>
      </c>
      <c r="G890" s="33">
        <v>0</v>
      </c>
      <c r="H890" s="33">
        <v>982.32</v>
      </c>
      <c r="I890" s="33">
        <v>0</v>
      </c>
      <c r="J890" s="33">
        <v>0</v>
      </c>
      <c r="K890" s="33">
        <v>0</v>
      </c>
      <c r="L890" s="33">
        <v>0</v>
      </c>
      <c r="M890" s="33">
        <v>-60</v>
      </c>
      <c r="N890" s="33">
        <v>0</v>
      </c>
      <c r="O890" s="33">
        <v>0</v>
      </c>
      <c r="P890" s="33">
        <v>-60</v>
      </c>
      <c r="Q890" s="33">
        <v>0</v>
      </c>
    </row>
    <row r="891" spans="1:17">
      <c r="A891" s="33" t="s">
        <v>1787</v>
      </c>
      <c r="B891" s="33" t="s">
        <v>1788</v>
      </c>
      <c r="C891" s="34" t="e">
        <f>VLOOKUP(A:A,[1]客户1!$A:$H,8,0)</f>
        <v>#N/A</v>
      </c>
      <c r="D891" s="34" t="e">
        <f>VLOOKUP(A:A,[1]客户1!$A:$D,4,0)</f>
        <v>#N/A</v>
      </c>
      <c r="E891" s="33">
        <v>-1162.67</v>
      </c>
      <c r="G891" s="33">
        <v>0</v>
      </c>
      <c r="H891" s="33">
        <v>-1162.67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</row>
    <row r="892" spans="1:17">
      <c r="A892" s="33" t="s">
        <v>1789</v>
      </c>
      <c r="B892" s="33" t="s">
        <v>1790</v>
      </c>
      <c r="C892" s="34" t="e">
        <f>VLOOKUP(A:A,[1]客户1!$A:$H,8,0)</f>
        <v>#N/A</v>
      </c>
      <c r="D892" s="34" t="e">
        <f>VLOOKUP(A:A,[1]客户1!$A:$D,4,0)</f>
        <v>#N/A</v>
      </c>
      <c r="E892" s="33">
        <v>257.94</v>
      </c>
      <c r="G892" s="33">
        <v>0</v>
      </c>
      <c r="H892" s="33">
        <v>257.94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</row>
    <row r="893" spans="1:17">
      <c r="A893" s="33" t="s">
        <v>1791</v>
      </c>
      <c r="B893" s="33" t="s">
        <v>1792</v>
      </c>
      <c r="C893" s="34" t="e">
        <f>VLOOKUP(A:A,[1]客户1!$A:$H,8,0)</f>
        <v>#N/A</v>
      </c>
      <c r="D893" s="34" t="e">
        <f>VLOOKUP(A:A,[1]客户1!$A:$D,4,0)</f>
        <v>#N/A</v>
      </c>
      <c r="E893" s="33">
        <v>-2056.59</v>
      </c>
      <c r="G893" s="33">
        <v>0</v>
      </c>
      <c r="H893" s="33">
        <v>-2056.59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</row>
    <row r="894" spans="1:17">
      <c r="A894" s="33" t="s">
        <v>1793</v>
      </c>
      <c r="B894" s="33" t="s">
        <v>1794</v>
      </c>
      <c r="C894" s="34" t="e">
        <f>VLOOKUP(A:A,[1]客户1!$A:$H,8,0)</f>
        <v>#N/A</v>
      </c>
      <c r="D894" s="34" t="e">
        <f>VLOOKUP(A:A,[1]客户1!$A:$D,4,0)</f>
        <v>#N/A</v>
      </c>
      <c r="E894" s="33">
        <v>-565.77</v>
      </c>
      <c r="G894" s="33">
        <v>0</v>
      </c>
      <c r="H894" s="33">
        <v>-565.77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</row>
    <row r="895" spans="1:17">
      <c r="A895" s="33" t="s">
        <v>1795</v>
      </c>
      <c r="B895" s="33" t="s">
        <v>1796</v>
      </c>
      <c r="C895" s="34" t="e">
        <f>VLOOKUP(A:A,[1]客户1!$A:$H,8,0)</f>
        <v>#N/A</v>
      </c>
      <c r="D895" s="34" t="e">
        <f>VLOOKUP(A:A,[1]客户1!$A:$D,4,0)</f>
        <v>#N/A</v>
      </c>
      <c r="E895" s="33">
        <v>-33.41</v>
      </c>
      <c r="G895" s="33">
        <v>0</v>
      </c>
      <c r="H895" s="33">
        <v>-33.41</v>
      </c>
      <c r="I895" s="33">
        <v>-28</v>
      </c>
      <c r="J895" s="33">
        <v>0</v>
      </c>
      <c r="K895" s="33">
        <v>0</v>
      </c>
      <c r="L895" s="33">
        <v>-28</v>
      </c>
      <c r="M895" s="33">
        <v>-68</v>
      </c>
      <c r="N895" s="33">
        <v>0</v>
      </c>
      <c r="O895" s="33">
        <v>0</v>
      </c>
      <c r="P895" s="33">
        <v>-68</v>
      </c>
      <c r="Q895" s="33">
        <v>0</v>
      </c>
    </row>
    <row r="896" spans="1:17">
      <c r="A896" s="33" t="s">
        <v>1797</v>
      </c>
      <c r="B896" s="33" t="s">
        <v>1798</v>
      </c>
      <c r="C896" s="34" t="e">
        <f>VLOOKUP(A:A,[1]客户1!$A:$H,8,0)</f>
        <v>#N/A</v>
      </c>
      <c r="D896" s="34" t="e">
        <f>VLOOKUP(A:A,[1]客户1!$A:$D,4,0)</f>
        <v>#N/A</v>
      </c>
      <c r="E896" s="33">
        <v>-68.66</v>
      </c>
      <c r="G896" s="33">
        <v>0</v>
      </c>
      <c r="H896" s="33">
        <v>-68.66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</row>
    <row r="897" spans="1:17">
      <c r="A897" s="33" t="s">
        <v>1799</v>
      </c>
      <c r="B897" s="33" t="s">
        <v>1800</v>
      </c>
      <c r="C897" s="34" t="e">
        <f>VLOOKUP(A:A,[1]客户1!$A:$H,8,0)</f>
        <v>#N/A</v>
      </c>
      <c r="D897" s="34" t="e">
        <f>VLOOKUP(A:A,[1]客户1!$A:$D,4,0)</f>
        <v>#N/A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</row>
    <row r="898" spans="1:17">
      <c r="A898" s="33" t="s">
        <v>1801</v>
      </c>
      <c r="B898" s="33" t="s">
        <v>1802</v>
      </c>
      <c r="C898" s="34" t="e">
        <f>VLOOKUP(A:A,[1]客户1!$A:$H,8,0)</f>
        <v>#N/A</v>
      </c>
      <c r="D898" s="34" t="e">
        <f>VLOOKUP(A:A,[1]客户1!$A:$D,4,0)</f>
        <v>#N/A</v>
      </c>
      <c r="E898" s="33">
        <v>647</v>
      </c>
      <c r="G898" s="33">
        <v>0</v>
      </c>
      <c r="H898" s="33">
        <v>647</v>
      </c>
      <c r="I898" s="33">
        <v>-50</v>
      </c>
      <c r="J898" s="33">
        <v>0</v>
      </c>
      <c r="K898" s="33">
        <v>0</v>
      </c>
      <c r="L898" s="33">
        <v>-50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</row>
    <row r="899" spans="1:17">
      <c r="A899" s="33" t="s">
        <v>1803</v>
      </c>
      <c r="B899" s="33" t="s">
        <v>1804</v>
      </c>
      <c r="C899" s="34" t="e">
        <f>VLOOKUP(A:A,[1]客户1!$A:$H,8,0)</f>
        <v>#N/A</v>
      </c>
      <c r="D899" s="34" t="e">
        <f>VLOOKUP(A:A,[1]客户1!$A:$D,4,0)</f>
        <v>#N/A</v>
      </c>
      <c r="E899" s="33">
        <v>880</v>
      </c>
      <c r="G899" s="33">
        <v>0</v>
      </c>
      <c r="H899" s="33">
        <v>880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</row>
    <row r="900" spans="1:17">
      <c r="A900" s="33" t="s">
        <v>1805</v>
      </c>
      <c r="B900" s="33" t="s">
        <v>1806</v>
      </c>
      <c r="C900" s="34" t="e">
        <f>VLOOKUP(A:A,[1]客户1!$A:$H,8,0)</f>
        <v>#N/A</v>
      </c>
      <c r="D900" s="34" t="e">
        <f>VLOOKUP(A:A,[1]客户1!$A:$D,4,0)</f>
        <v>#N/A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-43</v>
      </c>
      <c r="N900" s="33">
        <v>0</v>
      </c>
      <c r="O900" s="33">
        <v>0</v>
      </c>
      <c r="P900" s="33">
        <v>-43</v>
      </c>
      <c r="Q900" s="33">
        <v>0</v>
      </c>
    </row>
    <row r="901" spans="1:17">
      <c r="A901" s="33" t="s">
        <v>1807</v>
      </c>
      <c r="B901" s="33" t="s">
        <v>1808</v>
      </c>
      <c r="C901" s="34" t="e">
        <f>VLOOKUP(A:A,[1]客户1!$A:$H,8,0)</f>
        <v>#N/A</v>
      </c>
      <c r="D901" s="34" t="e">
        <f>VLOOKUP(A:A,[1]客户1!$A:$D,4,0)</f>
        <v>#N/A</v>
      </c>
      <c r="E901" s="33">
        <v>2828.8</v>
      </c>
      <c r="G901" s="33">
        <v>0</v>
      </c>
      <c r="H901" s="33">
        <v>2828.8</v>
      </c>
      <c r="I901" s="33">
        <v>-68</v>
      </c>
      <c r="J901" s="33">
        <v>0</v>
      </c>
      <c r="K901" s="33">
        <v>0</v>
      </c>
      <c r="L901" s="33">
        <v>-68</v>
      </c>
      <c r="M901" s="33">
        <v>-1824</v>
      </c>
      <c r="N901" s="33">
        <v>0</v>
      </c>
      <c r="O901" s="33">
        <v>0</v>
      </c>
      <c r="P901" s="33">
        <v>-1824</v>
      </c>
      <c r="Q901" s="33">
        <v>0</v>
      </c>
    </row>
    <row r="902" spans="1:17">
      <c r="A902" s="33" t="s">
        <v>1809</v>
      </c>
      <c r="B902" s="33" t="s">
        <v>1810</v>
      </c>
      <c r="C902" s="34" t="e">
        <f>VLOOKUP(A:A,[1]客户1!$A:$H,8,0)</f>
        <v>#N/A</v>
      </c>
      <c r="D902" s="34" t="e">
        <f>VLOOKUP(A:A,[1]客户1!$A:$D,4,0)</f>
        <v>#N/A</v>
      </c>
      <c r="E902" s="33">
        <v>-192</v>
      </c>
      <c r="G902" s="33">
        <v>0</v>
      </c>
      <c r="H902" s="33">
        <v>-192</v>
      </c>
      <c r="I902" s="33">
        <v>-1328</v>
      </c>
      <c r="J902" s="33">
        <v>0</v>
      </c>
      <c r="K902" s="33">
        <v>0</v>
      </c>
      <c r="L902" s="33">
        <v>-1328</v>
      </c>
      <c r="M902" s="33">
        <v>-55.8</v>
      </c>
      <c r="N902" s="33">
        <v>0</v>
      </c>
      <c r="O902" s="33">
        <v>0</v>
      </c>
      <c r="P902" s="33">
        <v>-55.8</v>
      </c>
      <c r="Q902" s="33">
        <v>1000</v>
      </c>
    </row>
    <row r="903" spans="1:17">
      <c r="A903" s="33" t="s">
        <v>1811</v>
      </c>
      <c r="B903" s="33" t="s">
        <v>1812</v>
      </c>
      <c r="C903" s="34" t="e">
        <f>VLOOKUP(A:A,[1]客户1!$A:$H,8,0)</f>
        <v>#N/A</v>
      </c>
      <c r="D903" s="34" t="e">
        <f>VLOOKUP(A:A,[1]客户1!$A:$D,4,0)</f>
        <v>#N/A</v>
      </c>
      <c r="E903" s="33">
        <v>1205</v>
      </c>
      <c r="G903" s="33">
        <v>0</v>
      </c>
      <c r="H903" s="33">
        <v>1205</v>
      </c>
      <c r="I903" s="33">
        <v>-68.8</v>
      </c>
      <c r="J903" s="33">
        <v>0</v>
      </c>
      <c r="K903" s="33">
        <v>0</v>
      </c>
      <c r="L903" s="33">
        <v>-68.8</v>
      </c>
      <c r="M903" s="33">
        <v>-139</v>
      </c>
      <c r="N903" s="33">
        <v>0</v>
      </c>
      <c r="O903" s="33">
        <v>0</v>
      </c>
      <c r="P903" s="33">
        <v>-139</v>
      </c>
      <c r="Q903" s="33">
        <v>600</v>
      </c>
    </row>
    <row r="904" spans="1:17">
      <c r="A904" s="33" t="s">
        <v>1813</v>
      </c>
      <c r="B904" s="33" t="s">
        <v>1814</v>
      </c>
      <c r="C904" s="34" t="e">
        <f>VLOOKUP(A:A,[1]客户1!$A:$H,8,0)</f>
        <v>#N/A</v>
      </c>
      <c r="D904" s="34" t="e">
        <f>VLOOKUP(A:A,[1]客户1!$A:$D,4,0)</f>
        <v>#N/A</v>
      </c>
      <c r="E904" s="33">
        <v>-3</v>
      </c>
      <c r="G904" s="33">
        <v>0</v>
      </c>
      <c r="H904" s="33">
        <v>-3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200</v>
      </c>
    </row>
    <row r="905" spans="1:17">
      <c r="A905" s="33" t="s">
        <v>1815</v>
      </c>
      <c r="B905" s="33" t="s">
        <v>1816</v>
      </c>
      <c r="C905" s="34" t="e">
        <f>VLOOKUP(A:A,[1]客户1!$A:$H,8,0)</f>
        <v>#N/A</v>
      </c>
      <c r="D905" s="34" t="e">
        <f>VLOOKUP(A:A,[1]客户1!$A:$D,4,0)</f>
        <v>#N/A</v>
      </c>
      <c r="E905" s="33">
        <v>-4</v>
      </c>
      <c r="G905" s="33">
        <v>0</v>
      </c>
      <c r="H905" s="33">
        <v>-4</v>
      </c>
      <c r="I905" s="33">
        <v>-576</v>
      </c>
      <c r="J905" s="33">
        <v>0</v>
      </c>
      <c r="K905" s="33">
        <v>0</v>
      </c>
      <c r="L905" s="33">
        <v>-576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</row>
    <row r="906" spans="1:17">
      <c r="A906" s="33" t="s">
        <v>1817</v>
      </c>
      <c r="B906" s="33" t="s">
        <v>1818</v>
      </c>
      <c r="C906" s="34" t="e">
        <f>VLOOKUP(A:A,[1]客户1!$A:$H,8,0)</f>
        <v>#N/A</v>
      </c>
      <c r="D906" s="34" t="e">
        <f>VLOOKUP(A:A,[1]客户1!$A:$D,4,0)</f>
        <v>#N/A</v>
      </c>
      <c r="E906" s="33">
        <v>1002</v>
      </c>
      <c r="G906" s="33">
        <v>0</v>
      </c>
      <c r="H906" s="33">
        <v>1002</v>
      </c>
      <c r="I906" s="33">
        <v>-1186</v>
      </c>
      <c r="J906" s="33">
        <v>0</v>
      </c>
      <c r="K906" s="33">
        <v>0</v>
      </c>
      <c r="L906" s="33">
        <v>-1186</v>
      </c>
      <c r="M906" s="33">
        <v>-1523</v>
      </c>
      <c r="N906" s="33">
        <v>0</v>
      </c>
      <c r="O906" s="33">
        <v>0</v>
      </c>
      <c r="P906" s="33">
        <v>-1523</v>
      </c>
      <c r="Q906" s="33">
        <v>0</v>
      </c>
    </row>
    <row r="907" spans="1:17">
      <c r="A907" s="33" t="s">
        <v>1819</v>
      </c>
      <c r="B907" s="33" t="s">
        <v>1820</v>
      </c>
      <c r="C907" s="34" t="e">
        <f>VLOOKUP(A:A,[1]客户1!$A:$H,8,0)</f>
        <v>#N/A</v>
      </c>
      <c r="D907" s="34" t="e">
        <f>VLOOKUP(A:A,[1]客户1!$A:$D,4,0)</f>
        <v>#N/A</v>
      </c>
      <c r="E907" s="33">
        <v>-1120</v>
      </c>
      <c r="G907" s="33">
        <v>0</v>
      </c>
      <c r="H907" s="33">
        <v>-1120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</row>
    <row r="908" spans="1:17">
      <c r="A908" s="33" t="s">
        <v>1821</v>
      </c>
      <c r="B908" s="33" t="s">
        <v>1822</v>
      </c>
      <c r="C908" s="34" t="e">
        <f>VLOOKUP(A:A,[1]客户1!$A:$H,8,0)</f>
        <v>#N/A</v>
      </c>
      <c r="D908" s="34" t="e">
        <f>VLOOKUP(A:A,[1]客户1!$A:$D,4,0)</f>
        <v>#N/A</v>
      </c>
      <c r="E908" s="33">
        <v>-1520</v>
      </c>
      <c r="G908" s="33">
        <v>0</v>
      </c>
      <c r="H908" s="33">
        <v>-1520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</row>
    <row r="909" spans="1:17">
      <c r="A909" s="33" t="s">
        <v>1823</v>
      </c>
      <c r="B909" s="33" t="s">
        <v>1824</v>
      </c>
      <c r="C909" s="34" t="e">
        <f>VLOOKUP(A:A,[1]客户1!$A:$H,8,0)</f>
        <v>#N/A</v>
      </c>
      <c r="D909" s="34" t="e">
        <f>VLOOKUP(A:A,[1]客户1!$A:$D,4,0)</f>
        <v>#N/A</v>
      </c>
      <c r="E909" s="33">
        <v>-175</v>
      </c>
      <c r="G909" s="33">
        <v>0</v>
      </c>
      <c r="H909" s="33">
        <v>-175</v>
      </c>
      <c r="I909" s="33">
        <v>-314</v>
      </c>
      <c r="J909" s="33">
        <v>0</v>
      </c>
      <c r="K909" s="33">
        <v>0</v>
      </c>
      <c r="L909" s="33">
        <v>-314</v>
      </c>
      <c r="M909" s="33">
        <v>-54</v>
      </c>
      <c r="N909" s="33">
        <v>0</v>
      </c>
      <c r="O909" s="33">
        <v>0</v>
      </c>
      <c r="P909" s="33">
        <v>-54</v>
      </c>
      <c r="Q909" s="33">
        <v>0</v>
      </c>
    </row>
    <row r="910" spans="1:17">
      <c r="A910" s="33" t="s">
        <v>1825</v>
      </c>
      <c r="B910" s="33" t="s">
        <v>1826</v>
      </c>
      <c r="C910" s="34" t="e">
        <f>VLOOKUP(A:A,[1]客户1!$A:$H,8,0)</f>
        <v>#N/A</v>
      </c>
      <c r="D910" s="34" t="e">
        <f>VLOOKUP(A:A,[1]客户1!$A:$D,4,0)</f>
        <v>#N/A</v>
      </c>
      <c r="E910" s="33">
        <v>-704.11</v>
      </c>
      <c r="G910" s="33">
        <v>0</v>
      </c>
      <c r="H910" s="33">
        <v>-704.11</v>
      </c>
      <c r="I910" s="33">
        <v>0</v>
      </c>
      <c r="J910" s="33">
        <v>0</v>
      </c>
      <c r="K910" s="33">
        <v>0</v>
      </c>
      <c r="L910" s="33">
        <v>0</v>
      </c>
      <c r="M910" s="33">
        <v>-1557</v>
      </c>
      <c r="N910" s="33">
        <v>0</v>
      </c>
      <c r="O910" s="33">
        <v>0</v>
      </c>
      <c r="P910" s="33">
        <v>-1557</v>
      </c>
      <c r="Q910" s="33">
        <v>0</v>
      </c>
    </row>
    <row r="911" spans="1:17">
      <c r="A911" s="33" t="s">
        <v>1827</v>
      </c>
      <c r="B911" s="33" t="s">
        <v>1828</v>
      </c>
      <c r="C911" s="34" t="e">
        <f>VLOOKUP(A:A,[1]客户1!$A:$H,8,0)</f>
        <v>#N/A</v>
      </c>
      <c r="D911" s="34" t="e">
        <f>VLOOKUP(A:A,[1]客户1!$A:$D,4,0)</f>
        <v>#N/A</v>
      </c>
      <c r="E911" s="33">
        <v>-321.2</v>
      </c>
      <c r="G911" s="33">
        <v>0</v>
      </c>
      <c r="H911" s="33">
        <v>-321.2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</row>
    <row r="912" spans="1:17">
      <c r="A912" s="33" t="s">
        <v>1829</v>
      </c>
      <c r="B912" s="33" t="s">
        <v>1830</v>
      </c>
      <c r="C912" s="34" t="e">
        <f>VLOOKUP(A:A,[1]客户1!$A:$H,8,0)</f>
        <v>#N/A</v>
      </c>
      <c r="D912" s="34" t="e">
        <f>VLOOKUP(A:A,[1]客户1!$A:$D,4,0)</f>
        <v>#N/A</v>
      </c>
      <c r="E912" s="33">
        <v>-78.4</v>
      </c>
      <c r="G912" s="33">
        <v>0</v>
      </c>
      <c r="H912" s="33">
        <v>-78.4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</row>
    <row r="913" spans="1:17">
      <c r="A913" s="33" t="s">
        <v>1831</v>
      </c>
      <c r="B913" s="33" t="s">
        <v>1832</v>
      </c>
      <c r="C913" s="34" t="e">
        <f>VLOOKUP(A:A,[1]客户1!$A:$H,8,0)</f>
        <v>#N/A</v>
      </c>
      <c r="D913" s="34" t="e">
        <f>VLOOKUP(A:A,[1]客户1!$A:$D,4,0)</f>
        <v>#N/A</v>
      </c>
      <c r="E913" s="33">
        <v>-2156.3</v>
      </c>
      <c r="G913" s="33">
        <v>0</v>
      </c>
      <c r="H913" s="33">
        <v>-2156.3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</row>
    <row r="914" spans="1:17">
      <c r="A914" s="33" t="s">
        <v>1833</v>
      </c>
      <c r="B914" s="33" t="s">
        <v>1834</v>
      </c>
      <c r="C914" s="34" t="e">
        <f>VLOOKUP(A:A,[1]客户1!$A:$H,8,0)</f>
        <v>#N/A</v>
      </c>
      <c r="D914" s="34" t="e">
        <f>VLOOKUP(A:A,[1]客户1!$A:$D,4,0)</f>
        <v>#N/A</v>
      </c>
      <c r="E914" s="33">
        <v>-224.49</v>
      </c>
      <c r="G914" s="33">
        <v>0</v>
      </c>
      <c r="H914" s="33">
        <v>-224.49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</row>
    <row r="915" spans="1:17">
      <c r="A915" s="33" t="s">
        <v>1835</v>
      </c>
      <c r="B915" s="33" t="s">
        <v>1836</v>
      </c>
      <c r="C915" s="34" t="e">
        <f>VLOOKUP(A:A,[1]客户1!$A:$H,8,0)</f>
        <v>#N/A</v>
      </c>
      <c r="D915" s="34" t="e">
        <f>VLOOKUP(A:A,[1]客户1!$A:$D,4,0)</f>
        <v>#N/A</v>
      </c>
      <c r="E915" s="33">
        <v>-39.66</v>
      </c>
      <c r="G915" s="33">
        <v>0</v>
      </c>
      <c r="H915" s="33">
        <v>-39.66</v>
      </c>
      <c r="I915" s="33">
        <v>0</v>
      </c>
      <c r="J915" s="33">
        <v>0</v>
      </c>
      <c r="K915" s="33">
        <v>0</v>
      </c>
      <c r="L915" s="33">
        <v>0</v>
      </c>
      <c r="M915" s="33">
        <v>-483</v>
      </c>
      <c r="N915" s="33">
        <v>0</v>
      </c>
      <c r="O915" s="33">
        <v>0</v>
      </c>
      <c r="P915" s="33">
        <v>-483</v>
      </c>
      <c r="Q915" s="33">
        <v>0</v>
      </c>
    </row>
    <row r="916" spans="1:17">
      <c r="A916" s="33" t="s">
        <v>1837</v>
      </c>
      <c r="B916" s="33" t="s">
        <v>1838</v>
      </c>
      <c r="C916" s="34" t="e">
        <f>VLOOKUP(A:A,[1]客户1!$A:$H,8,0)</f>
        <v>#N/A</v>
      </c>
      <c r="D916" s="34" t="e">
        <f>VLOOKUP(A:A,[1]客户1!$A:$D,4,0)</f>
        <v>#N/A</v>
      </c>
      <c r="E916" s="33">
        <v>-1155.8</v>
      </c>
      <c r="G916" s="33">
        <v>0</v>
      </c>
      <c r="H916" s="33">
        <v>-1155.8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</row>
    <row r="917" spans="1:17">
      <c r="A917" s="33" t="s">
        <v>1839</v>
      </c>
      <c r="B917" s="33" t="s">
        <v>1840</v>
      </c>
      <c r="C917" s="34" t="e">
        <f>VLOOKUP(A:A,[1]客户1!$A:$H,8,0)</f>
        <v>#N/A</v>
      </c>
      <c r="D917" s="34" t="e">
        <f>VLOOKUP(A:A,[1]客户1!$A:$D,4,0)</f>
        <v>#N/A</v>
      </c>
      <c r="E917" s="33">
        <v>-2001.44</v>
      </c>
      <c r="G917" s="33">
        <v>0</v>
      </c>
      <c r="H917" s="33">
        <v>-2001.44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</row>
    <row r="918" spans="1:17">
      <c r="A918" s="33" t="s">
        <v>1841</v>
      </c>
      <c r="B918" s="33" t="s">
        <v>1842</v>
      </c>
      <c r="C918" s="34" t="e">
        <f>VLOOKUP(A:A,[1]客户1!$A:$H,8,0)</f>
        <v>#N/A</v>
      </c>
      <c r="D918" s="34" t="e">
        <f>VLOOKUP(A:A,[1]客户1!$A:$D,4,0)</f>
        <v>#N/A</v>
      </c>
      <c r="E918" s="33">
        <v>156.45</v>
      </c>
      <c r="G918" s="33">
        <v>0</v>
      </c>
      <c r="H918" s="33">
        <v>156.45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</row>
    <row r="919" spans="1:17">
      <c r="A919" s="33" t="s">
        <v>1843</v>
      </c>
      <c r="B919" s="33" t="s">
        <v>1844</v>
      </c>
      <c r="C919" s="34" t="e">
        <f>VLOOKUP(A:A,[1]客户1!$A:$H,8,0)</f>
        <v>#N/A</v>
      </c>
      <c r="D919" s="34" t="e">
        <f>VLOOKUP(A:A,[1]客户1!$A:$D,4,0)</f>
        <v>#N/A</v>
      </c>
      <c r="E919" s="33">
        <v>-791.49</v>
      </c>
      <c r="G919" s="33">
        <v>0</v>
      </c>
      <c r="H919" s="33">
        <v>-791.49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</row>
    <row r="920" spans="1:17">
      <c r="A920" s="33" t="s">
        <v>1845</v>
      </c>
      <c r="B920" s="33" t="s">
        <v>1846</v>
      </c>
      <c r="C920" s="34" t="e">
        <f>VLOOKUP(A:A,[1]客户1!$A:$H,8,0)</f>
        <v>#N/A</v>
      </c>
      <c r="D920" s="34" t="e">
        <f>VLOOKUP(A:A,[1]客户1!$A:$D,4,0)</f>
        <v>#N/A</v>
      </c>
      <c r="E920" s="33">
        <v>-6230.89</v>
      </c>
      <c r="G920" s="33">
        <v>0</v>
      </c>
      <c r="H920" s="33">
        <v>-6230.89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</row>
    <row r="921" spans="1:17">
      <c r="A921" s="33" t="s">
        <v>1847</v>
      </c>
      <c r="B921" s="33" t="s">
        <v>1848</v>
      </c>
      <c r="C921" s="34" t="e">
        <f>VLOOKUP(A:A,[1]客户1!$A:$H,8,0)</f>
        <v>#N/A</v>
      </c>
      <c r="D921" s="34" t="e">
        <f>VLOOKUP(A:A,[1]客户1!$A:$D,4,0)</f>
        <v>#N/A</v>
      </c>
      <c r="E921" s="33">
        <v>-519.49</v>
      </c>
      <c r="G921" s="33">
        <v>0</v>
      </c>
      <c r="H921" s="33">
        <v>-519.49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</row>
    <row r="922" spans="1:17">
      <c r="A922" s="33" t="s">
        <v>1849</v>
      </c>
      <c r="B922" s="33" t="s">
        <v>1850</v>
      </c>
      <c r="C922" s="34" t="e">
        <f>VLOOKUP(A:A,[1]客户1!$A:$H,8,0)</f>
        <v>#N/A</v>
      </c>
      <c r="D922" s="34" t="e">
        <f>VLOOKUP(A:A,[1]客户1!$A:$D,4,0)</f>
        <v>#N/A</v>
      </c>
      <c r="E922" s="33">
        <v>-99.83</v>
      </c>
      <c r="G922" s="33">
        <v>0</v>
      </c>
      <c r="H922" s="33">
        <v>-99.83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</row>
    <row r="923" spans="1:17">
      <c r="A923" s="33" t="s">
        <v>1851</v>
      </c>
      <c r="B923" s="33" t="s">
        <v>1852</v>
      </c>
      <c r="C923" s="34" t="e">
        <f>VLOOKUP(A:A,[1]客户1!$A:$H,8,0)</f>
        <v>#N/A</v>
      </c>
      <c r="D923" s="34" t="e">
        <f>VLOOKUP(A:A,[1]客户1!$A:$D,4,0)</f>
        <v>#N/A</v>
      </c>
      <c r="E923" s="33">
        <v>-0.95</v>
      </c>
      <c r="G923" s="33">
        <v>0</v>
      </c>
      <c r="H923" s="33">
        <v>-0.95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</row>
    <row r="924" spans="1:17">
      <c r="A924" s="33" t="s">
        <v>1853</v>
      </c>
      <c r="B924" s="33" t="s">
        <v>1854</v>
      </c>
      <c r="C924" s="34" t="e">
        <f>VLOOKUP(A:A,[1]客户1!$A:$H,8,0)</f>
        <v>#N/A</v>
      </c>
      <c r="D924" s="34" t="e">
        <f>VLOOKUP(A:A,[1]客户1!$A:$D,4,0)</f>
        <v>#N/A</v>
      </c>
      <c r="E924" s="33">
        <v>-395.21</v>
      </c>
      <c r="G924" s="33">
        <v>0</v>
      </c>
      <c r="H924" s="33">
        <v>-395.21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</row>
    <row r="925" spans="1:17">
      <c r="A925" s="33" t="s">
        <v>1855</v>
      </c>
      <c r="B925" s="33" t="s">
        <v>1856</v>
      </c>
      <c r="C925" s="34" t="e">
        <f>VLOOKUP(A:A,[1]客户1!$A:$H,8,0)</f>
        <v>#N/A</v>
      </c>
      <c r="D925" s="34" t="e">
        <f>VLOOKUP(A:A,[1]客户1!$A:$D,4,0)</f>
        <v>#N/A</v>
      </c>
      <c r="E925" s="33">
        <v>-18.92</v>
      </c>
      <c r="G925" s="33">
        <v>0</v>
      </c>
      <c r="H925" s="33">
        <v>-18.92</v>
      </c>
      <c r="I925" s="33">
        <v>-499</v>
      </c>
      <c r="J925" s="33">
        <v>0</v>
      </c>
      <c r="K925" s="33">
        <v>0</v>
      </c>
      <c r="L925" s="33">
        <v>-499</v>
      </c>
      <c r="M925" s="33">
        <v>-1086</v>
      </c>
      <c r="N925" s="33">
        <v>0</v>
      </c>
      <c r="O925" s="33">
        <v>0</v>
      </c>
      <c r="P925" s="33">
        <v>-1086</v>
      </c>
      <c r="Q925" s="33">
        <v>0</v>
      </c>
    </row>
    <row r="926" spans="1:17">
      <c r="A926" s="33" t="s">
        <v>1857</v>
      </c>
      <c r="B926" s="33" t="s">
        <v>1858</v>
      </c>
      <c r="C926" s="34" t="e">
        <f>VLOOKUP(A:A,[1]客户1!$A:$H,8,0)</f>
        <v>#N/A</v>
      </c>
      <c r="D926" s="34" t="e">
        <f>VLOOKUP(A:A,[1]客户1!$A:$D,4,0)</f>
        <v>#N/A</v>
      </c>
      <c r="E926" s="33">
        <v>1300.54</v>
      </c>
      <c r="G926" s="33">
        <v>0</v>
      </c>
      <c r="H926" s="33">
        <v>1300.54</v>
      </c>
      <c r="I926" s="33">
        <v>0</v>
      </c>
      <c r="J926" s="33">
        <v>0</v>
      </c>
      <c r="K926" s="33">
        <v>0</v>
      </c>
      <c r="L926" s="33">
        <v>0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</row>
    <row r="927" spans="1:17">
      <c r="A927" s="33" t="s">
        <v>1859</v>
      </c>
      <c r="B927" s="33" t="s">
        <v>1860</v>
      </c>
      <c r="C927" s="34" t="e">
        <f>VLOOKUP(A:A,[1]客户1!$A:$H,8,0)</f>
        <v>#N/A</v>
      </c>
      <c r="D927" s="34" t="e">
        <f>VLOOKUP(A:A,[1]客户1!$A:$D,4,0)</f>
        <v>#N/A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</row>
    <row r="928" spans="1:17">
      <c r="A928" s="33" t="s">
        <v>1861</v>
      </c>
      <c r="B928" s="33" t="s">
        <v>1862</v>
      </c>
      <c r="C928" s="34" t="e">
        <f>VLOOKUP(A:A,[1]客户1!$A:$H,8,0)</f>
        <v>#N/A</v>
      </c>
      <c r="D928" s="34" t="e">
        <f>VLOOKUP(A:A,[1]客户1!$A:$D,4,0)</f>
        <v>#N/A</v>
      </c>
      <c r="G928" s="33">
        <v>0</v>
      </c>
      <c r="H928" s="33">
        <v>0</v>
      </c>
      <c r="I928" s="33">
        <v>0</v>
      </c>
      <c r="J928" s="33">
        <v>0</v>
      </c>
      <c r="K928" s="33">
        <v>0</v>
      </c>
      <c r="L928" s="33">
        <v>0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</row>
    <row r="929" spans="1:17">
      <c r="A929" s="33" t="s">
        <v>1863</v>
      </c>
      <c r="B929" s="33" t="s">
        <v>1864</v>
      </c>
      <c r="C929" s="34" t="e">
        <f>VLOOKUP(A:A,[1]客户1!$A:$H,8,0)</f>
        <v>#N/A</v>
      </c>
      <c r="D929" s="34" t="e">
        <f>VLOOKUP(A:A,[1]客户1!$A:$D,4,0)</f>
        <v>#N/A</v>
      </c>
      <c r="E929" s="33">
        <v>-3.36</v>
      </c>
      <c r="G929" s="33">
        <v>0</v>
      </c>
      <c r="H929" s="33">
        <v>-3.36</v>
      </c>
      <c r="I929" s="33">
        <v>0</v>
      </c>
      <c r="J929" s="33">
        <v>0</v>
      </c>
      <c r="K929" s="33">
        <v>0</v>
      </c>
      <c r="L929" s="33">
        <v>0</v>
      </c>
      <c r="M929" s="33">
        <v>-1573</v>
      </c>
      <c r="N929" s="33">
        <v>0</v>
      </c>
      <c r="O929" s="33">
        <v>0</v>
      </c>
      <c r="P929" s="33">
        <v>-1573</v>
      </c>
      <c r="Q929" s="33">
        <v>0</v>
      </c>
    </row>
    <row r="930" spans="1:17">
      <c r="A930" s="33" t="s">
        <v>1865</v>
      </c>
      <c r="B930" s="33" t="s">
        <v>1866</v>
      </c>
      <c r="C930" s="34" t="e">
        <f>VLOOKUP(A:A,[1]客户1!$A:$H,8,0)</f>
        <v>#N/A</v>
      </c>
      <c r="D930" s="34" t="e">
        <f>VLOOKUP(A:A,[1]客户1!$A:$D,4,0)</f>
        <v>#N/A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33">
        <v>0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</row>
    <row r="931" spans="1:17">
      <c r="A931" s="33" t="s">
        <v>1867</v>
      </c>
      <c r="B931" s="33" t="s">
        <v>1868</v>
      </c>
      <c r="C931" s="34" t="e">
        <f>VLOOKUP(A:A,[1]客户1!$A:$H,8,0)</f>
        <v>#N/A</v>
      </c>
      <c r="D931" s="34" t="e">
        <f>VLOOKUP(A:A,[1]客户1!$A:$D,4,0)</f>
        <v>#N/A</v>
      </c>
      <c r="E931" s="33">
        <v>-218.3</v>
      </c>
      <c r="G931" s="33">
        <v>0</v>
      </c>
      <c r="H931" s="33">
        <v>-218.3</v>
      </c>
      <c r="I931" s="33">
        <v>0</v>
      </c>
      <c r="J931" s="33">
        <v>0</v>
      </c>
      <c r="K931" s="33">
        <v>0</v>
      </c>
      <c r="L931" s="33">
        <v>0</v>
      </c>
      <c r="M931" s="33">
        <v>-5570</v>
      </c>
      <c r="N931" s="33">
        <v>0</v>
      </c>
      <c r="O931" s="33">
        <v>0</v>
      </c>
      <c r="P931" s="33">
        <v>-5570</v>
      </c>
      <c r="Q931" s="33">
        <v>0</v>
      </c>
    </row>
    <row r="932" spans="1:17">
      <c r="A932" s="33" t="s">
        <v>1869</v>
      </c>
      <c r="B932" s="33" t="s">
        <v>1870</v>
      </c>
      <c r="C932" s="34" t="e">
        <f>VLOOKUP(A:A,[1]客户1!$A:$H,8,0)</f>
        <v>#N/A</v>
      </c>
      <c r="D932" s="34" t="e">
        <f>VLOOKUP(A:A,[1]客户1!$A:$D,4,0)</f>
        <v>#N/A</v>
      </c>
      <c r="E932" s="33">
        <v>257.98</v>
      </c>
      <c r="G932" s="33">
        <v>0</v>
      </c>
      <c r="H932" s="33">
        <v>257.98</v>
      </c>
      <c r="I932" s="33">
        <v>0</v>
      </c>
      <c r="J932" s="33">
        <v>0</v>
      </c>
      <c r="K932" s="33">
        <v>0</v>
      </c>
      <c r="L932" s="33">
        <v>0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</row>
    <row r="933" spans="1:17">
      <c r="A933" s="33" t="s">
        <v>1871</v>
      </c>
      <c r="B933" s="33" t="s">
        <v>1872</v>
      </c>
      <c r="C933" s="34" t="e">
        <f>VLOOKUP(A:A,[1]客户1!$A:$H,8,0)</f>
        <v>#N/A</v>
      </c>
      <c r="D933" s="34" t="e">
        <f>VLOOKUP(A:A,[1]客户1!$A:$D,4,0)</f>
        <v>#N/A</v>
      </c>
      <c r="E933" s="33">
        <v>8297.75</v>
      </c>
      <c r="G933" s="33">
        <v>0</v>
      </c>
      <c r="H933" s="33">
        <v>8297.75</v>
      </c>
      <c r="I933" s="33">
        <v>0</v>
      </c>
      <c r="J933" s="33">
        <v>0</v>
      </c>
      <c r="K933" s="33">
        <v>0</v>
      </c>
      <c r="L933" s="33">
        <v>0</v>
      </c>
      <c r="M933" s="33">
        <v>-11855</v>
      </c>
      <c r="N933" s="33">
        <v>0</v>
      </c>
      <c r="O933" s="33">
        <v>0</v>
      </c>
      <c r="P933" s="33">
        <v>-11855</v>
      </c>
      <c r="Q933" s="33">
        <v>2000</v>
      </c>
    </row>
    <row r="934" spans="1:17">
      <c r="A934" s="33" t="s">
        <v>1873</v>
      </c>
      <c r="B934" s="33" t="s">
        <v>1874</v>
      </c>
      <c r="C934" s="34" t="e">
        <f>VLOOKUP(A:A,[1]客户1!$A:$H,8,0)</f>
        <v>#N/A</v>
      </c>
      <c r="D934" s="34" t="e">
        <f>VLOOKUP(A:A,[1]客户1!$A:$D,4,0)</f>
        <v>#N/A</v>
      </c>
      <c r="E934" s="33">
        <v>78881.22</v>
      </c>
      <c r="G934" s="33">
        <v>1120</v>
      </c>
      <c r="H934" s="33">
        <v>77761.22</v>
      </c>
      <c r="I934" s="33">
        <v>0</v>
      </c>
      <c r="J934" s="33">
        <v>0</v>
      </c>
      <c r="K934" s="33">
        <v>0</v>
      </c>
      <c r="L934" s="33">
        <v>0</v>
      </c>
      <c r="M934" s="33">
        <v>-2704</v>
      </c>
      <c r="N934" s="33">
        <v>0</v>
      </c>
      <c r="O934" s="33">
        <v>0</v>
      </c>
      <c r="P934" s="33">
        <v>-2704</v>
      </c>
      <c r="Q934" s="33">
        <v>2896</v>
      </c>
    </row>
    <row r="935" spans="1:17">
      <c r="A935" s="33" t="s">
        <v>1875</v>
      </c>
      <c r="B935" s="33" t="s">
        <v>1876</v>
      </c>
      <c r="C935" s="34" t="e">
        <f>VLOOKUP(A:A,[1]客户1!$A:$H,8,0)</f>
        <v>#N/A</v>
      </c>
      <c r="D935" s="34" t="e">
        <f>VLOOKUP(A:A,[1]客户1!$A:$D,4,0)</f>
        <v>#N/A</v>
      </c>
      <c r="E935" s="33">
        <v>121.86</v>
      </c>
      <c r="G935" s="33">
        <v>0</v>
      </c>
      <c r="H935" s="33">
        <v>121.86</v>
      </c>
      <c r="I935" s="33">
        <v>0</v>
      </c>
      <c r="J935" s="33">
        <v>0</v>
      </c>
      <c r="K935" s="33">
        <v>0</v>
      </c>
      <c r="L935" s="33">
        <v>0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</row>
    <row r="936" spans="1:17">
      <c r="A936" s="33" t="s">
        <v>1877</v>
      </c>
      <c r="B936" s="33" t="s">
        <v>1878</v>
      </c>
      <c r="C936" s="34" t="e">
        <f>VLOOKUP(A:A,[1]客户1!$A:$H,8,0)</f>
        <v>#N/A</v>
      </c>
      <c r="D936" s="34" t="e">
        <f>VLOOKUP(A:A,[1]客户1!$A:$D,4,0)</f>
        <v>#N/A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</row>
    <row r="937" spans="1:17">
      <c r="A937" s="33" t="s">
        <v>1879</v>
      </c>
      <c r="B937" s="33" t="s">
        <v>1880</v>
      </c>
      <c r="C937" s="34" t="e">
        <f>VLOOKUP(A:A,[1]客户1!$A:$H,8,0)</f>
        <v>#N/A</v>
      </c>
      <c r="D937" s="34" t="e">
        <f>VLOOKUP(A:A,[1]客户1!$A:$D,4,0)</f>
        <v>#N/A</v>
      </c>
      <c r="E937" s="33">
        <v>-1657.17</v>
      </c>
      <c r="G937" s="33">
        <v>0</v>
      </c>
      <c r="H937" s="33">
        <v>-1657.17</v>
      </c>
      <c r="I937" s="33">
        <v>0</v>
      </c>
      <c r="J937" s="33">
        <v>0</v>
      </c>
      <c r="K937" s="33">
        <v>0</v>
      </c>
      <c r="L937" s="33">
        <v>0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</row>
    <row r="938" spans="1:17">
      <c r="A938" s="33" t="s">
        <v>1881</v>
      </c>
      <c r="B938" s="33" t="s">
        <v>1882</v>
      </c>
      <c r="C938" s="34" t="e">
        <f>VLOOKUP(A:A,[1]客户1!$A:$H,8,0)</f>
        <v>#N/A</v>
      </c>
      <c r="D938" s="34" t="e">
        <f>VLOOKUP(A:A,[1]客户1!$A:$D,4,0)</f>
        <v>#N/A</v>
      </c>
      <c r="E938" s="33">
        <v>-43.42</v>
      </c>
      <c r="G938" s="33">
        <v>0</v>
      </c>
      <c r="H938" s="33">
        <v>-43.42</v>
      </c>
      <c r="I938" s="33">
        <v>0</v>
      </c>
      <c r="J938" s="33">
        <v>0</v>
      </c>
      <c r="K938" s="33">
        <v>0</v>
      </c>
      <c r="L938" s="33">
        <v>0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</row>
    <row r="939" spans="1:17">
      <c r="A939" s="33" t="s">
        <v>1883</v>
      </c>
      <c r="B939" s="33" t="s">
        <v>1884</v>
      </c>
      <c r="C939" s="34" t="e">
        <f>VLOOKUP(A:A,[1]客户1!$A:$H,8,0)</f>
        <v>#N/A</v>
      </c>
      <c r="D939" s="34" t="e">
        <f>VLOOKUP(A:A,[1]客户1!$A:$D,4,0)</f>
        <v>#N/A</v>
      </c>
      <c r="G939" s="33">
        <v>0</v>
      </c>
      <c r="H939" s="33">
        <v>0</v>
      </c>
      <c r="I939" s="33">
        <v>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</row>
    <row r="940" spans="1:17">
      <c r="A940" s="33" t="s">
        <v>1885</v>
      </c>
      <c r="B940" s="33" t="s">
        <v>1886</v>
      </c>
      <c r="C940" s="34" t="e">
        <f>VLOOKUP(A:A,[1]客户1!$A:$H,8,0)</f>
        <v>#N/A</v>
      </c>
      <c r="D940" s="34" t="e">
        <f>VLOOKUP(A:A,[1]客户1!$A:$D,4,0)</f>
        <v>#N/A</v>
      </c>
      <c r="E940" s="33">
        <v>-2039.12</v>
      </c>
      <c r="G940" s="33">
        <v>0</v>
      </c>
      <c r="H940" s="33">
        <v>-2039.12</v>
      </c>
      <c r="I940" s="33">
        <v>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</row>
    <row r="941" spans="1:17">
      <c r="A941" s="33" t="s">
        <v>1887</v>
      </c>
      <c r="B941" s="33" t="s">
        <v>1888</v>
      </c>
      <c r="C941" s="34" t="e">
        <f>VLOOKUP(A:A,[1]客户1!$A:$H,8,0)</f>
        <v>#N/A</v>
      </c>
      <c r="D941" s="34" t="e">
        <f>VLOOKUP(A:A,[1]客户1!$A:$D,4,0)</f>
        <v>#N/A</v>
      </c>
      <c r="G941" s="33">
        <v>0</v>
      </c>
      <c r="H941" s="33">
        <v>0</v>
      </c>
      <c r="I941" s="33">
        <v>0</v>
      </c>
      <c r="J941" s="33">
        <v>0</v>
      </c>
      <c r="K941" s="33">
        <v>0</v>
      </c>
      <c r="L941" s="33">
        <v>0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</row>
    <row r="942" spans="1:17">
      <c r="A942" s="33" t="s">
        <v>1889</v>
      </c>
      <c r="B942" s="33" t="s">
        <v>1890</v>
      </c>
      <c r="C942" s="34" t="e">
        <f>VLOOKUP(A:A,[1]客户1!$A:$H,8,0)</f>
        <v>#N/A</v>
      </c>
      <c r="D942" s="34" t="e">
        <f>VLOOKUP(A:A,[1]客户1!$A:$D,4,0)</f>
        <v>#N/A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33">
        <v>0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</row>
    <row r="943" spans="1:17">
      <c r="A943" s="33" t="s">
        <v>1891</v>
      </c>
      <c r="B943" s="33" t="s">
        <v>1892</v>
      </c>
      <c r="C943" s="34" t="e">
        <f>VLOOKUP(A:A,[1]客户1!$A:$H,8,0)</f>
        <v>#N/A</v>
      </c>
      <c r="D943" s="34" t="e">
        <f>VLOOKUP(A:A,[1]客户1!$A:$D,4,0)</f>
        <v>#N/A</v>
      </c>
      <c r="G943" s="33">
        <v>0</v>
      </c>
      <c r="H943" s="33">
        <v>0</v>
      </c>
      <c r="I943" s="33">
        <v>0</v>
      </c>
      <c r="J943" s="33">
        <v>0</v>
      </c>
      <c r="K943" s="33">
        <v>0</v>
      </c>
      <c r="L943" s="33">
        <v>0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</row>
    <row r="944" spans="1:17">
      <c r="A944" s="33" t="s">
        <v>1893</v>
      </c>
      <c r="B944" s="33" t="s">
        <v>1894</v>
      </c>
      <c r="C944" s="34" t="e">
        <f>VLOOKUP(A:A,[1]客户1!$A:$H,8,0)</f>
        <v>#N/A</v>
      </c>
      <c r="D944" s="34" t="e">
        <f>VLOOKUP(A:A,[1]客户1!$A:$D,4,0)</f>
        <v>#N/A</v>
      </c>
      <c r="G944" s="33">
        <v>0</v>
      </c>
      <c r="H944" s="33">
        <v>0</v>
      </c>
      <c r="I944" s="33">
        <v>0</v>
      </c>
      <c r="J944" s="33">
        <v>0</v>
      </c>
      <c r="K944" s="33">
        <v>0</v>
      </c>
      <c r="L944" s="33">
        <v>0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</row>
    <row r="945" spans="1:17">
      <c r="A945" s="33" t="s">
        <v>1895</v>
      </c>
      <c r="B945" s="33" t="s">
        <v>1896</v>
      </c>
      <c r="C945" s="34" t="e">
        <f>VLOOKUP(A:A,[1]客户1!$A:$H,8,0)</f>
        <v>#N/A</v>
      </c>
      <c r="D945" s="34" t="e">
        <f>VLOOKUP(A:A,[1]客户1!$A:$D,4,0)</f>
        <v>#N/A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</row>
    <row r="946" spans="1:17">
      <c r="A946" s="33" t="s">
        <v>1897</v>
      </c>
      <c r="B946" s="33" t="s">
        <v>1898</v>
      </c>
      <c r="C946" s="34" t="e">
        <f>VLOOKUP(A:A,[1]客户1!$A:$H,8,0)</f>
        <v>#N/A</v>
      </c>
      <c r="D946" s="34" t="e">
        <f>VLOOKUP(A:A,[1]客户1!$A:$D,4,0)</f>
        <v>#N/A</v>
      </c>
      <c r="G946" s="33">
        <v>0</v>
      </c>
      <c r="H946" s="33">
        <v>0</v>
      </c>
      <c r="I946" s="33">
        <v>0</v>
      </c>
      <c r="J946" s="33">
        <v>0</v>
      </c>
      <c r="K946" s="33">
        <v>0</v>
      </c>
      <c r="L946" s="33">
        <v>0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</row>
    <row r="947" spans="1:17">
      <c r="A947" s="33" t="s">
        <v>1899</v>
      </c>
      <c r="B947" s="33" t="s">
        <v>1900</v>
      </c>
      <c r="C947" s="34" t="e">
        <f>VLOOKUP(A:A,[1]客户1!$A:$H,8,0)</f>
        <v>#N/A</v>
      </c>
      <c r="D947" s="34" t="e">
        <f>VLOOKUP(A:A,[1]客户1!$A:$D,4,0)</f>
        <v>#N/A</v>
      </c>
      <c r="G947" s="33">
        <v>0</v>
      </c>
      <c r="H947" s="33">
        <v>0</v>
      </c>
      <c r="I947" s="33">
        <v>0</v>
      </c>
      <c r="J947" s="33">
        <v>0</v>
      </c>
      <c r="K947" s="33">
        <v>0</v>
      </c>
      <c r="L947" s="33">
        <v>0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</row>
    <row r="948" spans="1:17">
      <c r="A948" s="33" t="s">
        <v>1901</v>
      </c>
      <c r="B948" s="33" t="s">
        <v>1902</v>
      </c>
      <c r="C948" s="34" t="e">
        <f>VLOOKUP(A:A,[1]客户1!$A:$H,8,0)</f>
        <v>#N/A</v>
      </c>
      <c r="D948" s="34" t="e">
        <f>VLOOKUP(A:A,[1]客户1!$A:$D,4,0)</f>
        <v>#N/A</v>
      </c>
      <c r="G948" s="33">
        <v>0</v>
      </c>
      <c r="H948" s="33">
        <v>0</v>
      </c>
      <c r="I948" s="33">
        <v>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</row>
    <row r="949" spans="1:17">
      <c r="A949" s="33" t="s">
        <v>1903</v>
      </c>
      <c r="B949" s="33" t="s">
        <v>1904</v>
      </c>
      <c r="C949" s="34" t="e">
        <f>VLOOKUP(A:A,[1]客户1!$A:$H,8,0)</f>
        <v>#N/A</v>
      </c>
      <c r="D949" s="34" t="e">
        <f>VLOOKUP(A:A,[1]客户1!$A:$D,4,0)</f>
        <v>#N/A</v>
      </c>
      <c r="G949" s="33">
        <v>0</v>
      </c>
      <c r="H949" s="33">
        <v>0</v>
      </c>
      <c r="I949" s="33">
        <v>0</v>
      </c>
      <c r="J949" s="33">
        <v>0</v>
      </c>
      <c r="K949" s="33">
        <v>0</v>
      </c>
      <c r="L949" s="33">
        <v>0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</row>
    <row r="950" spans="1:17">
      <c r="A950" s="33" t="s">
        <v>1905</v>
      </c>
      <c r="B950" s="33" t="s">
        <v>1906</v>
      </c>
      <c r="C950" s="34" t="e">
        <f>VLOOKUP(A:A,[1]客户1!$A:$H,8,0)</f>
        <v>#N/A</v>
      </c>
      <c r="D950" s="34" t="e">
        <f>VLOOKUP(A:A,[1]客户1!$A:$D,4,0)</f>
        <v>#N/A</v>
      </c>
      <c r="E950" s="33">
        <v>-111.99</v>
      </c>
      <c r="G950" s="33">
        <v>0</v>
      </c>
      <c r="H950" s="33">
        <v>-111.99</v>
      </c>
      <c r="I950" s="33">
        <v>0</v>
      </c>
      <c r="J950" s="33">
        <v>0</v>
      </c>
      <c r="K950" s="33">
        <v>0</v>
      </c>
      <c r="L950" s="33">
        <v>0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</row>
    <row r="951" spans="1:17">
      <c r="A951" s="33" t="s">
        <v>1907</v>
      </c>
      <c r="B951" s="33" t="s">
        <v>1908</v>
      </c>
      <c r="C951" s="34" t="e">
        <f>VLOOKUP(A:A,[1]客户1!$A:$H,8,0)</f>
        <v>#N/A</v>
      </c>
      <c r="D951" s="34" t="e">
        <f>VLOOKUP(A:A,[1]客户1!$A:$D,4,0)</f>
        <v>#N/A</v>
      </c>
      <c r="E951" s="33">
        <v>-901.31</v>
      </c>
      <c r="G951" s="33">
        <v>0</v>
      </c>
      <c r="H951" s="33">
        <v>-901.31</v>
      </c>
      <c r="I951" s="33">
        <v>0</v>
      </c>
      <c r="J951" s="33">
        <v>0</v>
      </c>
      <c r="K951" s="33">
        <v>0</v>
      </c>
      <c r="L951" s="33">
        <v>0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</row>
    <row r="952" spans="1:17">
      <c r="A952" s="33" t="s">
        <v>1909</v>
      </c>
      <c r="B952" s="33" t="s">
        <v>1910</v>
      </c>
      <c r="C952" s="34" t="e">
        <f>VLOOKUP(A:A,[1]客户1!$A:$H,8,0)</f>
        <v>#N/A</v>
      </c>
      <c r="D952" s="34" t="e">
        <f>VLOOKUP(A:A,[1]客户1!$A:$D,4,0)</f>
        <v>#N/A</v>
      </c>
      <c r="E952" s="33">
        <v>-1521.87</v>
      </c>
      <c r="G952" s="33">
        <v>0</v>
      </c>
      <c r="H952" s="33">
        <v>-1521.87</v>
      </c>
      <c r="I952" s="33">
        <v>0</v>
      </c>
      <c r="J952" s="33">
        <v>0</v>
      </c>
      <c r="K952" s="33">
        <v>0</v>
      </c>
      <c r="L952" s="33">
        <v>0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</row>
    <row r="953" spans="1:17">
      <c r="A953" s="33" t="s">
        <v>1911</v>
      </c>
      <c r="B953" s="33" t="s">
        <v>1912</v>
      </c>
      <c r="C953" s="34" t="e">
        <f>VLOOKUP(A:A,[1]客户1!$A:$H,8,0)</f>
        <v>#N/A</v>
      </c>
      <c r="D953" s="34" t="e">
        <f>VLOOKUP(A:A,[1]客户1!$A:$D,4,0)</f>
        <v>#N/A</v>
      </c>
      <c r="E953" s="33">
        <v>-33.28</v>
      </c>
      <c r="G953" s="33">
        <v>0</v>
      </c>
      <c r="H953" s="33">
        <v>-33.28</v>
      </c>
      <c r="I953" s="33">
        <v>0</v>
      </c>
      <c r="J953" s="33">
        <v>0</v>
      </c>
      <c r="K953" s="33">
        <v>0</v>
      </c>
      <c r="L953" s="33">
        <v>0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</row>
    <row r="954" spans="1:17">
      <c r="A954" s="33" t="s">
        <v>1913</v>
      </c>
      <c r="B954" s="33" t="s">
        <v>1914</v>
      </c>
      <c r="C954" s="34" t="e">
        <f>VLOOKUP(A:A,[1]客户1!$A:$H,8,0)</f>
        <v>#N/A</v>
      </c>
      <c r="D954" s="34" t="e">
        <f>VLOOKUP(A:A,[1]客户1!$A:$D,4,0)</f>
        <v>#N/A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</row>
    <row r="955" spans="1:17">
      <c r="A955" s="33" t="s">
        <v>1915</v>
      </c>
      <c r="B955" s="33" t="s">
        <v>1916</v>
      </c>
      <c r="C955" s="34" t="e">
        <f>VLOOKUP(A:A,[1]客户1!$A:$H,8,0)</f>
        <v>#N/A</v>
      </c>
      <c r="D955" s="34" t="e">
        <f>VLOOKUP(A:A,[1]客户1!$A:$D,4,0)</f>
        <v>#N/A</v>
      </c>
      <c r="E955" s="33">
        <v>-39.57</v>
      </c>
      <c r="G955" s="33">
        <v>0</v>
      </c>
      <c r="H955" s="33">
        <v>-39.57</v>
      </c>
      <c r="I955" s="33">
        <v>0</v>
      </c>
      <c r="J955" s="33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</row>
    <row r="956" spans="1:17">
      <c r="A956" s="33" t="s">
        <v>1917</v>
      </c>
      <c r="B956" s="33" t="s">
        <v>1918</v>
      </c>
      <c r="C956" s="34" t="e">
        <f>VLOOKUP(A:A,[1]客户1!$A:$H,8,0)</f>
        <v>#N/A</v>
      </c>
      <c r="D956" s="34" t="e">
        <f>VLOOKUP(A:A,[1]客户1!$A:$D,4,0)</f>
        <v>#N/A</v>
      </c>
      <c r="E956" s="33">
        <v>-408.28</v>
      </c>
      <c r="G956" s="33">
        <v>0</v>
      </c>
      <c r="H956" s="33">
        <v>-408.28</v>
      </c>
      <c r="I956" s="33">
        <v>0</v>
      </c>
      <c r="J956" s="33">
        <v>0</v>
      </c>
      <c r="K956" s="33">
        <v>0</v>
      </c>
      <c r="L956" s="33">
        <v>0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</row>
    <row r="957" spans="1:17">
      <c r="A957" s="33" t="s">
        <v>1919</v>
      </c>
      <c r="B957" s="33" t="s">
        <v>1920</v>
      </c>
      <c r="C957" s="34" t="e">
        <f>VLOOKUP(A:A,[1]客户1!$A:$H,8,0)</f>
        <v>#N/A</v>
      </c>
      <c r="D957" s="34" t="e">
        <f>VLOOKUP(A:A,[1]客户1!$A:$D,4,0)</f>
        <v>#N/A</v>
      </c>
      <c r="E957" s="33">
        <v>-181.54</v>
      </c>
      <c r="G957" s="33">
        <v>0</v>
      </c>
      <c r="H957" s="33">
        <v>-181.54</v>
      </c>
      <c r="I957" s="33">
        <v>0</v>
      </c>
      <c r="J957" s="33">
        <v>0</v>
      </c>
      <c r="K957" s="33">
        <v>0</v>
      </c>
      <c r="L957" s="33">
        <v>0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</row>
    <row r="958" spans="1:17">
      <c r="A958" s="33" t="s">
        <v>1921</v>
      </c>
      <c r="B958" s="33" t="s">
        <v>1922</v>
      </c>
      <c r="C958" s="34" t="e">
        <f>VLOOKUP(A:A,[1]客户1!$A:$H,8,0)</f>
        <v>#N/A</v>
      </c>
      <c r="D958" s="34" t="e">
        <f>VLOOKUP(A:A,[1]客户1!$A:$D,4,0)</f>
        <v>#N/A</v>
      </c>
      <c r="E958" s="33">
        <v>-422.58</v>
      </c>
      <c r="G958" s="33">
        <v>0</v>
      </c>
      <c r="H958" s="33">
        <v>-422.58</v>
      </c>
      <c r="I958" s="33">
        <v>0</v>
      </c>
      <c r="J958" s="33">
        <v>0</v>
      </c>
      <c r="K958" s="33">
        <v>0</v>
      </c>
      <c r="L958" s="33">
        <v>0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</row>
    <row r="959" spans="1:17">
      <c r="A959" s="33" t="s">
        <v>1923</v>
      </c>
      <c r="B959" s="33" t="s">
        <v>1924</v>
      </c>
      <c r="C959" s="34" t="e">
        <f>VLOOKUP(A:A,[1]客户1!$A:$H,8,0)</f>
        <v>#N/A</v>
      </c>
      <c r="D959" s="34" t="e">
        <f>VLOOKUP(A:A,[1]客户1!$A:$D,4,0)</f>
        <v>#N/A</v>
      </c>
      <c r="E959" s="33">
        <v>-928.63</v>
      </c>
      <c r="G959" s="33">
        <v>0</v>
      </c>
      <c r="H959" s="33">
        <v>-928.63</v>
      </c>
      <c r="I959" s="33">
        <v>0</v>
      </c>
      <c r="J959" s="33">
        <v>0</v>
      </c>
      <c r="K959" s="33">
        <v>0</v>
      </c>
      <c r="L959" s="33">
        <v>0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</row>
    <row r="960" spans="1:17">
      <c r="A960" s="33" t="s">
        <v>1925</v>
      </c>
      <c r="B960" s="33" t="s">
        <v>1926</v>
      </c>
      <c r="C960" s="34" t="e">
        <f>VLOOKUP(A:A,[1]客户1!$A:$H,8,0)</f>
        <v>#N/A</v>
      </c>
      <c r="D960" s="34" t="e">
        <f>VLOOKUP(A:A,[1]客户1!$A:$D,4,0)</f>
        <v>#N/A</v>
      </c>
      <c r="E960" s="33">
        <v>-333.96</v>
      </c>
      <c r="G960" s="33">
        <v>0</v>
      </c>
      <c r="H960" s="33">
        <v>-333.96</v>
      </c>
      <c r="I960" s="33">
        <v>0</v>
      </c>
      <c r="J960" s="33">
        <v>0</v>
      </c>
      <c r="K960" s="33">
        <v>0</v>
      </c>
      <c r="L960" s="33">
        <v>0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</row>
    <row r="961" spans="1:17">
      <c r="A961" s="33" t="s">
        <v>1927</v>
      </c>
      <c r="B961" s="33" t="s">
        <v>1928</v>
      </c>
      <c r="C961" s="34" t="e">
        <f>VLOOKUP(A:A,[1]客户1!$A:$H,8,0)</f>
        <v>#N/A</v>
      </c>
      <c r="D961" s="34" t="e">
        <f>VLOOKUP(A:A,[1]客户1!$A:$D,4,0)</f>
        <v>#N/A</v>
      </c>
      <c r="E961" s="33">
        <v>-34.49</v>
      </c>
      <c r="G961" s="33">
        <v>0</v>
      </c>
      <c r="H961" s="33">
        <v>-34.49</v>
      </c>
      <c r="I961" s="33">
        <v>0</v>
      </c>
      <c r="J961" s="33">
        <v>0</v>
      </c>
      <c r="K961" s="33">
        <v>0</v>
      </c>
      <c r="L961" s="33">
        <v>0</v>
      </c>
      <c r="M961" s="33">
        <v>-525</v>
      </c>
      <c r="N961" s="33">
        <v>0</v>
      </c>
      <c r="O961" s="33">
        <v>0</v>
      </c>
      <c r="P961" s="33">
        <v>-525</v>
      </c>
      <c r="Q961" s="33">
        <v>0</v>
      </c>
    </row>
    <row r="962" spans="1:17">
      <c r="A962" s="33" t="s">
        <v>1929</v>
      </c>
      <c r="B962" s="33" t="s">
        <v>1930</v>
      </c>
      <c r="C962" s="34" t="e">
        <f>VLOOKUP(A:A,[1]客户1!$A:$H,8,0)</f>
        <v>#N/A</v>
      </c>
      <c r="D962" s="34" t="e">
        <f>VLOOKUP(A:A,[1]客户1!$A:$D,4,0)</f>
        <v>#N/A</v>
      </c>
      <c r="E962" s="33">
        <v>-243</v>
      </c>
      <c r="G962" s="33">
        <v>0</v>
      </c>
      <c r="H962" s="33">
        <v>-243</v>
      </c>
      <c r="I962" s="33">
        <v>0</v>
      </c>
      <c r="J962" s="33">
        <v>0</v>
      </c>
      <c r="K962" s="33">
        <v>0</v>
      </c>
      <c r="L962" s="33">
        <v>0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</row>
    <row r="963" spans="1:17">
      <c r="A963" s="33" t="s">
        <v>1931</v>
      </c>
      <c r="B963" s="33" t="s">
        <v>1932</v>
      </c>
      <c r="C963" s="34" t="e">
        <f>VLOOKUP(A:A,[1]客户1!$A:$H,8,0)</f>
        <v>#N/A</v>
      </c>
      <c r="D963" s="34" t="e">
        <f>VLOOKUP(A:A,[1]客户1!$A:$D,4,0)</f>
        <v>#N/A</v>
      </c>
      <c r="E963" s="33">
        <v>-7359.98</v>
      </c>
      <c r="G963" s="33">
        <v>0</v>
      </c>
      <c r="H963" s="33">
        <v>-7359.98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</row>
    <row r="964" spans="1:17">
      <c r="A964" s="33" t="s">
        <v>1933</v>
      </c>
      <c r="B964" s="33" t="s">
        <v>1934</v>
      </c>
      <c r="C964" s="34" t="e">
        <f>VLOOKUP(A:A,[1]客户1!$A:$H,8,0)</f>
        <v>#N/A</v>
      </c>
      <c r="D964" s="34" t="e">
        <f>VLOOKUP(A:A,[1]客户1!$A:$D,4,0)</f>
        <v>#N/A</v>
      </c>
      <c r="E964" s="33">
        <v>-5689.73</v>
      </c>
      <c r="G964" s="33">
        <v>0</v>
      </c>
      <c r="H964" s="33">
        <v>-5689.73</v>
      </c>
      <c r="I964" s="33">
        <v>0</v>
      </c>
      <c r="J964" s="33">
        <v>0</v>
      </c>
      <c r="K964" s="33">
        <v>0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</row>
    <row r="965" spans="1:17">
      <c r="A965" s="33" t="s">
        <v>1935</v>
      </c>
      <c r="B965" s="33" t="s">
        <v>1936</v>
      </c>
      <c r="C965" s="34" t="e">
        <f>VLOOKUP(A:A,[1]客户1!$A:$H,8,0)</f>
        <v>#N/A</v>
      </c>
      <c r="D965" s="34" t="e">
        <f>VLOOKUP(A:A,[1]客户1!$A:$D,4,0)</f>
        <v>#N/A</v>
      </c>
      <c r="G965" s="33">
        <v>0</v>
      </c>
      <c r="H965" s="33">
        <v>0</v>
      </c>
      <c r="I965" s="33">
        <v>0</v>
      </c>
      <c r="J965" s="33">
        <v>0</v>
      </c>
      <c r="K965" s="33">
        <v>0</v>
      </c>
      <c r="L965" s="33">
        <v>0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</row>
    <row r="966" spans="1:17">
      <c r="A966" s="33" t="s">
        <v>1937</v>
      </c>
      <c r="B966" s="33" t="s">
        <v>1938</v>
      </c>
      <c r="C966" s="34" t="e">
        <f>VLOOKUP(A:A,[1]客户1!$A:$H,8,0)</f>
        <v>#N/A</v>
      </c>
      <c r="D966" s="34" t="e">
        <f>VLOOKUP(A:A,[1]客户1!$A:$D,4,0)</f>
        <v>#N/A</v>
      </c>
      <c r="E966" s="33">
        <v>-424.34</v>
      </c>
      <c r="G966" s="33">
        <v>0</v>
      </c>
      <c r="H966" s="33">
        <v>-424.34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</row>
    <row r="967" spans="1:17">
      <c r="A967" s="33" t="s">
        <v>1939</v>
      </c>
      <c r="B967" s="33" t="s">
        <v>1940</v>
      </c>
      <c r="C967" s="34" t="e">
        <f>VLOOKUP(A:A,[1]客户1!$A:$H,8,0)</f>
        <v>#N/A</v>
      </c>
      <c r="D967" s="34" t="e">
        <f>VLOOKUP(A:A,[1]客户1!$A:$D,4,0)</f>
        <v>#N/A</v>
      </c>
      <c r="G967" s="33">
        <v>0</v>
      </c>
      <c r="H967" s="33">
        <v>0</v>
      </c>
      <c r="I967" s="33">
        <v>0</v>
      </c>
      <c r="J967" s="33">
        <v>0</v>
      </c>
      <c r="K967" s="33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</row>
    <row r="968" spans="1:17">
      <c r="A968" s="33" t="s">
        <v>1941</v>
      </c>
      <c r="B968" s="33" t="s">
        <v>1942</v>
      </c>
      <c r="C968" s="34" t="e">
        <f>VLOOKUP(A:A,[1]客户1!$A:$H,8,0)</f>
        <v>#N/A</v>
      </c>
      <c r="D968" s="34" t="e">
        <f>VLOOKUP(A:A,[1]客户1!$A:$D,4,0)</f>
        <v>#N/A</v>
      </c>
      <c r="E968" s="33">
        <v>398.89</v>
      </c>
      <c r="G968" s="33">
        <v>0</v>
      </c>
      <c r="H968" s="33">
        <v>398.89</v>
      </c>
      <c r="I968" s="33">
        <v>0</v>
      </c>
      <c r="J968" s="33">
        <v>0</v>
      </c>
      <c r="K968" s="33">
        <v>0</v>
      </c>
      <c r="L968" s="33">
        <v>0</v>
      </c>
      <c r="M968" s="33">
        <v>-6</v>
      </c>
      <c r="N968" s="33">
        <v>0</v>
      </c>
      <c r="O968" s="33">
        <v>0</v>
      </c>
      <c r="P968" s="33">
        <v>-6</v>
      </c>
      <c r="Q968" s="33">
        <v>400</v>
      </c>
    </row>
    <row r="969" spans="1:17">
      <c r="A969" s="33" t="s">
        <v>1943</v>
      </c>
      <c r="B969" s="33" t="s">
        <v>1944</v>
      </c>
      <c r="C969" s="34" t="e">
        <f>VLOOKUP(A:A,[1]客户1!$A:$H,8,0)</f>
        <v>#N/A</v>
      </c>
      <c r="D969" s="34" t="e">
        <f>VLOOKUP(A:A,[1]客户1!$A:$D,4,0)</f>
        <v>#N/A</v>
      </c>
      <c r="E969" s="33">
        <v>-1209.45</v>
      </c>
      <c r="G969" s="33">
        <v>0</v>
      </c>
      <c r="H969" s="33">
        <v>-1209.45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</row>
    <row r="970" spans="1:17">
      <c r="A970" s="33" t="s">
        <v>1945</v>
      </c>
      <c r="B970" s="33" t="s">
        <v>1946</v>
      </c>
      <c r="C970" s="34" t="e">
        <f>VLOOKUP(A:A,[1]客户1!$A:$H,8,0)</f>
        <v>#N/A</v>
      </c>
      <c r="D970" s="34" t="e">
        <f>VLOOKUP(A:A,[1]客户1!$A:$D,4,0)</f>
        <v>#N/A</v>
      </c>
      <c r="E970" s="33">
        <v>-161.32</v>
      </c>
      <c r="G970" s="33">
        <v>0</v>
      </c>
      <c r="H970" s="33">
        <v>-161.32</v>
      </c>
      <c r="I970" s="33">
        <v>0</v>
      </c>
      <c r="J970" s="33">
        <v>0</v>
      </c>
      <c r="K970" s="33">
        <v>0</v>
      </c>
      <c r="L970" s="33">
        <v>0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</row>
    <row r="971" spans="1:17">
      <c r="A971" s="33" t="s">
        <v>1947</v>
      </c>
      <c r="B971" s="33" t="s">
        <v>1948</v>
      </c>
      <c r="C971" s="34" t="e">
        <f>VLOOKUP(A:A,[1]客户1!$A:$H,8,0)</f>
        <v>#N/A</v>
      </c>
      <c r="D971" s="34" t="e">
        <f>VLOOKUP(A:A,[1]客户1!$A:$D,4,0)</f>
        <v>#N/A</v>
      </c>
      <c r="E971" s="33">
        <v>-11.64</v>
      </c>
      <c r="G971" s="33">
        <v>0</v>
      </c>
      <c r="H971" s="33">
        <v>-11.64</v>
      </c>
      <c r="I971" s="33">
        <v>0</v>
      </c>
      <c r="J971" s="33">
        <v>0</v>
      </c>
      <c r="K971" s="33">
        <v>0</v>
      </c>
      <c r="L971" s="33">
        <v>0</v>
      </c>
      <c r="M971" s="33">
        <v>-29</v>
      </c>
      <c r="N971" s="33">
        <v>0</v>
      </c>
      <c r="O971" s="33">
        <v>0</v>
      </c>
      <c r="P971" s="33">
        <v>-29</v>
      </c>
      <c r="Q971" s="33">
        <v>0</v>
      </c>
    </row>
    <row r="972" spans="1:17">
      <c r="A972" s="33" t="s">
        <v>1949</v>
      </c>
      <c r="B972" s="33" t="s">
        <v>1950</v>
      </c>
      <c r="C972" s="34" t="e">
        <f>VLOOKUP(A:A,[1]客户1!$A:$H,8,0)</f>
        <v>#N/A</v>
      </c>
      <c r="D972" s="34" t="e">
        <f>VLOOKUP(A:A,[1]客户1!$A:$D,4,0)</f>
        <v>#N/A</v>
      </c>
      <c r="E972" s="33">
        <v>-27.67</v>
      </c>
      <c r="G972" s="33">
        <v>0</v>
      </c>
      <c r="H972" s="33">
        <v>-27.67</v>
      </c>
      <c r="I972" s="33">
        <v>0</v>
      </c>
      <c r="J972" s="33">
        <v>0</v>
      </c>
      <c r="K972" s="33">
        <v>0</v>
      </c>
      <c r="L972" s="33">
        <v>0</v>
      </c>
      <c r="M972" s="33">
        <v>-962</v>
      </c>
      <c r="N972" s="33">
        <v>0</v>
      </c>
      <c r="O972" s="33">
        <v>0</v>
      </c>
      <c r="P972" s="33">
        <v>-962</v>
      </c>
      <c r="Q972" s="33">
        <v>800</v>
      </c>
    </row>
    <row r="973" spans="1:17">
      <c r="A973" s="33" t="s">
        <v>1951</v>
      </c>
      <c r="B973" s="33" t="s">
        <v>1952</v>
      </c>
      <c r="C973" s="34" t="e">
        <f>VLOOKUP(A:A,[1]客户1!$A:$H,8,0)</f>
        <v>#N/A</v>
      </c>
      <c r="D973" s="34" t="e">
        <f>VLOOKUP(A:A,[1]客户1!$A:$D,4,0)</f>
        <v>#N/A</v>
      </c>
      <c r="E973" s="33">
        <v>35021.31</v>
      </c>
      <c r="G973" s="33">
        <v>0</v>
      </c>
      <c r="H973" s="33">
        <v>35021.31</v>
      </c>
      <c r="I973" s="33">
        <v>0</v>
      </c>
      <c r="J973" s="33">
        <v>0</v>
      </c>
      <c r="K973" s="33">
        <v>0</v>
      </c>
      <c r="L973" s="33">
        <v>0</v>
      </c>
      <c r="M973" s="33">
        <v>-3464</v>
      </c>
      <c r="N973" s="33">
        <v>0</v>
      </c>
      <c r="O973" s="33">
        <v>0</v>
      </c>
      <c r="P973" s="33">
        <v>-3464</v>
      </c>
      <c r="Q973" s="33">
        <v>0</v>
      </c>
    </row>
    <row r="974" spans="1:17">
      <c r="A974" s="33" t="s">
        <v>1953</v>
      </c>
      <c r="B974" s="33" t="s">
        <v>1954</v>
      </c>
      <c r="C974" s="34" t="e">
        <f>VLOOKUP(A:A,[1]客户1!$A:$H,8,0)</f>
        <v>#N/A</v>
      </c>
      <c r="D974" s="34" t="e">
        <f>VLOOKUP(A:A,[1]客户1!$A:$D,4,0)</f>
        <v>#N/A</v>
      </c>
      <c r="E974" s="33">
        <v>-2945.8</v>
      </c>
      <c r="G974" s="33">
        <v>0</v>
      </c>
      <c r="H974" s="33">
        <v>-2945.8</v>
      </c>
      <c r="I974" s="33">
        <v>0</v>
      </c>
      <c r="J974" s="33">
        <v>0</v>
      </c>
      <c r="K974" s="33">
        <v>0</v>
      </c>
      <c r="L974" s="33">
        <v>0</v>
      </c>
      <c r="M974" s="33">
        <v>-51</v>
      </c>
      <c r="N974" s="33">
        <v>0</v>
      </c>
      <c r="O974" s="33">
        <v>0</v>
      </c>
      <c r="P974" s="33">
        <v>-51</v>
      </c>
      <c r="Q974" s="33">
        <v>0</v>
      </c>
    </row>
    <row r="975" spans="1:17">
      <c r="A975" s="33" t="s">
        <v>1955</v>
      </c>
      <c r="B975" s="33" t="s">
        <v>1956</v>
      </c>
      <c r="C975" s="34" t="e">
        <f>VLOOKUP(A:A,[1]客户1!$A:$H,8,0)</f>
        <v>#N/A</v>
      </c>
      <c r="D975" s="34" t="e">
        <f>VLOOKUP(A:A,[1]客户1!$A:$D,4,0)</f>
        <v>#N/A</v>
      </c>
      <c r="E975" s="33">
        <v>5537.9865</v>
      </c>
      <c r="G975" s="33">
        <v>0</v>
      </c>
      <c r="H975" s="33">
        <v>5537.9865</v>
      </c>
      <c r="I975" s="33">
        <v>-173</v>
      </c>
      <c r="J975" s="33">
        <v>0</v>
      </c>
      <c r="K975" s="33">
        <v>0</v>
      </c>
      <c r="L975" s="33">
        <v>-173</v>
      </c>
      <c r="M975" s="33">
        <v>-1305</v>
      </c>
      <c r="N975" s="33">
        <v>0</v>
      </c>
      <c r="O975" s="33">
        <v>0</v>
      </c>
      <c r="P975" s="33">
        <v>-1305</v>
      </c>
      <c r="Q975" s="33">
        <v>22200</v>
      </c>
    </row>
    <row r="976" spans="1:17">
      <c r="A976" s="33" t="s">
        <v>1957</v>
      </c>
      <c r="B976" s="33" t="s">
        <v>1958</v>
      </c>
      <c r="C976" s="34" t="e">
        <f>VLOOKUP(A:A,[1]客户1!$A:$H,8,0)</f>
        <v>#N/A</v>
      </c>
      <c r="D976" s="34" t="e">
        <f>VLOOKUP(A:A,[1]客户1!$A:$D,4,0)</f>
        <v>#N/A</v>
      </c>
      <c r="E976" s="33">
        <v>51</v>
      </c>
      <c r="G976" s="33">
        <v>0</v>
      </c>
      <c r="H976" s="33">
        <v>51</v>
      </c>
      <c r="I976" s="33">
        <v>0</v>
      </c>
      <c r="J976" s="33">
        <v>0</v>
      </c>
      <c r="K976" s="33">
        <v>0</v>
      </c>
      <c r="L976" s="33">
        <v>0</v>
      </c>
      <c r="M976" s="33">
        <v>-60</v>
      </c>
      <c r="N976" s="33">
        <v>0</v>
      </c>
      <c r="O976" s="33">
        <v>0</v>
      </c>
      <c r="P976" s="33">
        <v>-60</v>
      </c>
      <c r="Q976" s="33">
        <v>0</v>
      </c>
    </row>
    <row r="977" spans="1:17">
      <c r="A977" s="33" t="s">
        <v>1959</v>
      </c>
      <c r="B977" s="33" t="s">
        <v>1960</v>
      </c>
      <c r="C977" s="34" t="e">
        <f>VLOOKUP(A:A,[1]客户1!$A:$H,8,0)</f>
        <v>#N/A</v>
      </c>
      <c r="D977" s="34" t="e">
        <f>VLOOKUP(A:A,[1]客户1!$A:$D,4,0)</f>
        <v>#N/A</v>
      </c>
      <c r="E977" s="33">
        <v>-9748</v>
      </c>
      <c r="G977" s="33">
        <v>0</v>
      </c>
      <c r="H977" s="33">
        <v>-9748</v>
      </c>
      <c r="I977" s="33">
        <v>0</v>
      </c>
      <c r="J977" s="33">
        <v>0</v>
      </c>
      <c r="K977" s="33">
        <v>0</v>
      </c>
      <c r="L977" s="33">
        <v>0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</row>
    <row r="978" spans="1:17">
      <c r="A978" s="33" t="s">
        <v>1961</v>
      </c>
      <c r="B978" s="33" t="s">
        <v>1962</v>
      </c>
      <c r="C978" s="34" t="e">
        <f>VLOOKUP(A:A,[1]客户1!$A:$H,8,0)</f>
        <v>#N/A</v>
      </c>
      <c r="D978" s="34" t="e">
        <f>VLOOKUP(A:A,[1]客户1!$A:$D,4,0)</f>
        <v>#N/A</v>
      </c>
      <c r="E978" s="33">
        <v>10</v>
      </c>
      <c r="G978" s="33">
        <v>0</v>
      </c>
      <c r="H978" s="33">
        <v>10</v>
      </c>
      <c r="I978" s="33">
        <v>0</v>
      </c>
      <c r="J978" s="33">
        <v>0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</row>
    <row r="979" spans="1:17">
      <c r="A979" s="33" t="s">
        <v>1963</v>
      </c>
      <c r="B979" s="33" t="s">
        <v>1964</v>
      </c>
      <c r="C979" s="34" t="e">
        <f>VLOOKUP(A:A,[1]客户1!$A:$H,8,0)</f>
        <v>#N/A</v>
      </c>
      <c r="D979" s="34" t="e">
        <f>VLOOKUP(A:A,[1]客户1!$A:$D,4,0)</f>
        <v>#N/A</v>
      </c>
      <c r="E979" s="33">
        <v>10</v>
      </c>
      <c r="G979" s="33">
        <v>0</v>
      </c>
      <c r="H979" s="33">
        <v>10</v>
      </c>
      <c r="I979" s="33">
        <v>0</v>
      </c>
      <c r="J979" s="33">
        <v>0</v>
      </c>
      <c r="K979" s="33">
        <v>0</v>
      </c>
      <c r="L979" s="33">
        <v>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</row>
    <row r="980" spans="1:17">
      <c r="A980" s="33" t="s">
        <v>1965</v>
      </c>
      <c r="B980" s="33" t="s">
        <v>1966</v>
      </c>
      <c r="C980" s="34" t="e">
        <f>VLOOKUP(A:A,[1]客户1!$A:$H,8,0)</f>
        <v>#N/A</v>
      </c>
      <c r="D980" s="34" t="e">
        <f>VLOOKUP(A:A,[1]客户1!$A:$D,4,0)</f>
        <v>#N/A</v>
      </c>
      <c r="E980" s="33">
        <v>5</v>
      </c>
      <c r="G980" s="33">
        <v>0</v>
      </c>
      <c r="H980" s="33">
        <v>5</v>
      </c>
      <c r="I980" s="33">
        <v>0</v>
      </c>
      <c r="J980" s="33">
        <v>0</v>
      </c>
      <c r="K980" s="33">
        <v>0</v>
      </c>
      <c r="L980" s="33">
        <v>0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</row>
    <row r="981" spans="1:17">
      <c r="A981" s="33" t="s">
        <v>1967</v>
      </c>
      <c r="B981" s="33" t="s">
        <v>1968</v>
      </c>
      <c r="C981" s="34" t="e">
        <f>VLOOKUP(A:A,[1]客户1!$A:$H,8,0)</f>
        <v>#N/A</v>
      </c>
      <c r="D981" s="34" t="e">
        <f>VLOOKUP(A:A,[1]客户1!$A:$D,4,0)</f>
        <v>#N/A</v>
      </c>
      <c r="E981" s="33">
        <v>1628</v>
      </c>
      <c r="G981" s="33">
        <v>0</v>
      </c>
      <c r="H981" s="33">
        <v>1628</v>
      </c>
      <c r="I981" s="33">
        <v>0</v>
      </c>
      <c r="J981" s="33">
        <v>0</v>
      </c>
      <c r="K981" s="33">
        <v>0</v>
      </c>
      <c r="L981" s="33">
        <v>0</v>
      </c>
      <c r="M981" s="33">
        <v>-1442</v>
      </c>
      <c r="N981" s="33">
        <v>0</v>
      </c>
      <c r="O981" s="33">
        <v>0</v>
      </c>
      <c r="P981" s="33">
        <v>-1442</v>
      </c>
      <c r="Q981" s="33">
        <v>1600</v>
      </c>
    </row>
    <row r="982" spans="1:17">
      <c r="A982" s="33" t="s">
        <v>1969</v>
      </c>
      <c r="B982" s="33" t="s">
        <v>1970</v>
      </c>
      <c r="C982" s="34" t="e">
        <f>VLOOKUP(A:A,[1]客户1!$A:$H,8,0)</f>
        <v>#N/A</v>
      </c>
      <c r="D982" s="34" t="e">
        <f>VLOOKUP(A:A,[1]客户1!$A:$D,4,0)</f>
        <v>#N/A</v>
      </c>
      <c r="E982" s="33">
        <v>-41</v>
      </c>
      <c r="G982" s="33">
        <v>0</v>
      </c>
      <c r="H982" s="33">
        <v>-41</v>
      </c>
      <c r="I982" s="33">
        <v>0</v>
      </c>
      <c r="J982" s="33">
        <v>0</v>
      </c>
      <c r="K982" s="33">
        <v>0</v>
      </c>
      <c r="L982" s="33">
        <v>0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</row>
    <row r="983" spans="1:17">
      <c r="A983" s="33" t="s">
        <v>1971</v>
      </c>
      <c r="B983" s="33" t="s">
        <v>1972</v>
      </c>
      <c r="C983" s="34" t="e">
        <f>VLOOKUP(A:A,[1]客户1!$A:$H,8,0)</f>
        <v>#N/A</v>
      </c>
      <c r="D983" s="34" t="e">
        <f>VLOOKUP(A:A,[1]客户1!$A:$D,4,0)</f>
        <v>#N/A</v>
      </c>
      <c r="E983" s="33">
        <v>-22</v>
      </c>
      <c r="G983" s="33">
        <v>0</v>
      </c>
      <c r="H983" s="33">
        <v>-22</v>
      </c>
      <c r="I983" s="33">
        <v>0</v>
      </c>
      <c r="J983" s="33">
        <v>0</v>
      </c>
      <c r="K983" s="33">
        <v>0</v>
      </c>
      <c r="L983" s="33">
        <v>0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</row>
    <row r="984" spans="1:17">
      <c r="A984" s="33" t="s">
        <v>1973</v>
      </c>
      <c r="B984" s="33" t="s">
        <v>1974</v>
      </c>
      <c r="C984" s="34" t="e">
        <f>VLOOKUP(A:A,[1]客户1!$A:$H,8,0)</f>
        <v>#N/A</v>
      </c>
      <c r="D984" s="34" t="e">
        <f>VLOOKUP(A:A,[1]客户1!$A:$D,4,0)</f>
        <v>#N/A</v>
      </c>
      <c r="G984" s="33">
        <v>0</v>
      </c>
      <c r="H984" s="33">
        <v>0</v>
      </c>
      <c r="I984" s="33">
        <v>0</v>
      </c>
      <c r="J984" s="33">
        <v>0</v>
      </c>
      <c r="K984" s="33">
        <v>0</v>
      </c>
      <c r="L984" s="33">
        <v>0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</row>
    <row r="985" spans="1:17">
      <c r="A985" s="33" t="s">
        <v>1975</v>
      </c>
      <c r="B985" s="33" t="s">
        <v>1976</v>
      </c>
      <c r="C985" s="34" t="e">
        <f>VLOOKUP(A:A,[1]客户1!$A:$H,8,0)</f>
        <v>#N/A</v>
      </c>
      <c r="D985" s="34" t="e">
        <f>VLOOKUP(A:A,[1]客户1!$A:$D,4,0)</f>
        <v>#N/A</v>
      </c>
      <c r="E985" s="33">
        <v>-42</v>
      </c>
      <c r="G985" s="33">
        <v>0</v>
      </c>
      <c r="H985" s="33">
        <v>-42</v>
      </c>
      <c r="I985" s="33">
        <v>0</v>
      </c>
      <c r="J985" s="33">
        <v>0</v>
      </c>
      <c r="K985" s="33">
        <v>0</v>
      </c>
      <c r="L985" s="33">
        <v>0</v>
      </c>
      <c r="M985" s="33">
        <v>-2731</v>
      </c>
      <c r="N985" s="33">
        <v>0</v>
      </c>
      <c r="O985" s="33">
        <v>0</v>
      </c>
      <c r="P985" s="33">
        <v>-2731</v>
      </c>
      <c r="Q985" s="33">
        <v>0</v>
      </c>
    </row>
    <row r="986" spans="1:17">
      <c r="A986" s="33" t="s">
        <v>1977</v>
      </c>
      <c r="B986" s="33" t="s">
        <v>1978</v>
      </c>
      <c r="C986" s="34" t="e">
        <f>VLOOKUP(A:A,[1]客户1!$A:$H,8,0)</f>
        <v>#N/A</v>
      </c>
      <c r="D986" s="34" t="e">
        <f>VLOOKUP(A:A,[1]客户1!$A:$D,4,0)</f>
        <v>#N/A</v>
      </c>
      <c r="E986" s="33">
        <v>-672</v>
      </c>
      <c r="G986" s="33">
        <v>0</v>
      </c>
      <c r="H986" s="33">
        <v>-672</v>
      </c>
      <c r="I986" s="33">
        <v>0</v>
      </c>
      <c r="J986" s="33">
        <v>0</v>
      </c>
      <c r="K986" s="33">
        <v>0</v>
      </c>
      <c r="L986" s="33">
        <v>0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</row>
    <row r="987" spans="1:17">
      <c r="A987" s="33" t="s">
        <v>1979</v>
      </c>
      <c r="B987" s="33" t="s">
        <v>1980</v>
      </c>
      <c r="C987" s="34" t="e">
        <f>VLOOKUP(A:A,[1]客户1!$A:$H,8,0)</f>
        <v>#N/A</v>
      </c>
      <c r="D987" s="34" t="e">
        <f>VLOOKUP(A:A,[1]客户1!$A:$D,4,0)</f>
        <v>#N/A</v>
      </c>
      <c r="E987" s="33">
        <v>-3587</v>
      </c>
      <c r="G987" s="33">
        <v>0</v>
      </c>
      <c r="H987" s="33">
        <v>-3587</v>
      </c>
      <c r="I987" s="33">
        <v>0</v>
      </c>
      <c r="J987" s="33">
        <v>0</v>
      </c>
      <c r="K987" s="33">
        <v>0</v>
      </c>
      <c r="L987" s="33">
        <v>0</v>
      </c>
      <c r="M987" s="33">
        <v>-647</v>
      </c>
      <c r="N987" s="33">
        <v>0</v>
      </c>
      <c r="O987" s="33">
        <v>0</v>
      </c>
      <c r="P987" s="33">
        <v>-647</v>
      </c>
      <c r="Q987" s="33">
        <v>0</v>
      </c>
    </row>
    <row r="988" spans="1:17">
      <c r="A988" s="33" t="s">
        <v>1981</v>
      </c>
      <c r="B988" s="33" t="s">
        <v>1982</v>
      </c>
      <c r="C988" s="34" t="e">
        <f>VLOOKUP(A:A,[1]客户1!$A:$H,8,0)</f>
        <v>#N/A</v>
      </c>
      <c r="D988" s="34" t="e">
        <f>VLOOKUP(A:A,[1]客户1!$A:$D,4,0)</f>
        <v>#N/A</v>
      </c>
      <c r="E988" s="33">
        <v>-440.86</v>
      </c>
      <c r="G988" s="33">
        <v>0</v>
      </c>
      <c r="H988" s="33">
        <v>-440.86</v>
      </c>
      <c r="I988" s="33">
        <v>0</v>
      </c>
      <c r="J988" s="33">
        <v>0</v>
      </c>
      <c r="K988" s="33">
        <v>0</v>
      </c>
      <c r="L988" s="33">
        <v>0</v>
      </c>
      <c r="M988" s="33">
        <v>-513</v>
      </c>
      <c r="N988" s="33">
        <v>0</v>
      </c>
      <c r="O988" s="33">
        <v>0</v>
      </c>
      <c r="P988" s="33">
        <v>-513</v>
      </c>
      <c r="Q988" s="33">
        <v>0</v>
      </c>
    </row>
    <row r="989" spans="1:17">
      <c r="A989" s="33" t="s">
        <v>1983</v>
      </c>
      <c r="B989" s="33" t="s">
        <v>1984</v>
      </c>
      <c r="C989" s="34" t="e">
        <f>VLOOKUP(A:A,[1]客户1!$A:$H,8,0)</f>
        <v>#N/A</v>
      </c>
      <c r="D989" s="34" t="e">
        <f>VLOOKUP(A:A,[1]客户1!$A:$D,4,0)</f>
        <v>#N/A</v>
      </c>
      <c r="E989" s="33">
        <v>838.4</v>
      </c>
      <c r="G989" s="33">
        <v>0</v>
      </c>
      <c r="H989" s="33">
        <v>838.4</v>
      </c>
      <c r="I989" s="33">
        <v>0</v>
      </c>
      <c r="J989" s="33">
        <v>0</v>
      </c>
      <c r="K989" s="33">
        <v>0</v>
      </c>
      <c r="L989" s="33">
        <v>0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</row>
    <row r="990" spans="1:17">
      <c r="A990" s="33" t="s">
        <v>1985</v>
      </c>
      <c r="B990" s="33" t="s">
        <v>1986</v>
      </c>
      <c r="C990" s="34" t="e">
        <f>VLOOKUP(A:A,[1]客户1!$A:$H,8,0)</f>
        <v>#N/A</v>
      </c>
      <c r="D990" s="34" t="e">
        <f>VLOOKUP(A:A,[1]客户1!$A:$D,4,0)</f>
        <v>#N/A</v>
      </c>
      <c r="E990" s="33">
        <v>-48.85</v>
      </c>
      <c r="G990" s="33">
        <v>0</v>
      </c>
      <c r="H990" s="33">
        <v>-48.85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</row>
    <row r="991" spans="1:17">
      <c r="A991" s="33" t="s">
        <v>1987</v>
      </c>
      <c r="B991" s="33" t="s">
        <v>1988</v>
      </c>
      <c r="C991" s="34" t="e">
        <f>VLOOKUP(A:A,[1]客户1!$A:$H,8,0)</f>
        <v>#N/A</v>
      </c>
      <c r="D991" s="34" t="e">
        <f>VLOOKUP(A:A,[1]客户1!$A:$D,4,0)</f>
        <v>#N/A</v>
      </c>
      <c r="G991" s="33">
        <v>0</v>
      </c>
      <c r="H991" s="33">
        <v>0</v>
      </c>
      <c r="I991" s="33">
        <v>0</v>
      </c>
      <c r="J991" s="33">
        <v>0</v>
      </c>
      <c r="K991" s="33">
        <v>0</v>
      </c>
      <c r="L991" s="33">
        <v>0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</row>
    <row r="992" spans="1:17">
      <c r="A992" s="33" t="s">
        <v>1989</v>
      </c>
      <c r="B992" s="33" t="s">
        <v>1990</v>
      </c>
      <c r="C992" s="34" t="e">
        <f>VLOOKUP(A:A,[1]客户1!$A:$H,8,0)</f>
        <v>#N/A</v>
      </c>
      <c r="D992" s="34" t="e">
        <f>VLOOKUP(A:A,[1]客户1!$A:$D,4,0)</f>
        <v>#N/A</v>
      </c>
      <c r="E992" s="33">
        <v>-2938.73</v>
      </c>
      <c r="G992" s="33">
        <v>0</v>
      </c>
      <c r="H992" s="33">
        <v>-2938.73</v>
      </c>
      <c r="I992" s="33">
        <v>0</v>
      </c>
      <c r="J992" s="33">
        <v>0</v>
      </c>
      <c r="K992" s="33">
        <v>0</v>
      </c>
      <c r="L992" s="33">
        <v>0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</row>
    <row r="993" spans="1:17">
      <c r="A993" s="33" t="s">
        <v>1991</v>
      </c>
      <c r="B993" s="33" t="s">
        <v>1992</v>
      </c>
      <c r="C993" s="34" t="e">
        <f>VLOOKUP(A:A,[1]客户1!$A:$H,8,0)</f>
        <v>#N/A</v>
      </c>
      <c r="D993" s="34" t="e">
        <f>VLOOKUP(A:A,[1]客户1!$A:$D,4,0)</f>
        <v>#N/A</v>
      </c>
      <c r="G993" s="33">
        <v>0</v>
      </c>
      <c r="H993" s="33">
        <v>0</v>
      </c>
      <c r="I993" s="33">
        <v>0</v>
      </c>
      <c r="J993" s="33">
        <v>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</row>
    <row r="994" spans="1:17">
      <c r="A994" s="33" t="s">
        <v>1993</v>
      </c>
      <c r="B994" s="33" t="s">
        <v>1994</v>
      </c>
      <c r="C994" s="34" t="e">
        <f>VLOOKUP(A:A,[1]客户1!$A:$H,8,0)</f>
        <v>#N/A</v>
      </c>
      <c r="D994" s="34" t="e">
        <f>VLOOKUP(A:A,[1]客户1!$A:$D,4,0)</f>
        <v>#N/A</v>
      </c>
      <c r="E994" s="33">
        <v>-1568.31</v>
      </c>
      <c r="G994" s="33">
        <v>0</v>
      </c>
      <c r="H994" s="33">
        <v>-1568.31</v>
      </c>
      <c r="I994" s="33">
        <v>0</v>
      </c>
      <c r="J994" s="33">
        <v>0</v>
      </c>
      <c r="K994" s="33">
        <v>0</v>
      </c>
      <c r="L994" s="33">
        <v>0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</row>
    <row r="995" spans="1:17">
      <c r="A995" s="33" t="s">
        <v>1995</v>
      </c>
      <c r="B995" s="33" t="s">
        <v>1996</v>
      </c>
      <c r="C995" s="34" t="e">
        <f>VLOOKUP(A:A,[1]客户1!$A:$H,8,0)</f>
        <v>#N/A</v>
      </c>
      <c r="D995" s="34" t="e">
        <f>VLOOKUP(A:A,[1]客户1!$A:$D,4,0)</f>
        <v>#N/A</v>
      </c>
      <c r="E995" s="33">
        <v>1254.66</v>
      </c>
      <c r="G995" s="33">
        <v>0</v>
      </c>
      <c r="H995" s="33">
        <v>1254.66</v>
      </c>
      <c r="I995" s="33">
        <v>0</v>
      </c>
      <c r="J995" s="33">
        <v>0</v>
      </c>
      <c r="K995" s="33">
        <v>0</v>
      </c>
      <c r="L995" s="33">
        <v>0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</row>
    <row r="996" spans="1:17">
      <c r="A996" s="33" t="s">
        <v>1997</v>
      </c>
      <c r="B996" s="33" t="s">
        <v>1998</v>
      </c>
      <c r="C996" s="34" t="e">
        <f>VLOOKUP(A:A,[1]客户1!$A:$H,8,0)</f>
        <v>#N/A</v>
      </c>
      <c r="D996" s="34" t="e">
        <f>VLOOKUP(A:A,[1]客户1!$A:$D,4,0)</f>
        <v>#N/A</v>
      </c>
      <c r="E996" s="33">
        <v>-0.16</v>
      </c>
      <c r="G996" s="33">
        <v>0</v>
      </c>
      <c r="H996" s="33">
        <v>-0.16</v>
      </c>
      <c r="I996" s="33">
        <v>0</v>
      </c>
      <c r="J996" s="33">
        <v>0</v>
      </c>
      <c r="K996" s="33">
        <v>0</v>
      </c>
      <c r="L996" s="33">
        <v>0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</row>
    <row r="997" spans="1:17">
      <c r="A997" s="33" t="s">
        <v>1999</v>
      </c>
      <c r="B997" s="33" t="s">
        <v>2000</v>
      </c>
      <c r="C997" s="34" t="e">
        <f>VLOOKUP(A:A,[1]客户1!$A:$H,8,0)</f>
        <v>#N/A</v>
      </c>
      <c r="D997" s="34" t="e">
        <f>VLOOKUP(A:A,[1]客户1!$A:$D,4,0)</f>
        <v>#N/A</v>
      </c>
      <c r="G997" s="33">
        <v>0</v>
      </c>
      <c r="H997" s="33">
        <v>0</v>
      </c>
      <c r="I997" s="33">
        <v>0</v>
      </c>
      <c r="J997" s="33">
        <v>0</v>
      </c>
      <c r="K997" s="33">
        <v>0</v>
      </c>
      <c r="L997" s="33">
        <v>0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</row>
    <row r="998" spans="1:17">
      <c r="A998" s="33" t="s">
        <v>2001</v>
      </c>
      <c r="B998" s="33" t="s">
        <v>2002</v>
      </c>
      <c r="C998" s="34" t="e">
        <f>VLOOKUP(A:A,[1]客户1!$A:$H,8,0)</f>
        <v>#N/A</v>
      </c>
      <c r="D998" s="34" t="e">
        <f>VLOOKUP(A:A,[1]客户1!$A:$D,4,0)</f>
        <v>#N/A</v>
      </c>
      <c r="G998" s="33">
        <v>0</v>
      </c>
      <c r="H998" s="33">
        <v>0</v>
      </c>
      <c r="I998" s="33">
        <v>0</v>
      </c>
      <c r="J998" s="33">
        <v>0</v>
      </c>
      <c r="K998" s="33">
        <v>0</v>
      </c>
      <c r="L998" s="33">
        <v>0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</row>
    <row r="999" spans="1:17">
      <c r="A999" s="33" t="s">
        <v>2003</v>
      </c>
      <c r="B999" s="33" t="s">
        <v>2004</v>
      </c>
      <c r="C999" s="34" t="e">
        <f>VLOOKUP(A:A,[1]客户1!$A:$H,8,0)</f>
        <v>#N/A</v>
      </c>
      <c r="D999" s="34" t="e">
        <f>VLOOKUP(A:A,[1]客户1!$A:$D,4,0)</f>
        <v>#N/A</v>
      </c>
      <c r="G999" s="33">
        <v>0</v>
      </c>
      <c r="H999" s="33">
        <v>0</v>
      </c>
      <c r="I999" s="33">
        <v>0</v>
      </c>
      <c r="J999" s="33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</row>
    <row r="1000" spans="1:17">
      <c r="A1000" s="33" t="s">
        <v>2005</v>
      </c>
      <c r="B1000" s="33" t="s">
        <v>2006</v>
      </c>
      <c r="C1000" s="34" t="e">
        <f>VLOOKUP(A:A,[1]客户1!$A:$H,8,0)</f>
        <v>#N/A</v>
      </c>
      <c r="D1000" s="34" t="e">
        <f>VLOOKUP(A:A,[1]客户1!$A:$D,4,0)</f>
        <v>#N/A</v>
      </c>
      <c r="G1000" s="33">
        <v>0</v>
      </c>
      <c r="H1000" s="33">
        <v>0</v>
      </c>
      <c r="I1000" s="33">
        <v>0</v>
      </c>
      <c r="J1000" s="33">
        <v>0</v>
      </c>
      <c r="K1000" s="33">
        <v>0</v>
      </c>
      <c r="L1000" s="33">
        <v>0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</row>
    <row r="1001" spans="1:17">
      <c r="A1001" s="33" t="s">
        <v>2007</v>
      </c>
      <c r="B1001" s="33" t="s">
        <v>2008</v>
      </c>
      <c r="C1001" s="34" t="e">
        <f>VLOOKUP(A:A,[1]客户1!$A:$H,8,0)</f>
        <v>#N/A</v>
      </c>
      <c r="D1001" s="34" t="e">
        <f>VLOOKUP(A:A,[1]客户1!$A:$D,4,0)</f>
        <v>#N/A</v>
      </c>
      <c r="E1001" s="33">
        <v>45.92</v>
      </c>
      <c r="G1001" s="33">
        <v>0</v>
      </c>
      <c r="H1001" s="33">
        <v>45.92</v>
      </c>
      <c r="I1001" s="33">
        <v>0</v>
      </c>
      <c r="J1001" s="33">
        <v>0</v>
      </c>
      <c r="K1001" s="33">
        <v>0</v>
      </c>
      <c r="L1001" s="33">
        <v>0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</row>
    <row r="1002" spans="1:17">
      <c r="A1002" s="33" t="s">
        <v>2009</v>
      </c>
      <c r="B1002" s="33" t="s">
        <v>2010</v>
      </c>
      <c r="C1002" s="34" t="e">
        <f>VLOOKUP(A:A,[1]客户1!$A:$H,8,0)</f>
        <v>#N/A</v>
      </c>
      <c r="D1002" s="34" t="e">
        <f>VLOOKUP(A:A,[1]客户1!$A:$D,4,0)</f>
        <v>#N/A</v>
      </c>
      <c r="G1002" s="33">
        <v>0</v>
      </c>
      <c r="H1002" s="33">
        <v>0</v>
      </c>
      <c r="I1002" s="33">
        <v>0</v>
      </c>
      <c r="J1002" s="33">
        <v>0</v>
      </c>
      <c r="K1002" s="33">
        <v>0</v>
      </c>
      <c r="L1002" s="33">
        <v>0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</row>
    <row r="1003" spans="1:17">
      <c r="A1003" s="33" t="s">
        <v>2011</v>
      </c>
      <c r="B1003" s="33" t="s">
        <v>2012</v>
      </c>
      <c r="C1003" s="34" t="e">
        <f>VLOOKUP(A:A,[1]客户1!$A:$H,8,0)</f>
        <v>#N/A</v>
      </c>
      <c r="D1003" s="34" t="e">
        <f>VLOOKUP(A:A,[1]客户1!$A:$D,4,0)</f>
        <v>#N/A</v>
      </c>
      <c r="G1003" s="33">
        <v>0</v>
      </c>
      <c r="H1003" s="33">
        <v>0</v>
      </c>
      <c r="I1003" s="33">
        <v>0</v>
      </c>
      <c r="J1003" s="33">
        <v>0</v>
      </c>
      <c r="K1003" s="33">
        <v>0</v>
      </c>
      <c r="L1003" s="33">
        <v>0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</row>
    <row r="1004" spans="1:17">
      <c r="A1004" s="33" t="s">
        <v>2013</v>
      </c>
      <c r="B1004" s="33" t="s">
        <v>2014</v>
      </c>
      <c r="C1004" s="34" t="e">
        <f>VLOOKUP(A:A,[1]客户1!$A:$H,8,0)</f>
        <v>#N/A</v>
      </c>
      <c r="D1004" s="34" t="e">
        <f>VLOOKUP(A:A,[1]客户1!$A:$D,4,0)</f>
        <v>#N/A</v>
      </c>
      <c r="E1004" s="33">
        <v>-123113</v>
      </c>
      <c r="G1004" s="33">
        <v>0</v>
      </c>
      <c r="H1004" s="33">
        <v>-123113</v>
      </c>
      <c r="I1004" s="33">
        <v>0</v>
      </c>
      <c r="J1004" s="33">
        <v>0</v>
      </c>
      <c r="K1004" s="33">
        <v>0</v>
      </c>
      <c r="L1004" s="33">
        <v>0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</row>
    <row r="1005" spans="1:17">
      <c r="A1005" s="33" t="s">
        <v>2015</v>
      </c>
      <c r="B1005" s="33" t="s">
        <v>2016</v>
      </c>
      <c r="C1005" s="34" t="e">
        <f>VLOOKUP(A:A,[1]客户1!$A:$H,8,0)</f>
        <v>#N/A</v>
      </c>
      <c r="D1005" s="34" t="e">
        <f>VLOOKUP(A:A,[1]客户1!$A:$D,4,0)</f>
        <v>#N/A</v>
      </c>
      <c r="E1005" s="33">
        <v>1000</v>
      </c>
      <c r="G1005" s="33">
        <v>0</v>
      </c>
      <c r="H1005" s="33">
        <v>1000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</row>
    <row r="1006" spans="1:17">
      <c r="A1006" s="33" t="s">
        <v>2017</v>
      </c>
      <c r="B1006" s="33" t="s">
        <v>2018</v>
      </c>
      <c r="C1006" s="34" t="e">
        <f>VLOOKUP(A:A,[1]客户1!$A:$H,8,0)</f>
        <v>#N/A</v>
      </c>
      <c r="D1006" s="34" t="e">
        <f>VLOOKUP(A:A,[1]客户1!$A:$D,4,0)</f>
        <v>#N/A</v>
      </c>
      <c r="G1006" s="33">
        <v>0</v>
      </c>
      <c r="H1006" s="33">
        <v>0</v>
      </c>
      <c r="I1006" s="33">
        <v>0</v>
      </c>
      <c r="J1006" s="33">
        <v>0</v>
      </c>
      <c r="K1006" s="33">
        <v>0</v>
      </c>
      <c r="L1006" s="33">
        <v>0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</row>
    <row r="1007" spans="1:17">
      <c r="A1007" s="33" t="s">
        <v>2019</v>
      </c>
      <c r="B1007" s="33" t="s">
        <v>2020</v>
      </c>
      <c r="C1007" s="34" t="e">
        <f>VLOOKUP(A:A,[1]客户1!$A:$H,8,0)</f>
        <v>#N/A</v>
      </c>
      <c r="D1007" s="34" t="e">
        <f>VLOOKUP(A:A,[1]客户1!$A:$D,4,0)</f>
        <v>#N/A</v>
      </c>
      <c r="G1007" s="33">
        <v>0</v>
      </c>
      <c r="H1007" s="33">
        <v>0</v>
      </c>
      <c r="I1007" s="33">
        <v>0</v>
      </c>
      <c r="J1007" s="33">
        <v>0</v>
      </c>
      <c r="K1007" s="33">
        <v>0</v>
      </c>
      <c r="L1007" s="33">
        <v>0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</row>
    <row r="1008" spans="1:17">
      <c r="A1008" s="33" t="s">
        <v>2021</v>
      </c>
      <c r="B1008" s="33" t="s">
        <v>2022</v>
      </c>
      <c r="C1008" s="34" t="e">
        <f>VLOOKUP(A:A,[1]客户1!$A:$H,8,0)</f>
        <v>#N/A</v>
      </c>
      <c r="D1008" s="34" t="e">
        <f>VLOOKUP(A:A,[1]客户1!$A:$D,4,0)</f>
        <v>#N/A</v>
      </c>
      <c r="G1008" s="33">
        <v>0</v>
      </c>
      <c r="H1008" s="33">
        <v>0</v>
      </c>
      <c r="I1008" s="33">
        <v>0</v>
      </c>
      <c r="J1008" s="33">
        <v>0</v>
      </c>
      <c r="K1008" s="33">
        <v>0</v>
      </c>
      <c r="L1008" s="33">
        <v>0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</row>
    <row r="1009" spans="1:17">
      <c r="A1009" s="33" t="s">
        <v>2023</v>
      </c>
      <c r="B1009" s="33" t="s">
        <v>2024</v>
      </c>
      <c r="C1009" s="34" t="e">
        <f>VLOOKUP(A:A,[1]客户1!$A:$H,8,0)</f>
        <v>#N/A</v>
      </c>
      <c r="D1009" s="34" t="e">
        <f>VLOOKUP(A:A,[1]客户1!$A:$D,4,0)</f>
        <v>#N/A</v>
      </c>
      <c r="E1009" s="33">
        <v>1901.35</v>
      </c>
      <c r="G1009" s="33">
        <v>0</v>
      </c>
      <c r="H1009" s="33">
        <v>1901.35</v>
      </c>
      <c r="I1009" s="33">
        <v>-33</v>
      </c>
      <c r="J1009" s="33">
        <v>0</v>
      </c>
      <c r="K1009" s="33">
        <v>0</v>
      </c>
      <c r="L1009" s="33">
        <v>-33</v>
      </c>
      <c r="M1009" s="33">
        <v>-465</v>
      </c>
      <c r="N1009" s="33">
        <v>0</v>
      </c>
      <c r="O1009" s="33">
        <v>0</v>
      </c>
      <c r="P1009" s="33">
        <v>-465</v>
      </c>
      <c r="Q1009" s="33">
        <v>1600</v>
      </c>
    </row>
    <row r="1010" spans="1:17">
      <c r="A1010" s="33" t="s">
        <v>2025</v>
      </c>
      <c r="B1010" s="33" t="s">
        <v>2026</v>
      </c>
      <c r="C1010" s="34" t="e">
        <f>VLOOKUP(A:A,[1]客户1!$A:$H,8,0)</f>
        <v>#N/A</v>
      </c>
      <c r="D1010" s="34" t="e">
        <f>VLOOKUP(A:A,[1]客户1!$A:$D,4,0)</f>
        <v>#N/A</v>
      </c>
      <c r="E1010" s="33">
        <v>-1217.5</v>
      </c>
      <c r="G1010" s="33">
        <v>0</v>
      </c>
      <c r="H1010" s="33">
        <v>-1217.5</v>
      </c>
      <c r="I1010" s="33">
        <v>0</v>
      </c>
      <c r="J1010" s="33">
        <v>0</v>
      </c>
      <c r="K1010" s="33">
        <v>0</v>
      </c>
      <c r="L1010" s="33">
        <v>0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</row>
    <row r="1011" spans="1:17">
      <c r="A1011" s="33" t="s">
        <v>2027</v>
      </c>
      <c r="B1011" s="33" t="s">
        <v>2028</v>
      </c>
      <c r="C1011" s="34" t="e">
        <f>VLOOKUP(A:A,[1]客户1!$A:$H,8,0)</f>
        <v>#N/A</v>
      </c>
      <c r="D1011" s="34" t="e">
        <f>VLOOKUP(A:A,[1]客户1!$A:$D,4,0)</f>
        <v>#N/A</v>
      </c>
      <c r="G1011" s="33">
        <v>0</v>
      </c>
      <c r="H1011" s="33">
        <v>0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</row>
    <row r="1012" spans="1:17">
      <c r="A1012" s="33" t="s">
        <v>2029</v>
      </c>
      <c r="B1012" s="33" t="s">
        <v>2030</v>
      </c>
      <c r="C1012" s="34" t="e">
        <f>VLOOKUP(A:A,[1]客户1!$A:$H,8,0)</f>
        <v>#N/A</v>
      </c>
      <c r="D1012" s="34" t="e">
        <f>VLOOKUP(A:A,[1]客户1!$A:$D,4,0)</f>
        <v>#N/A</v>
      </c>
      <c r="E1012" s="33">
        <v>-2961.8</v>
      </c>
      <c r="G1012" s="33">
        <v>0</v>
      </c>
      <c r="H1012" s="33">
        <v>-2961.8</v>
      </c>
      <c r="I1012" s="33">
        <v>0</v>
      </c>
      <c r="J1012" s="33">
        <v>0</v>
      </c>
      <c r="K1012" s="33">
        <v>0</v>
      </c>
      <c r="L1012" s="33">
        <v>0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</row>
    <row r="1013" spans="1:17">
      <c r="A1013" s="33" t="s">
        <v>2031</v>
      </c>
      <c r="B1013" s="33" t="s">
        <v>2032</v>
      </c>
      <c r="C1013" s="34" t="e">
        <f>VLOOKUP(A:A,[1]客户1!$A:$H,8,0)</f>
        <v>#N/A</v>
      </c>
      <c r="D1013" s="34" t="e">
        <f>VLOOKUP(A:A,[1]客户1!$A:$D,4,0)</f>
        <v>#N/A</v>
      </c>
      <c r="E1013" s="33">
        <v>-455.64</v>
      </c>
      <c r="G1013" s="33">
        <v>0</v>
      </c>
      <c r="H1013" s="33">
        <v>-455.64</v>
      </c>
      <c r="I1013" s="33">
        <v>0</v>
      </c>
      <c r="J1013" s="33">
        <v>0</v>
      </c>
      <c r="K1013" s="33">
        <v>0</v>
      </c>
      <c r="L1013" s="33">
        <v>0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</row>
    <row r="1014" spans="1:17">
      <c r="A1014" s="33" t="s">
        <v>2033</v>
      </c>
      <c r="B1014" s="33" t="s">
        <v>2034</v>
      </c>
      <c r="C1014" s="34" t="e">
        <f>VLOOKUP(A:A,[1]客户1!$A:$H,8,0)</f>
        <v>#N/A</v>
      </c>
      <c r="D1014" s="34" t="e">
        <f>VLOOKUP(A:A,[1]客户1!$A:$D,4,0)</f>
        <v>#N/A</v>
      </c>
      <c r="G1014" s="33">
        <v>0</v>
      </c>
      <c r="H1014" s="33">
        <v>0</v>
      </c>
      <c r="I1014" s="33">
        <v>0</v>
      </c>
      <c r="J1014" s="33">
        <v>0</v>
      </c>
      <c r="K1014" s="33">
        <v>0</v>
      </c>
      <c r="L1014" s="33">
        <v>0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</row>
    <row r="1015" spans="1:17">
      <c r="A1015" s="33" t="s">
        <v>2035</v>
      </c>
      <c r="B1015" s="33" t="s">
        <v>2036</v>
      </c>
      <c r="C1015" s="34" t="e">
        <f>VLOOKUP(A:A,[1]客户1!$A:$H,8,0)</f>
        <v>#N/A</v>
      </c>
      <c r="D1015" s="34" t="e">
        <f>VLOOKUP(A:A,[1]客户1!$A:$D,4,0)</f>
        <v>#N/A</v>
      </c>
      <c r="E1015" s="33">
        <v>1190.25</v>
      </c>
      <c r="G1015" s="33">
        <v>0</v>
      </c>
      <c r="H1015" s="33">
        <v>1190.25</v>
      </c>
      <c r="I1015" s="33">
        <v>0</v>
      </c>
      <c r="J1015" s="33">
        <v>0</v>
      </c>
      <c r="K1015" s="33">
        <v>0</v>
      </c>
      <c r="L1015" s="33">
        <v>0</v>
      </c>
      <c r="M1015" s="33">
        <v>-53</v>
      </c>
      <c r="N1015" s="33">
        <v>0</v>
      </c>
      <c r="O1015" s="33">
        <v>0</v>
      </c>
      <c r="P1015" s="33">
        <v>-53</v>
      </c>
      <c r="Q1015" s="33">
        <v>0</v>
      </c>
    </row>
    <row r="1016" spans="1:17">
      <c r="A1016" s="33" t="s">
        <v>2037</v>
      </c>
      <c r="B1016" s="33" t="s">
        <v>2038</v>
      </c>
      <c r="C1016" s="34" t="e">
        <f>VLOOKUP(A:A,[1]客户1!$A:$H,8,0)</f>
        <v>#N/A</v>
      </c>
      <c r="D1016" s="34" t="e">
        <f>VLOOKUP(A:A,[1]客户1!$A:$D,4,0)</f>
        <v>#N/A</v>
      </c>
      <c r="E1016" s="33">
        <v>205.81</v>
      </c>
      <c r="G1016" s="33">
        <v>0</v>
      </c>
      <c r="H1016" s="33">
        <v>205.81</v>
      </c>
      <c r="I1016" s="33">
        <v>0</v>
      </c>
      <c r="J1016" s="33">
        <v>0</v>
      </c>
      <c r="K1016" s="33">
        <v>0</v>
      </c>
      <c r="L1016" s="33">
        <v>0</v>
      </c>
      <c r="M1016" s="33">
        <v>-2391</v>
      </c>
      <c r="N1016" s="33">
        <v>0</v>
      </c>
      <c r="O1016" s="33">
        <v>0</v>
      </c>
      <c r="P1016" s="33">
        <v>-2391</v>
      </c>
      <c r="Q1016" s="33">
        <v>0</v>
      </c>
    </row>
    <row r="1017" spans="1:17">
      <c r="A1017" s="33" t="s">
        <v>2039</v>
      </c>
      <c r="B1017" s="33" t="s">
        <v>2040</v>
      </c>
      <c r="C1017" s="34" t="e">
        <f>VLOOKUP(A:A,[1]客户1!$A:$H,8,0)</f>
        <v>#N/A</v>
      </c>
      <c r="D1017" s="34" t="e">
        <f>VLOOKUP(A:A,[1]客户1!$A:$D,4,0)</f>
        <v>#N/A</v>
      </c>
      <c r="E1017" s="33">
        <v>2891.5904</v>
      </c>
      <c r="G1017" s="33">
        <v>0</v>
      </c>
      <c r="H1017" s="33">
        <v>2891.5904</v>
      </c>
      <c r="I1017" s="33">
        <v>-3608.6</v>
      </c>
      <c r="J1017" s="33">
        <v>0</v>
      </c>
      <c r="K1017" s="33">
        <v>0</v>
      </c>
      <c r="L1017" s="33">
        <v>-3608.6</v>
      </c>
      <c r="M1017" s="33">
        <v>-4668</v>
      </c>
      <c r="N1017" s="33">
        <v>0</v>
      </c>
      <c r="O1017" s="33">
        <v>0</v>
      </c>
      <c r="P1017" s="33">
        <v>-4668</v>
      </c>
      <c r="Q1017" s="33">
        <v>2542</v>
      </c>
    </row>
    <row r="1018" spans="1:17">
      <c r="A1018" s="33" t="s">
        <v>2041</v>
      </c>
      <c r="B1018" s="33" t="s">
        <v>2042</v>
      </c>
      <c r="C1018" s="34" t="e">
        <f>VLOOKUP(A:A,[1]客户1!$A:$H,8,0)</f>
        <v>#N/A</v>
      </c>
      <c r="D1018" s="34" t="e">
        <f>VLOOKUP(A:A,[1]客户1!$A:$D,4,0)</f>
        <v>#N/A</v>
      </c>
      <c r="E1018" s="33">
        <v>-18.65</v>
      </c>
      <c r="G1018" s="33">
        <v>0</v>
      </c>
      <c r="H1018" s="33">
        <v>-18.65</v>
      </c>
      <c r="I1018" s="33">
        <v>0</v>
      </c>
      <c r="J1018" s="33">
        <v>0</v>
      </c>
      <c r="K1018" s="33">
        <v>0</v>
      </c>
      <c r="L1018" s="33">
        <v>0</v>
      </c>
      <c r="M1018" s="33">
        <v>-4</v>
      </c>
      <c r="N1018" s="33">
        <v>0</v>
      </c>
      <c r="O1018" s="33">
        <v>0</v>
      </c>
      <c r="P1018" s="33">
        <v>-4</v>
      </c>
      <c r="Q1018" s="33">
        <v>0</v>
      </c>
    </row>
    <row r="1019" spans="1:17">
      <c r="A1019" s="33" t="s">
        <v>2043</v>
      </c>
      <c r="B1019" s="33" t="s">
        <v>2044</v>
      </c>
      <c r="C1019" s="34" t="e">
        <f>VLOOKUP(A:A,[1]客户1!$A:$H,8,0)</f>
        <v>#N/A</v>
      </c>
      <c r="D1019" s="34" t="e">
        <f>VLOOKUP(A:A,[1]客户1!$A:$D,4,0)</f>
        <v>#N/A</v>
      </c>
      <c r="E1019" s="33">
        <v>-3830.9</v>
      </c>
      <c r="G1019" s="33">
        <v>0</v>
      </c>
      <c r="H1019" s="33">
        <v>-3830.9</v>
      </c>
      <c r="I1019" s="33">
        <v>0</v>
      </c>
      <c r="J1019" s="33">
        <v>0</v>
      </c>
      <c r="K1019" s="33">
        <v>0</v>
      </c>
      <c r="L1019" s="33">
        <v>0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</row>
    <row r="1020" spans="1:17">
      <c r="A1020" s="33" t="s">
        <v>2045</v>
      </c>
      <c r="B1020" s="33" t="s">
        <v>2046</v>
      </c>
      <c r="C1020" s="34" t="e">
        <f>VLOOKUP(A:A,[1]客户1!$A:$H,8,0)</f>
        <v>#N/A</v>
      </c>
      <c r="D1020" s="34" t="e">
        <f>VLOOKUP(A:A,[1]客户1!$A:$D,4,0)</f>
        <v>#N/A</v>
      </c>
      <c r="E1020" s="33">
        <v>-2396.79</v>
      </c>
      <c r="G1020" s="33">
        <v>0</v>
      </c>
      <c r="H1020" s="33">
        <v>-2396.79</v>
      </c>
      <c r="I1020" s="33">
        <v>0</v>
      </c>
      <c r="J1020" s="33">
        <v>0</v>
      </c>
      <c r="K1020" s="33">
        <v>0</v>
      </c>
      <c r="L1020" s="33">
        <v>0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</row>
    <row r="1021" spans="1:17">
      <c r="A1021" s="33" t="s">
        <v>2047</v>
      </c>
      <c r="B1021" s="33" t="s">
        <v>2048</v>
      </c>
      <c r="C1021" s="34" t="e">
        <f>VLOOKUP(A:A,[1]客户1!$A:$H,8,0)</f>
        <v>#N/A</v>
      </c>
      <c r="D1021" s="34" t="e">
        <f>VLOOKUP(A:A,[1]客户1!$A:$D,4,0)</f>
        <v>#N/A</v>
      </c>
      <c r="G1021" s="33">
        <v>0</v>
      </c>
      <c r="H1021" s="33">
        <v>0</v>
      </c>
      <c r="I1021" s="33">
        <v>0</v>
      </c>
      <c r="J1021" s="33">
        <v>0</v>
      </c>
      <c r="K1021" s="33">
        <v>0</v>
      </c>
      <c r="L1021" s="33">
        <v>0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</row>
    <row r="1022" spans="1:17">
      <c r="A1022" s="33" t="s">
        <v>2049</v>
      </c>
      <c r="B1022" s="33" t="s">
        <v>2050</v>
      </c>
      <c r="C1022" s="34" t="e">
        <f>VLOOKUP(A:A,[1]客户1!$A:$H,8,0)</f>
        <v>#N/A</v>
      </c>
      <c r="D1022" s="34" t="e">
        <f>VLOOKUP(A:A,[1]客户1!$A:$D,4,0)</f>
        <v>#N/A</v>
      </c>
      <c r="E1022" s="33">
        <v>-1062.79</v>
      </c>
      <c r="G1022" s="33">
        <v>0</v>
      </c>
      <c r="H1022" s="33">
        <v>-1062.79</v>
      </c>
      <c r="I1022" s="33">
        <v>0</v>
      </c>
      <c r="J1022" s="33">
        <v>0</v>
      </c>
      <c r="K1022" s="33">
        <v>0</v>
      </c>
      <c r="L1022" s="33">
        <v>0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</row>
    <row r="1023" spans="1:17">
      <c r="A1023" s="33" t="s">
        <v>2051</v>
      </c>
      <c r="B1023" s="33" t="s">
        <v>2052</v>
      </c>
      <c r="C1023" s="34" t="e">
        <f>VLOOKUP(A:A,[1]客户1!$A:$H,8,0)</f>
        <v>#N/A</v>
      </c>
      <c r="D1023" s="34" t="e">
        <f>VLOOKUP(A:A,[1]客户1!$A:$D,4,0)</f>
        <v>#N/A</v>
      </c>
      <c r="G1023" s="33">
        <v>0</v>
      </c>
      <c r="H1023" s="33">
        <v>0</v>
      </c>
      <c r="I1023" s="33">
        <v>0</v>
      </c>
      <c r="J1023" s="33">
        <v>0</v>
      </c>
      <c r="K1023" s="33">
        <v>0</v>
      </c>
      <c r="L1023" s="33">
        <v>0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</row>
    <row r="1024" spans="1:17">
      <c r="A1024" s="33" t="s">
        <v>2053</v>
      </c>
      <c r="B1024" s="33" t="s">
        <v>2054</v>
      </c>
      <c r="C1024" s="34" t="e">
        <f>VLOOKUP(A:A,[1]客户1!$A:$H,8,0)</f>
        <v>#N/A</v>
      </c>
      <c r="D1024" s="34" t="e">
        <f>VLOOKUP(A:A,[1]客户1!$A:$D,4,0)</f>
        <v>#N/A</v>
      </c>
      <c r="E1024" s="33">
        <v>-2685.02</v>
      </c>
      <c r="G1024" s="33">
        <v>0</v>
      </c>
      <c r="H1024" s="33">
        <v>-2685.02</v>
      </c>
      <c r="I1024" s="33">
        <v>0</v>
      </c>
      <c r="J1024" s="33">
        <v>0</v>
      </c>
      <c r="K1024" s="33">
        <v>0</v>
      </c>
      <c r="L1024" s="33">
        <v>0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</row>
    <row r="1025" spans="1:17">
      <c r="A1025" s="33" t="s">
        <v>2055</v>
      </c>
      <c r="B1025" s="33" t="s">
        <v>2056</v>
      </c>
      <c r="C1025" s="34" t="e">
        <f>VLOOKUP(A:A,[1]客户1!$A:$H,8,0)</f>
        <v>#N/A</v>
      </c>
      <c r="D1025" s="34" t="e">
        <f>VLOOKUP(A:A,[1]客户1!$A:$D,4,0)</f>
        <v>#N/A</v>
      </c>
      <c r="E1025" s="33">
        <v>-1536</v>
      </c>
      <c r="G1025" s="33">
        <v>0</v>
      </c>
      <c r="H1025" s="33">
        <v>-1536</v>
      </c>
      <c r="I1025" s="33">
        <v>0</v>
      </c>
      <c r="J1025" s="33">
        <v>0</v>
      </c>
      <c r="K1025" s="33">
        <v>0</v>
      </c>
      <c r="L1025" s="33">
        <v>0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</row>
    <row r="1026" spans="1:17">
      <c r="A1026" s="33" t="s">
        <v>2057</v>
      </c>
      <c r="B1026" s="33" t="s">
        <v>2058</v>
      </c>
      <c r="C1026" s="34" t="e">
        <f>VLOOKUP(A:A,[1]客户1!$A:$H,8,0)</f>
        <v>#N/A</v>
      </c>
      <c r="D1026" s="34" t="e">
        <f>VLOOKUP(A:A,[1]客户1!$A:$D,4,0)</f>
        <v>#N/A</v>
      </c>
      <c r="E1026" s="33">
        <v>-38.04</v>
      </c>
      <c r="G1026" s="33">
        <v>0</v>
      </c>
      <c r="H1026" s="33">
        <v>-38.04</v>
      </c>
      <c r="I1026" s="33">
        <v>0</v>
      </c>
      <c r="J1026" s="33">
        <v>0</v>
      </c>
      <c r="K1026" s="33">
        <v>0</v>
      </c>
      <c r="L1026" s="33">
        <v>0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</row>
    <row r="1027" spans="1:17">
      <c r="A1027" s="33" t="s">
        <v>2059</v>
      </c>
      <c r="B1027" s="33" t="s">
        <v>2060</v>
      </c>
      <c r="C1027" s="34" t="e">
        <f>VLOOKUP(A:A,[1]客户1!$A:$H,8,0)</f>
        <v>#N/A</v>
      </c>
      <c r="D1027" s="34" t="e">
        <f>VLOOKUP(A:A,[1]客户1!$A:$D,4,0)</f>
        <v>#N/A</v>
      </c>
      <c r="E1027" s="33">
        <v>-0.35</v>
      </c>
      <c r="G1027" s="33">
        <v>0</v>
      </c>
      <c r="H1027" s="33">
        <v>-0.35</v>
      </c>
      <c r="I1027" s="33">
        <v>0</v>
      </c>
      <c r="J1027" s="33">
        <v>0</v>
      </c>
      <c r="K1027" s="33">
        <v>0</v>
      </c>
      <c r="L1027" s="33">
        <v>0</v>
      </c>
      <c r="M1027" s="33">
        <v>-2805</v>
      </c>
      <c r="N1027" s="33">
        <v>0</v>
      </c>
      <c r="O1027" s="33">
        <v>0</v>
      </c>
      <c r="P1027" s="33">
        <v>-2805</v>
      </c>
      <c r="Q1027" s="33">
        <v>0</v>
      </c>
    </row>
    <row r="1028" spans="1:17">
      <c r="A1028" s="33" t="s">
        <v>2061</v>
      </c>
      <c r="B1028" s="33" t="s">
        <v>2062</v>
      </c>
      <c r="C1028" s="34" t="e">
        <f>VLOOKUP(A:A,[1]客户1!$A:$H,8,0)</f>
        <v>#N/A</v>
      </c>
      <c r="D1028" s="34" t="e">
        <f>VLOOKUP(A:A,[1]客户1!$A:$D,4,0)</f>
        <v>#N/A</v>
      </c>
      <c r="G1028" s="33">
        <v>0</v>
      </c>
      <c r="H1028" s="33">
        <v>0</v>
      </c>
      <c r="I1028" s="33">
        <v>0</v>
      </c>
      <c r="J1028" s="33">
        <v>0</v>
      </c>
      <c r="K1028" s="33">
        <v>0</v>
      </c>
      <c r="L1028" s="33">
        <v>0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</row>
    <row r="1029" spans="1:17">
      <c r="A1029" s="33" t="s">
        <v>2063</v>
      </c>
      <c r="B1029" s="33" t="s">
        <v>2064</v>
      </c>
      <c r="C1029" s="34" t="e">
        <f>VLOOKUP(A:A,[1]客户1!$A:$H,8,0)</f>
        <v>#N/A</v>
      </c>
      <c r="D1029" s="34" t="e">
        <f>VLOOKUP(A:A,[1]客户1!$A:$D,4,0)</f>
        <v>#N/A</v>
      </c>
      <c r="E1029" s="33">
        <v>7734.1</v>
      </c>
      <c r="G1029" s="33">
        <v>0</v>
      </c>
      <c r="H1029" s="33">
        <v>7734.1</v>
      </c>
      <c r="I1029" s="33">
        <v>-1496</v>
      </c>
      <c r="J1029" s="33">
        <v>0</v>
      </c>
      <c r="K1029" s="33">
        <v>0</v>
      </c>
      <c r="L1029" s="33">
        <v>-1496</v>
      </c>
      <c r="M1029" s="33">
        <v>-7114.72</v>
      </c>
      <c r="N1029" s="33">
        <v>0</v>
      </c>
      <c r="O1029" s="33">
        <v>0</v>
      </c>
      <c r="P1029" s="33">
        <v>-7114.72</v>
      </c>
      <c r="Q1029" s="33">
        <v>3200</v>
      </c>
    </row>
    <row r="1030" spans="1:17">
      <c r="A1030" s="33" t="s">
        <v>2065</v>
      </c>
      <c r="B1030" s="33" t="s">
        <v>2066</v>
      </c>
      <c r="C1030" s="34" t="e">
        <f>VLOOKUP(A:A,[1]客户1!$A:$H,8,0)</f>
        <v>#N/A</v>
      </c>
      <c r="D1030" s="34" t="e">
        <f>VLOOKUP(A:A,[1]客户1!$A:$D,4,0)</f>
        <v>#N/A</v>
      </c>
      <c r="E1030" s="33">
        <v>-263.89</v>
      </c>
      <c r="G1030" s="33">
        <v>0</v>
      </c>
      <c r="H1030" s="33">
        <v>-263.89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</row>
    <row r="1031" spans="1:17">
      <c r="A1031" s="33" t="s">
        <v>2067</v>
      </c>
      <c r="B1031" s="33" t="s">
        <v>2068</v>
      </c>
      <c r="C1031" s="34" t="e">
        <f>VLOOKUP(A:A,[1]客户1!$A:$H,8,0)</f>
        <v>#N/A</v>
      </c>
      <c r="D1031" s="34" t="e">
        <f>VLOOKUP(A:A,[1]客户1!$A:$D,4,0)</f>
        <v>#N/A</v>
      </c>
      <c r="G1031" s="33">
        <v>0</v>
      </c>
      <c r="H1031" s="33">
        <v>0</v>
      </c>
      <c r="I1031" s="33">
        <v>0</v>
      </c>
      <c r="J1031" s="33">
        <v>0</v>
      </c>
      <c r="K1031" s="33">
        <v>0</v>
      </c>
      <c r="L1031" s="33">
        <v>0</v>
      </c>
      <c r="M1031" s="33">
        <v>-147.9</v>
      </c>
      <c r="N1031" s="33">
        <v>0</v>
      </c>
      <c r="O1031" s="33">
        <v>0</v>
      </c>
      <c r="P1031" s="33">
        <v>-147.9</v>
      </c>
      <c r="Q1031" s="33">
        <v>0</v>
      </c>
    </row>
    <row r="1032" spans="1:17">
      <c r="A1032" s="33" t="s">
        <v>2069</v>
      </c>
      <c r="B1032" s="33" t="s">
        <v>2070</v>
      </c>
      <c r="C1032" s="34" t="e">
        <f>VLOOKUP(A:A,[1]客户1!$A:$H,8,0)</f>
        <v>#N/A</v>
      </c>
      <c r="D1032" s="34" t="e">
        <f>VLOOKUP(A:A,[1]客户1!$A:$D,4,0)</f>
        <v>#N/A</v>
      </c>
      <c r="E1032" s="33">
        <v>-2723.52</v>
      </c>
      <c r="G1032" s="33">
        <v>0</v>
      </c>
      <c r="H1032" s="33">
        <v>-2723.52</v>
      </c>
      <c r="I1032" s="33">
        <v>0</v>
      </c>
      <c r="J1032" s="33">
        <v>0</v>
      </c>
      <c r="K1032" s="33">
        <v>0</v>
      </c>
      <c r="L1032" s="33">
        <v>0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</row>
    <row r="1033" spans="1:17">
      <c r="A1033" s="33" t="s">
        <v>2071</v>
      </c>
      <c r="B1033" s="33" t="s">
        <v>2072</v>
      </c>
      <c r="C1033" s="34" t="e">
        <f>VLOOKUP(A:A,[1]客户1!$A:$H,8,0)</f>
        <v>#N/A</v>
      </c>
      <c r="D1033" s="34" t="e">
        <f>VLOOKUP(A:A,[1]客户1!$A:$D,4,0)</f>
        <v>#N/A</v>
      </c>
      <c r="G1033" s="33">
        <v>0</v>
      </c>
      <c r="H1033" s="33">
        <v>0</v>
      </c>
      <c r="I1033" s="33">
        <v>0</v>
      </c>
      <c r="J1033" s="33">
        <v>0</v>
      </c>
      <c r="K1033" s="33">
        <v>0</v>
      </c>
      <c r="L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</row>
    <row r="1034" spans="1:17">
      <c r="A1034" s="33" t="s">
        <v>2073</v>
      </c>
      <c r="B1034" s="33" t="s">
        <v>2074</v>
      </c>
      <c r="C1034" s="34" t="e">
        <f>VLOOKUP(A:A,[1]客户1!$A:$H,8,0)</f>
        <v>#N/A</v>
      </c>
      <c r="D1034" s="34" t="e">
        <f>VLOOKUP(A:A,[1]客户1!$A:$D,4,0)</f>
        <v>#N/A</v>
      </c>
      <c r="G1034" s="33">
        <v>0</v>
      </c>
      <c r="H1034" s="33">
        <v>0</v>
      </c>
      <c r="I1034" s="33">
        <v>0</v>
      </c>
      <c r="J1034" s="33">
        <v>0</v>
      </c>
      <c r="K1034" s="33">
        <v>0</v>
      </c>
      <c r="L1034" s="33">
        <v>0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</row>
    <row r="1035" spans="1:17">
      <c r="A1035" s="33" t="s">
        <v>2075</v>
      </c>
      <c r="B1035" s="33" t="s">
        <v>2076</v>
      </c>
      <c r="C1035" s="34" t="e">
        <f>VLOOKUP(A:A,[1]客户1!$A:$H,8,0)</f>
        <v>#N/A</v>
      </c>
      <c r="D1035" s="34" t="e">
        <f>VLOOKUP(A:A,[1]客户1!$A:$D,4,0)</f>
        <v>#N/A</v>
      </c>
      <c r="E1035" s="33">
        <v>3148.71</v>
      </c>
      <c r="G1035" s="33">
        <v>0</v>
      </c>
      <c r="H1035" s="33">
        <v>3148.71</v>
      </c>
      <c r="I1035" s="33">
        <v>-16.8</v>
      </c>
      <c r="J1035" s="33">
        <v>0</v>
      </c>
      <c r="K1035" s="33">
        <v>0</v>
      </c>
      <c r="L1035" s="33">
        <v>-16.8</v>
      </c>
      <c r="M1035" s="33">
        <v>-4287.4</v>
      </c>
      <c r="N1035" s="33">
        <v>0</v>
      </c>
      <c r="O1035" s="33">
        <v>0</v>
      </c>
      <c r="P1035" s="33">
        <v>-4287.4</v>
      </c>
      <c r="Q1035" s="33">
        <v>2400</v>
      </c>
    </row>
    <row r="1036" spans="1:17">
      <c r="A1036" s="33" t="s">
        <v>2077</v>
      </c>
      <c r="B1036" s="33" t="s">
        <v>2078</v>
      </c>
      <c r="C1036" s="34" t="e">
        <f>VLOOKUP(A:A,[1]客户1!$A:$H,8,0)</f>
        <v>#N/A</v>
      </c>
      <c r="D1036" s="34" t="e">
        <f>VLOOKUP(A:A,[1]客户1!$A:$D,4,0)</f>
        <v>#N/A</v>
      </c>
      <c r="E1036" s="33">
        <v>-7839.44</v>
      </c>
      <c r="G1036" s="33">
        <v>0</v>
      </c>
      <c r="H1036" s="33">
        <v>-7839.44</v>
      </c>
      <c r="I1036" s="33">
        <v>-47711.6</v>
      </c>
      <c r="J1036" s="33">
        <v>0</v>
      </c>
      <c r="K1036" s="33">
        <v>0</v>
      </c>
      <c r="L1036" s="33">
        <v>-47711.6</v>
      </c>
      <c r="M1036" s="33">
        <v>-7087</v>
      </c>
      <c r="N1036" s="33">
        <v>0</v>
      </c>
      <c r="O1036" s="33">
        <v>0</v>
      </c>
      <c r="P1036" s="33">
        <v>-7087</v>
      </c>
      <c r="Q1036" s="33">
        <v>0</v>
      </c>
    </row>
    <row r="1037" spans="1:17">
      <c r="A1037" s="33" t="s">
        <v>2079</v>
      </c>
      <c r="B1037" s="33" t="s">
        <v>2080</v>
      </c>
      <c r="C1037" s="34" t="e">
        <f>VLOOKUP(A:A,[1]客户1!$A:$H,8,0)</f>
        <v>#N/A</v>
      </c>
      <c r="D1037" s="34" t="e">
        <f>VLOOKUP(A:A,[1]客户1!$A:$D,4,0)</f>
        <v>#N/A</v>
      </c>
      <c r="E1037" s="33">
        <v>33.94</v>
      </c>
      <c r="G1037" s="33">
        <v>0</v>
      </c>
      <c r="H1037" s="33">
        <v>33.94</v>
      </c>
      <c r="I1037" s="33">
        <v>0</v>
      </c>
      <c r="J1037" s="33">
        <v>0</v>
      </c>
      <c r="K1037" s="33">
        <v>0</v>
      </c>
      <c r="L1037" s="33">
        <v>0</v>
      </c>
      <c r="M1037" s="33">
        <v>-1187</v>
      </c>
      <c r="N1037" s="33">
        <v>0</v>
      </c>
      <c r="O1037" s="33">
        <v>0</v>
      </c>
      <c r="P1037" s="33">
        <v>-1187</v>
      </c>
      <c r="Q1037" s="33">
        <v>0</v>
      </c>
    </row>
    <row r="1038" spans="1:17">
      <c r="A1038" s="33" t="s">
        <v>2081</v>
      </c>
      <c r="B1038" s="33" t="s">
        <v>2082</v>
      </c>
      <c r="C1038" s="34" t="e">
        <f>VLOOKUP(A:A,[1]客户1!$A:$H,8,0)</f>
        <v>#N/A</v>
      </c>
      <c r="D1038" s="34" t="e">
        <f>VLOOKUP(A:A,[1]客户1!$A:$D,4,0)</f>
        <v>#N/A</v>
      </c>
      <c r="E1038" s="33">
        <v>15842.72</v>
      </c>
      <c r="G1038" s="33">
        <v>14000</v>
      </c>
      <c r="H1038" s="33">
        <v>1842.72</v>
      </c>
      <c r="I1038" s="33">
        <v>-963</v>
      </c>
      <c r="J1038" s="33">
        <v>0</v>
      </c>
      <c r="K1038" s="33">
        <v>0</v>
      </c>
      <c r="L1038" s="33">
        <v>-963</v>
      </c>
      <c r="M1038" s="33">
        <v>-2655</v>
      </c>
      <c r="N1038" s="33">
        <v>0</v>
      </c>
      <c r="O1038" s="33">
        <v>0</v>
      </c>
      <c r="P1038" s="33">
        <v>-2655</v>
      </c>
      <c r="Q1038" s="33">
        <v>5200</v>
      </c>
    </row>
    <row r="1039" spans="1:17">
      <c r="A1039" s="33" t="s">
        <v>2083</v>
      </c>
      <c r="B1039" s="33" t="s">
        <v>2084</v>
      </c>
      <c r="C1039" s="34" t="e">
        <f>VLOOKUP(A:A,[1]客户1!$A:$H,8,0)</f>
        <v>#N/A</v>
      </c>
      <c r="D1039" s="34" t="e">
        <f>VLOOKUP(A:A,[1]客户1!$A:$D,4,0)</f>
        <v>#N/A</v>
      </c>
      <c r="E1039" s="33">
        <v>18690.6496</v>
      </c>
      <c r="G1039" s="33">
        <v>0</v>
      </c>
      <c r="H1039" s="33">
        <v>18690.6496</v>
      </c>
      <c r="I1039" s="33">
        <v>-74.7</v>
      </c>
      <c r="J1039" s="33">
        <v>0</v>
      </c>
      <c r="K1039" s="33">
        <v>0</v>
      </c>
      <c r="L1039" s="33">
        <v>-74.7</v>
      </c>
      <c r="M1039" s="33">
        <v>-1890</v>
      </c>
      <c r="N1039" s="33">
        <v>0</v>
      </c>
      <c r="O1039" s="33">
        <v>0</v>
      </c>
      <c r="P1039" s="33">
        <v>-1890</v>
      </c>
      <c r="Q1039" s="33">
        <v>13200</v>
      </c>
    </row>
    <row r="1040" spans="1:17">
      <c r="A1040" s="33" t="s">
        <v>2085</v>
      </c>
      <c r="B1040" s="33" t="s">
        <v>2086</v>
      </c>
      <c r="C1040" s="34" t="e">
        <f>VLOOKUP(A:A,[1]客户1!$A:$H,8,0)</f>
        <v>#N/A</v>
      </c>
      <c r="D1040" s="34" t="e">
        <f>VLOOKUP(A:A,[1]客户1!$A:$D,4,0)</f>
        <v>#N/A</v>
      </c>
      <c r="E1040" s="33">
        <v>68.97</v>
      </c>
      <c r="G1040" s="33">
        <v>0</v>
      </c>
      <c r="H1040" s="33">
        <v>68.97</v>
      </c>
      <c r="I1040" s="33">
        <v>-26</v>
      </c>
      <c r="J1040" s="33">
        <v>0</v>
      </c>
      <c r="K1040" s="33">
        <v>0</v>
      </c>
      <c r="L1040" s="33">
        <v>-26</v>
      </c>
      <c r="M1040" s="33">
        <v>-1011.2</v>
      </c>
      <c r="N1040" s="33">
        <v>0</v>
      </c>
      <c r="O1040" s="33">
        <v>0</v>
      </c>
      <c r="P1040" s="33">
        <v>-1011.2</v>
      </c>
      <c r="Q1040" s="33">
        <v>800</v>
      </c>
    </row>
    <row r="1041" spans="1:17">
      <c r="A1041" s="33" t="s">
        <v>2087</v>
      </c>
      <c r="B1041" s="33" t="s">
        <v>2088</v>
      </c>
      <c r="C1041" s="34" t="e">
        <f>VLOOKUP(A:A,[1]客户1!$A:$H,8,0)</f>
        <v>#N/A</v>
      </c>
      <c r="D1041" s="34" t="e">
        <f>VLOOKUP(A:A,[1]客户1!$A:$D,4,0)</f>
        <v>#N/A</v>
      </c>
      <c r="E1041" s="33">
        <v>-46067.21</v>
      </c>
      <c r="G1041" s="33">
        <v>0</v>
      </c>
      <c r="H1041" s="33">
        <v>-46067.21</v>
      </c>
      <c r="I1041" s="33">
        <v>-10</v>
      </c>
      <c r="J1041" s="33">
        <v>0</v>
      </c>
      <c r="K1041" s="33">
        <v>0</v>
      </c>
      <c r="L1041" s="33">
        <v>-10</v>
      </c>
      <c r="M1041" s="33">
        <v>-6994.24</v>
      </c>
      <c r="N1041" s="33">
        <v>0</v>
      </c>
      <c r="O1041" s="33">
        <v>0</v>
      </c>
      <c r="P1041" s="33">
        <v>-6994.24</v>
      </c>
      <c r="Q1041" s="33">
        <v>5600</v>
      </c>
    </row>
    <row r="1042" spans="1:17">
      <c r="A1042" s="33" t="s">
        <v>2089</v>
      </c>
      <c r="B1042" s="33" t="s">
        <v>2090</v>
      </c>
      <c r="C1042" s="34" t="e">
        <f>VLOOKUP(A:A,[1]客户1!$A:$H,8,0)</f>
        <v>#N/A</v>
      </c>
      <c r="D1042" s="34" t="e">
        <f>VLOOKUP(A:A,[1]客户1!$A:$D,4,0)</f>
        <v>#N/A</v>
      </c>
      <c r="E1042" s="33">
        <v>-72749.6194</v>
      </c>
      <c r="G1042" s="33">
        <v>0</v>
      </c>
      <c r="H1042" s="33">
        <v>-72749.6194</v>
      </c>
      <c r="I1042" s="33">
        <v>-46.4</v>
      </c>
      <c r="J1042" s="33">
        <v>0</v>
      </c>
      <c r="K1042" s="33">
        <v>0</v>
      </c>
      <c r="L1042" s="33">
        <v>-46.4</v>
      </c>
      <c r="M1042" s="33">
        <v>-14224.8</v>
      </c>
      <c r="N1042" s="33">
        <v>0</v>
      </c>
      <c r="O1042" s="33">
        <v>6000</v>
      </c>
      <c r="P1042" s="33">
        <v>-20224.8</v>
      </c>
      <c r="Q1042" s="33">
        <v>7600</v>
      </c>
    </row>
    <row r="1043" spans="1:17">
      <c r="A1043" s="33" t="s">
        <v>2091</v>
      </c>
      <c r="B1043" s="33" t="s">
        <v>2092</v>
      </c>
      <c r="C1043" s="34" t="e">
        <f>VLOOKUP(A:A,[1]客户1!$A:$H,8,0)</f>
        <v>#N/A</v>
      </c>
      <c r="D1043" s="34" t="e">
        <f>VLOOKUP(A:A,[1]客户1!$A:$D,4,0)</f>
        <v>#N/A</v>
      </c>
      <c r="E1043" s="33">
        <v>4703.18495</v>
      </c>
      <c r="G1043" s="33">
        <v>0</v>
      </c>
      <c r="H1043" s="33">
        <v>4703.18495</v>
      </c>
      <c r="I1043" s="33">
        <v>-33244.8</v>
      </c>
      <c r="J1043" s="33">
        <v>0</v>
      </c>
      <c r="K1043" s="33">
        <v>0</v>
      </c>
      <c r="L1043" s="33">
        <v>-33244.8</v>
      </c>
      <c r="M1043" s="33">
        <v>-13829.4</v>
      </c>
      <c r="N1043" s="33">
        <v>0</v>
      </c>
      <c r="O1043" s="33">
        <v>0</v>
      </c>
      <c r="P1043" s="33">
        <v>-13829.4</v>
      </c>
      <c r="Q1043" s="33">
        <v>1600</v>
      </c>
    </row>
    <row r="1044" spans="1:17">
      <c r="A1044" s="33" t="s">
        <v>2093</v>
      </c>
      <c r="B1044" s="33" t="s">
        <v>2094</v>
      </c>
      <c r="C1044" s="34" t="e">
        <f>VLOOKUP(A:A,[1]客户1!$A:$H,8,0)</f>
        <v>#N/A</v>
      </c>
      <c r="D1044" s="34" t="e">
        <f>VLOOKUP(A:A,[1]客户1!$A:$D,4,0)</f>
        <v>#N/A</v>
      </c>
      <c r="E1044" s="33">
        <v>280768.8</v>
      </c>
      <c r="G1044" s="33">
        <v>0</v>
      </c>
      <c r="H1044" s="33">
        <v>280768.8</v>
      </c>
      <c r="I1044" s="33">
        <v>-38</v>
      </c>
      <c r="J1044" s="33">
        <v>0</v>
      </c>
      <c r="K1044" s="33">
        <v>0</v>
      </c>
      <c r="L1044" s="33">
        <v>-38</v>
      </c>
      <c r="M1044" s="33">
        <v>-11422.6</v>
      </c>
      <c r="N1044" s="33">
        <v>0</v>
      </c>
      <c r="O1044" s="33">
        <v>0</v>
      </c>
      <c r="P1044" s="33">
        <v>-11422.6</v>
      </c>
      <c r="Q1044" s="33">
        <v>7440</v>
      </c>
    </row>
    <row r="1045" spans="1:17">
      <c r="A1045" s="33" t="s">
        <v>2095</v>
      </c>
      <c r="B1045" s="33" t="s">
        <v>2096</v>
      </c>
      <c r="C1045" s="34" t="e">
        <f>VLOOKUP(A:A,[1]客户1!$A:$H,8,0)</f>
        <v>#N/A</v>
      </c>
      <c r="D1045" s="34" t="e">
        <f>VLOOKUP(A:A,[1]客户1!$A:$D,4,0)</f>
        <v>#N/A</v>
      </c>
      <c r="G1045" s="33">
        <v>0</v>
      </c>
      <c r="H1045" s="33">
        <v>0</v>
      </c>
      <c r="I1045" s="33">
        <v>0</v>
      </c>
      <c r="J1045" s="33">
        <v>0</v>
      </c>
      <c r="K1045" s="33">
        <v>0</v>
      </c>
      <c r="L1045" s="33">
        <v>0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</row>
    <row r="1046" spans="1:17">
      <c r="A1046" s="33" t="s">
        <v>2097</v>
      </c>
      <c r="B1046" s="33" t="s">
        <v>2098</v>
      </c>
      <c r="C1046" s="34" t="e">
        <f>VLOOKUP(A:A,[1]客户1!$A:$H,8,0)</f>
        <v>#N/A</v>
      </c>
      <c r="D1046" s="34" t="e">
        <f>VLOOKUP(A:A,[1]客户1!$A:$D,4,0)</f>
        <v>#N/A</v>
      </c>
      <c r="E1046" s="33">
        <v>41.5266</v>
      </c>
      <c r="G1046" s="33">
        <v>0</v>
      </c>
      <c r="H1046" s="33">
        <v>41.5266</v>
      </c>
      <c r="I1046" s="33">
        <v>-266.6</v>
      </c>
      <c r="J1046" s="33">
        <v>0</v>
      </c>
      <c r="K1046" s="33">
        <v>0</v>
      </c>
      <c r="L1046" s="33">
        <v>-266.6</v>
      </c>
      <c r="M1046" s="33">
        <v>-82.8</v>
      </c>
      <c r="N1046" s="33">
        <v>0</v>
      </c>
      <c r="O1046" s="33">
        <v>4000</v>
      </c>
      <c r="P1046" s="33">
        <v>-4082.8</v>
      </c>
      <c r="Q1046" s="33">
        <v>4000</v>
      </c>
    </row>
    <row r="1047" spans="1:17">
      <c r="A1047" s="33" t="s">
        <v>2099</v>
      </c>
      <c r="B1047" s="33" t="s">
        <v>2100</v>
      </c>
      <c r="C1047" s="34" t="e">
        <f>VLOOKUP(A:A,[1]客户1!$A:$H,8,0)</f>
        <v>#N/A</v>
      </c>
      <c r="D1047" s="34" t="e">
        <f>VLOOKUP(A:A,[1]客户1!$A:$D,4,0)</f>
        <v>#N/A</v>
      </c>
      <c r="E1047" s="33">
        <v>-23.51</v>
      </c>
      <c r="G1047" s="33">
        <v>0</v>
      </c>
      <c r="H1047" s="33">
        <v>-23.51</v>
      </c>
      <c r="I1047" s="33">
        <v>0</v>
      </c>
      <c r="J1047" s="33">
        <v>0</v>
      </c>
      <c r="K1047" s="33">
        <v>0</v>
      </c>
      <c r="L1047" s="33">
        <v>0</v>
      </c>
      <c r="M1047" s="33">
        <v>-3</v>
      </c>
      <c r="N1047" s="33">
        <v>0</v>
      </c>
      <c r="O1047" s="33">
        <v>0</v>
      </c>
      <c r="P1047" s="33">
        <v>-3</v>
      </c>
      <c r="Q1047" s="33">
        <v>0</v>
      </c>
    </row>
    <row r="1048" spans="1:17">
      <c r="A1048" s="33" t="s">
        <v>2101</v>
      </c>
      <c r="B1048" s="33" t="s">
        <v>2102</v>
      </c>
      <c r="C1048" s="34" t="e">
        <f>VLOOKUP(A:A,[1]客户1!$A:$H,8,0)</f>
        <v>#N/A</v>
      </c>
      <c r="D1048" s="34" t="e">
        <f>VLOOKUP(A:A,[1]客户1!$A:$D,4,0)</f>
        <v>#N/A</v>
      </c>
      <c r="E1048" s="33">
        <v>-180.18</v>
      </c>
      <c r="G1048" s="33">
        <v>0</v>
      </c>
      <c r="H1048" s="33">
        <v>-180.18</v>
      </c>
      <c r="I1048" s="33">
        <v>0</v>
      </c>
      <c r="J1048" s="33">
        <v>0</v>
      </c>
      <c r="K1048" s="33">
        <v>0</v>
      </c>
      <c r="L1048" s="33">
        <v>0</v>
      </c>
      <c r="M1048" s="33">
        <v>-783</v>
      </c>
      <c r="N1048" s="33">
        <v>0</v>
      </c>
      <c r="O1048" s="33">
        <v>0</v>
      </c>
      <c r="P1048" s="33">
        <v>-783</v>
      </c>
      <c r="Q1048" s="33">
        <v>0</v>
      </c>
    </row>
    <row r="1049" spans="1:17">
      <c r="A1049" s="33" t="s">
        <v>2103</v>
      </c>
      <c r="B1049" s="33" t="s">
        <v>2104</v>
      </c>
      <c r="C1049" s="34" t="e">
        <f>VLOOKUP(A:A,[1]客户1!$A:$H,8,0)</f>
        <v>#N/A</v>
      </c>
      <c r="D1049" s="34" t="e">
        <f>VLOOKUP(A:A,[1]客户1!$A:$D,4,0)</f>
        <v>#N/A</v>
      </c>
      <c r="G1049" s="33">
        <v>0</v>
      </c>
      <c r="H1049" s="33">
        <v>0</v>
      </c>
      <c r="I1049" s="33">
        <v>0</v>
      </c>
      <c r="J1049" s="33">
        <v>0</v>
      </c>
      <c r="K1049" s="33">
        <v>0</v>
      </c>
      <c r="L1049" s="33">
        <v>0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</row>
    <row r="1050" spans="1:17">
      <c r="A1050" s="33" t="s">
        <v>2105</v>
      </c>
      <c r="B1050" s="33" t="s">
        <v>2106</v>
      </c>
      <c r="C1050" s="34" t="e">
        <f>VLOOKUP(A:A,[1]客户1!$A:$H,8,0)</f>
        <v>#N/A</v>
      </c>
      <c r="D1050" s="34" t="e">
        <f>VLOOKUP(A:A,[1]客户1!$A:$D,4,0)</f>
        <v>#N/A</v>
      </c>
      <c r="E1050" s="33">
        <v>430.6</v>
      </c>
      <c r="G1050" s="33">
        <v>0</v>
      </c>
      <c r="H1050" s="33">
        <v>430.6</v>
      </c>
      <c r="I1050" s="33">
        <v>0</v>
      </c>
      <c r="J1050" s="33">
        <v>0</v>
      </c>
      <c r="K1050" s="33">
        <v>0</v>
      </c>
      <c r="L1050" s="33">
        <v>0</v>
      </c>
      <c r="M1050" s="33">
        <v>-67</v>
      </c>
      <c r="N1050" s="33">
        <v>0</v>
      </c>
      <c r="O1050" s="33">
        <v>0</v>
      </c>
      <c r="P1050" s="33">
        <v>-67</v>
      </c>
      <c r="Q1050" s="33">
        <v>0</v>
      </c>
    </row>
    <row r="1051" spans="1:17">
      <c r="A1051" s="33" t="s">
        <v>2107</v>
      </c>
      <c r="B1051" s="33" t="s">
        <v>2108</v>
      </c>
      <c r="C1051" s="34" t="e">
        <f>VLOOKUP(A:A,[1]客户1!$A:$H,8,0)</f>
        <v>#N/A</v>
      </c>
      <c r="D1051" s="34" t="e">
        <f>VLOOKUP(A:A,[1]客户1!$A:$D,4,0)</f>
        <v>#N/A</v>
      </c>
      <c r="E1051" s="33">
        <v>5085.56535</v>
      </c>
      <c r="G1051" s="33">
        <v>0</v>
      </c>
      <c r="H1051" s="33">
        <v>5085.56535</v>
      </c>
      <c r="I1051" s="33">
        <v>-5370</v>
      </c>
      <c r="J1051" s="33">
        <v>0</v>
      </c>
      <c r="K1051" s="33">
        <v>0</v>
      </c>
      <c r="L1051" s="33">
        <v>-5370</v>
      </c>
      <c r="M1051" s="33">
        <v>-6915.876106</v>
      </c>
      <c r="N1051" s="33">
        <v>0</v>
      </c>
      <c r="O1051" s="33">
        <v>0</v>
      </c>
      <c r="P1051" s="33">
        <v>-6915.876106</v>
      </c>
      <c r="Q1051" s="33">
        <v>1830</v>
      </c>
    </row>
    <row r="1052" spans="1:17">
      <c r="A1052" s="33" t="s">
        <v>2109</v>
      </c>
      <c r="B1052" s="33" t="s">
        <v>2110</v>
      </c>
      <c r="C1052" s="34" t="e">
        <f>VLOOKUP(A:A,[1]客户1!$A:$H,8,0)</f>
        <v>#N/A</v>
      </c>
      <c r="D1052" s="34" t="e">
        <f>VLOOKUP(A:A,[1]客户1!$A:$D,4,0)</f>
        <v>#N/A</v>
      </c>
      <c r="G1052" s="33">
        <v>0</v>
      </c>
      <c r="H1052" s="33">
        <v>0</v>
      </c>
      <c r="I1052" s="33">
        <v>0</v>
      </c>
      <c r="J1052" s="33">
        <v>0</v>
      </c>
      <c r="K1052" s="33">
        <v>0</v>
      </c>
      <c r="L1052" s="33">
        <v>0</v>
      </c>
      <c r="M1052" s="33">
        <v>-3278.4</v>
      </c>
      <c r="N1052" s="33">
        <v>0</v>
      </c>
      <c r="O1052" s="33">
        <v>0</v>
      </c>
      <c r="P1052" s="33">
        <v>-3278.4</v>
      </c>
      <c r="Q1052" s="33">
        <v>0</v>
      </c>
    </row>
    <row r="1053" spans="1:17">
      <c r="A1053" s="33" t="s">
        <v>2111</v>
      </c>
      <c r="B1053" s="33" t="s">
        <v>2112</v>
      </c>
      <c r="C1053" s="34" t="e">
        <f>VLOOKUP(A:A,[1]客户1!$A:$H,8,0)</f>
        <v>#N/A</v>
      </c>
      <c r="D1053" s="34" t="e">
        <f>VLOOKUP(A:A,[1]客户1!$A:$D,4,0)</f>
        <v>#N/A</v>
      </c>
      <c r="E1053" s="33">
        <v>117174</v>
      </c>
      <c r="G1053" s="33">
        <v>0</v>
      </c>
      <c r="H1053" s="33">
        <v>117174</v>
      </c>
      <c r="I1053" s="33">
        <v>-23.2</v>
      </c>
      <c r="J1053" s="33">
        <v>0</v>
      </c>
      <c r="K1053" s="33">
        <v>0</v>
      </c>
      <c r="L1053" s="33">
        <v>-23.2</v>
      </c>
      <c r="M1053" s="33">
        <v>-36761.2</v>
      </c>
      <c r="N1053" s="33">
        <v>0</v>
      </c>
      <c r="O1053" s="33">
        <v>0</v>
      </c>
      <c r="P1053" s="33">
        <v>-36761.2</v>
      </c>
      <c r="Q1053" s="33">
        <v>2000</v>
      </c>
    </row>
    <row r="1054" spans="1:17">
      <c r="A1054" s="33" t="s">
        <v>2113</v>
      </c>
      <c r="B1054" s="33" t="s">
        <v>2114</v>
      </c>
      <c r="C1054" s="34" t="e">
        <f>VLOOKUP(A:A,[1]客户1!$A:$H,8,0)</f>
        <v>#N/A</v>
      </c>
      <c r="D1054" s="34" t="e">
        <f>VLOOKUP(A:A,[1]客户1!$A:$D,4,0)</f>
        <v>#N/A</v>
      </c>
      <c r="E1054" s="33">
        <v>-33.08</v>
      </c>
      <c r="G1054" s="33">
        <v>0</v>
      </c>
      <c r="H1054" s="33">
        <v>-33.08</v>
      </c>
      <c r="I1054" s="33">
        <v>0</v>
      </c>
      <c r="J1054" s="33">
        <v>0</v>
      </c>
      <c r="K1054" s="33">
        <v>0</v>
      </c>
      <c r="L1054" s="33">
        <v>0</v>
      </c>
      <c r="M1054" s="33">
        <v>-2297</v>
      </c>
      <c r="N1054" s="33">
        <v>0</v>
      </c>
      <c r="O1054" s="33">
        <v>0</v>
      </c>
      <c r="P1054" s="33">
        <v>-2297</v>
      </c>
      <c r="Q1054" s="33">
        <v>0</v>
      </c>
    </row>
    <row r="1055" spans="1:17">
      <c r="A1055" s="33" t="s">
        <v>2115</v>
      </c>
      <c r="B1055" s="33" t="s">
        <v>2116</v>
      </c>
      <c r="C1055" s="34" t="e">
        <f>VLOOKUP(A:A,[1]客户1!$A:$H,8,0)</f>
        <v>#N/A</v>
      </c>
      <c r="D1055" s="34" t="e">
        <f>VLOOKUP(A:A,[1]客户1!$A:$D,4,0)</f>
        <v>#N/A</v>
      </c>
      <c r="E1055" s="33">
        <v>-7723.65</v>
      </c>
      <c r="G1055" s="33">
        <v>0</v>
      </c>
      <c r="H1055" s="33">
        <v>-7723.65</v>
      </c>
      <c r="I1055" s="33">
        <v>0</v>
      </c>
      <c r="J1055" s="33">
        <v>0</v>
      </c>
      <c r="K1055" s="33">
        <v>0</v>
      </c>
      <c r="L1055" s="33">
        <v>0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</row>
    <row r="1056" spans="1:17">
      <c r="A1056" s="33" t="s">
        <v>2117</v>
      </c>
      <c r="B1056" s="33" t="s">
        <v>2118</v>
      </c>
      <c r="C1056" s="34" t="e">
        <f>VLOOKUP(A:A,[1]客户1!$A:$H,8,0)</f>
        <v>#N/A</v>
      </c>
      <c r="D1056" s="34" t="e">
        <f>VLOOKUP(A:A,[1]客户1!$A:$D,4,0)</f>
        <v>#N/A</v>
      </c>
      <c r="G1056" s="33">
        <v>0</v>
      </c>
      <c r="H1056" s="33">
        <v>0</v>
      </c>
      <c r="I1056" s="33">
        <v>0</v>
      </c>
      <c r="J1056" s="33">
        <v>0</v>
      </c>
      <c r="K1056" s="33">
        <v>0</v>
      </c>
      <c r="L1056" s="33">
        <v>0</v>
      </c>
      <c r="M1056" s="33">
        <v>-1277.1</v>
      </c>
      <c r="N1056" s="33">
        <v>0</v>
      </c>
      <c r="O1056" s="33">
        <v>0</v>
      </c>
      <c r="P1056" s="33">
        <v>-1277.1</v>
      </c>
      <c r="Q1056" s="33">
        <v>0</v>
      </c>
    </row>
    <row r="1057" spans="1:17">
      <c r="A1057" s="33" t="s">
        <v>2119</v>
      </c>
      <c r="B1057" s="33" t="s">
        <v>2120</v>
      </c>
      <c r="C1057" s="34" t="e">
        <f>VLOOKUP(A:A,[1]客户1!$A:$H,8,0)</f>
        <v>#N/A</v>
      </c>
      <c r="D1057" s="34" t="e">
        <f>VLOOKUP(A:A,[1]客户1!$A:$D,4,0)</f>
        <v>#N/A</v>
      </c>
      <c r="E1057" s="33">
        <v>27200</v>
      </c>
      <c r="G1057" s="33">
        <v>0</v>
      </c>
      <c r="H1057" s="33">
        <v>27200</v>
      </c>
      <c r="I1057" s="33">
        <v>0</v>
      </c>
      <c r="J1057" s="33">
        <v>0</v>
      </c>
      <c r="K1057" s="33">
        <v>0</v>
      </c>
      <c r="L1057" s="33">
        <v>0</v>
      </c>
      <c r="M1057" s="33">
        <v>-2112</v>
      </c>
      <c r="N1057" s="33">
        <v>0</v>
      </c>
      <c r="O1057" s="33">
        <v>0</v>
      </c>
      <c r="P1057" s="33">
        <v>-2112</v>
      </c>
      <c r="Q1057" s="33">
        <v>0</v>
      </c>
    </row>
    <row r="1058" spans="1:17">
      <c r="A1058" s="33" t="s">
        <v>2121</v>
      </c>
      <c r="B1058" s="33" t="s">
        <v>2122</v>
      </c>
      <c r="C1058" s="34" t="e">
        <f>VLOOKUP(A:A,[1]客户1!$A:$H,8,0)</f>
        <v>#N/A</v>
      </c>
      <c r="D1058" s="34" t="e">
        <f>VLOOKUP(A:A,[1]客户1!$A:$D,4,0)</f>
        <v>#N/A</v>
      </c>
      <c r="E1058" s="33">
        <v>1276.74</v>
      </c>
      <c r="G1058" s="33">
        <v>0</v>
      </c>
      <c r="H1058" s="33">
        <v>1276.74</v>
      </c>
      <c r="I1058" s="33">
        <v>-211</v>
      </c>
      <c r="J1058" s="33">
        <v>0</v>
      </c>
      <c r="K1058" s="33">
        <v>0</v>
      </c>
      <c r="L1058" s="33">
        <v>-211</v>
      </c>
      <c r="M1058" s="33">
        <v>-7403</v>
      </c>
      <c r="N1058" s="33">
        <v>0</v>
      </c>
      <c r="O1058" s="33">
        <v>0</v>
      </c>
      <c r="P1058" s="33">
        <v>-7403</v>
      </c>
      <c r="Q1058" s="33">
        <v>2800</v>
      </c>
    </row>
    <row r="1059" spans="1:17">
      <c r="A1059" s="33" t="s">
        <v>2123</v>
      </c>
      <c r="B1059" s="33" t="s">
        <v>2124</v>
      </c>
      <c r="C1059" s="34" t="e">
        <f>VLOOKUP(A:A,[1]客户1!$A:$H,8,0)</f>
        <v>#N/A</v>
      </c>
      <c r="D1059" s="34" t="e">
        <f>VLOOKUP(A:A,[1]客户1!$A:$D,4,0)</f>
        <v>#N/A</v>
      </c>
      <c r="G1059" s="33">
        <v>0</v>
      </c>
      <c r="H1059" s="33">
        <v>0</v>
      </c>
      <c r="I1059" s="33">
        <v>0</v>
      </c>
      <c r="J1059" s="33">
        <v>0</v>
      </c>
      <c r="K1059" s="33">
        <v>0</v>
      </c>
      <c r="L1059" s="33">
        <v>0</v>
      </c>
      <c r="M1059" s="33">
        <v>-1305.9</v>
      </c>
      <c r="N1059" s="33">
        <v>0</v>
      </c>
      <c r="O1059" s="33">
        <v>0</v>
      </c>
      <c r="P1059" s="33">
        <v>-1305.9</v>
      </c>
      <c r="Q1059" s="33">
        <v>0</v>
      </c>
    </row>
    <row r="1060" spans="1:17">
      <c r="A1060" s="33" t="s">
        <v>2125</v>
      </c>
      <c r="B1060" s="33" t="s">
        <v>2126</v>
      </c>
      <c r="C1060" s="34" t="e">
        <f>VLOOKUP(A:A,[1]客户1!$A:$H,8,0)</f>
        <v>#N/A</v>
      </c>
      <c r="D1060" s="34" t="e">
        <f>VLOOKUP(A:A,[1]客户1!$A:$D,4,0)</f>
        <v>#N/A</v>
      </c>
      <c r="E1060" s="33">
        <v>-41644.596</v>
      </c>
      <c r="G1060" s="33">
        <v>0</v>
      </c>
      <c r="H1060" s="33">
        <v>-41644.596</v>
      </c>
      <c r="I1060" s="33">
        <v>-5</v>
      </c>
      <c r="J1060" s="33">
        <v>0</v>
      </c>
      <c r="K1060" s="33">
        <v>0</v>
      </c>
      <c r="L1060" s="33">
        <v>-5</v>
      </c>
      <c r="M1060" s="33">
        <v>-8631.72</v>
      </c>
      <c r="N1060" s="33">
        <v>0</v>
      </c>
      <c r="O1060" s="33">
        <v>0</v>
      </c>
      <c r="P1060" s="33">
        <v>-8631.72</v>
      </c>
      <c r="Q1060" s="33">
        <v>3800</v>
      </c>
    </row>
    <row r="1061" spans="1:17">
      <c r="A1061" s="33" t="s">
        <v>2127</v>
      </c>
      <c r="B1061" s="33" t="s">
        <v>2128</v>
      </c>
      <c r="C1061" s="34" t="e">
        <f>VLOOKUP(A:A,[1]客户1!$A:$H,8,0)</f>
        <v>#N/A</v>
      </c>
      <c r="D1061" s="34" t="e">
        <f>VLOOKUP(A:A,[1]客户1!$A:$D,4,0)</f>
        <v>#N/A</v>
      </c>
      <c r="E1061" s="33">
        <v>32140.1</v>
      </c>
      <c r="F1061" s="33">
        <v>12834</v>
      </c>
      <c r="G1061" s="33">
        <v>50000</v>
      </c>
      <c r="H1061" s="33">
        <v>-5025.9</v>
      </c>
      <c r="I1061" s="33">
        <v>-1634.32</v>
      </c>
      <c r="J1061" s="33">
        <v>0</v>
      </c>
      <c r="K1061" s="33">
        <v>0</v>
      </c>
      <c r="L1061" s="33">
        <v>-1634.32</v>
      </c>
      <c r="M1061" s="33">
        <v>-2041.5</v>
      </c>
      <c r="N1061" s="33">
        <v>0</v>
      </c>
      <c r="O1061" s="33">
        <v>0</v>
      </c>
      <c r="P1061" s="33">
        <v>-2041.5</v>
      </c>
      <c r="Q1061" s="33">
        <v>3200</v>
      </c>
    </row>
    <row r="1062" spans="1:17">
      <c r="A1062" s="33" t="s">
        <v>2129</v>
      </c>
      <c r="B1062" s="33" t="s">
        <v>2130</v>
      </c>
      <c r="C1062" s="34" t="e">
        <f>VLOOKUP(A:A,[1]客户1!$A:$H,8,0)</f>
        <v>#N/A</v>
      </c>
      <c r="D1062" s="34" t="e">
        <f>VLOOKUP(A:A,[1]客户1!$A:$D,4,0)</f>
        <v>#N/A</v>
      </c>
      <c r="E1062" s="33">
        <v>724611.195</v>
      </c>
      <c r="G1062" s="33">
        <v>0</v>
      </c>
      <c r="H1062" s="33">
        <v>724611.195</v>
      </c>
      <c r="I1062" s="33">
        <v>-63</v>
      </c>
      <c r="J1062" s="33">
        <v>0</v>
      </c>
      <c r="K1062" s="33">
        <v>0</v>
      </c>
      <c r="L1062" s="33">
        <v>-63</v>
      </c>
      <c r="M1062" s="33">
        <v>-4663.579008</v>
      </c>
      <c r="N1062" s="33">
        <v>0</v>
      </c>
      <c r="O1062" s="33">
        <v>2000</v>
      </c>
      <c r="P1062" s="33">
        <v>-6663.579008</v>
      </c>
      <c r="Q1062" s="33">
        <v>3600</v>
      </c>
    </row>
    <row r="1063" spans="1:17">
      <c r="A1063" s="33" t="s">
        <v>2131</v>
      </c>
      <c r="B1063" s="33" t="s">
        <v>238</v>
      </c>
      <c r="C1063" s="34" t="e">
        <f>VLOOKUP(A:A,[1]客户1!$A:$H,8,0)</f>
        <v>#N/A</v>
      </c>
      <c r="D1063" s="34" t="e">
        <f>VLOOKUP(A:A,[1]客户1!$A:$D,4,0)</f>
        <v>#N/A</v>
      </c>
      <c r="G1063" s="33">
        <v>0</v>
      </c>
      <c r="H1063" s="33">
        <v>0</v>
      </c>
      <c r="I1063" s="33">
        <v>0</v>
      </c>
      <c r="J1063" s="33">
        <v>0</v>
      </c>
      <c r="K1063" s="33">
        <v>0</v>
      </c>
      <c r="L1063" s="33">
        <v>0</v>
      </c>
      <c r="M1063" s="33">
        <v>0</v>
      </c>
      <c r="N1063" s="33">
        <v>0</v>
      </c>
      <c r="O1063" s="33">
        <v>0</v>
      </c>
      <c r="P1063" s="33">
        <v>0</v>
      </c>
      <c r="Q1063" s="33">
        <v>1400</v>
      </c>
    </row>
    <row r="1064" spans="1:17">
      <c r="A1064" s="33" t="s">
        <v>2132</v>
      </c>
      <c r="B1064" s="33" t="s">
        <v>2133</v>
      </c>
      <c r="C1064" s="34" t="e">
        <f>VLOOKUP(A:A,[1]客户1!$A:$H,8,0)</f>
        <v>#N/A</v>
      </c>
      <c r="D1064" s="34" t="e">
        <f>VLOOKUP(A:A,[1]客户1!$A:$D,4,0)</f>
        <v>#N/A</v>
      </c>
      <c r="E1064" s="33">
        <v>965.9</v>
      </c>
      <c r="G1064" s="33">
        <v>0</v>
      </c>
      <c r="H1064" s="33">
        <v>965.9</v>
      </c>
      <c r="I1064" s="33">
        <v>0</v>
      </c>
      <c r="J1064" s="33">
        <v>0</v>
      </c>
      <c r="K1064" s="33">
        <v>0</v>
      </c>
      <c r="L1064" s="33">
        <v>0</v>
      </c>
      <c r="M1064" s="33">
        <v>-30</v>
      </c>
      <c r="N1064" s="33">
        <v>0</v>
      </c>
      <c r="O1064" s="33">
        <v>0</v>
      </c>
      <c r="P1064" s="33">
        <v>-30</v>
      </c>
      <c r="Q1064" s="33">
        <v>4800</v>
      </c>
    </row>
    <row r="1065" spans="1:17">
      <c r="A1065" s="33" t="s">
        <v>2134</v>
      </c>
      <c r="B1065" s="33" t="s">
        <v>2135</v>
      </c>
      <c r="C1065" s="34" t="e">
        <f>VLOOKUP(A:A,[1]客户1!$A:$H,8,0)</f>
        <v>#N/A</v>
      </c>
      <c r="D1065" s="34" t="e">
        <f>VLOOKUP(A:A,[1]客户1!$A:$D,4,0)</f>
        <v>#N/A</v>
      </c>
      <c r="E1065" s="33">
        <v>9205.5</v>
      </c>
      <c r="G1065" s="33">
        <v>0</v>
      </c>
      <c r="H1065" s="33">
        <v>9205.5</v>
      </c>
      <c r="I1065" s="33">
        <v>-1500</v>
      </c>
      <c r="J1065" s="33">
        <v>0</v>
      </c>
      <c r="K1065" s="33">
        <v>0</v>
      </c>
      <c r="L1065" s="33">
        <v>-1500</v>
      </c>
      <c r="M1065" s="33">
        <v>-132</v>
      </c>
      <c r="N1065" s="33">
        <v>0</v>
      </c>
      <c r="O1065" s="33">
        <v>0</v>
      </c>
      <c r="P1065" s="33">
        <v>-132</v>
      </c>
      <c r="Q1065" s="33">
        <v>6000</v>
      </c>
    </row>
    <row r="1066" spans="1:17">
      <c r="A1066" s="33" t="s">
        <v>2136</v>
      </c>
      <c r="B1066" s="33" t="s">
        <v>2137</v>
      </c>
      <c r="C1066" s="34" t="e">
        <f>VLOOKUP(A:A,[1]客户1!$A:$H,8,0)</f>
        <v>#N/A</v>
      </c>
      <c r="D1066" s="34" t="e">
        <f>VLOOKUP(A:A,[1]客户1!$A:$D,4,0)</f>
        <v>#N/A</v>
      </c>
      <c r="E1066" s="33">
        <v>1000</v>
      </c>
      <c r="G1066" s="33">
        <v>0</v>
      </c>
      <c r="H1066" s="33">
        <v>1000</v>
      </c>
      <c r="I1066" s="33">
        <v>0</v>
      </c>
      <c r="J1066" s="33">
        <v>0</v>
      </c>
      <c r="K1066" s="33">
        <v>0</v>
      </c>
      <c r="L1066" s="33">
        <v>0</v>
      </c>
      <c r="M1066" s="33">
        <v>0</v>
      </c>
      <c r="N1066" s="33">
        <v>0</v>
      </c>
      <c r="O1066" s="33">
        <v>0</v>
      </c>
      <c r="P1066" s="33">
        <v>0</v>
      </c>
      <c r="Q1066" s="33">
        <v>1000</v>
      </c>
    </row>
    <row r="1067" spans="1:17">
      <c r="A1067" s="33" t="s">
        <v>2138</v>
      </c>
      <c r="B1067" s="33" t="s">
        <v>2139</v>
      </c>
      <c r="C1067" s="34" t="e">
        <f>VLOOKUP(A:A,[1]客户1!$A:$H,8,0)</f>
        <v>#N/A</v>
      </c>
      <c r="D1067" s="34" t="e">
        <f>VLOOKUP(A:A,[1]客户1!$A:$D,4,0)</f>
        <v>#N/A</v>
      </c>
      <c r="G1067" s="33">
        <v>0</v>
      </c>
      <c r="H1067" s="33">
        <v>0</v>
      </c>
      <c r="I1067" s="33">
        <v>0</v>
      </c>
      <c r="J1067" s="33">
        <v>0</v>
      </c>
      <c r="K1067" s="33">
        <v>0</v>
      </c>
      <c r="L1067" s="33">
        <v>0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</row>
    <row r="1068" spans="1:17">
      <c r="A1068" s="33" t="s">
        <v>2140</v>
      </c>
      <c r="B1068" s="33" t="s">
        <v>2141</v>
      </c>
      <c r="C1068" s="34" t="e">
        <f>VLOOKUP(A:A,[1]客户1!$A:$H,8,0)</f>
        <v>#N/A</v>
      </c>
      <c r="D1068" s="34" t="e">
        <f>VLOOKUP(A:A,[1]客户1!$A:$D,4,0)</f>
        <v>#N/A</v>
      </c>
      <c r="E1068" s="33">
        <v>1373.4</v>
      </c>
      <c r="G1068" s="33">
        <v>0</v>
      </c>
      <c r="H1068" s="33">
        <v>1373.4</v>
      </c>
      <c r="I1068" s="33">
        <v>-241</v>
      </c>
      <c r="J1068" s="33">
        <v>0</v>
      </c>
      <c r="K1068" s="33">
        <v>0</v>
      </c>
      <c r="L1068" s="33">
        <v>-241</v>
      </c>
      <c r="M1068" s="33">
        <v>-401</v>
      </c>
      <c r="N1068" s="33">
        <v>0</v>
      </c>
      <c r="O1068" s="33">
        <v>0</v>
      </c>
      <c r="P1068" s="33">
        <v>-401</v>
      </c>
      <c r="Q1068" s="33">
        <v>6800</v>
      </c>
    </row>
    <row r="1069" spans="1:17">
      <c r="A1069" s="33" t="s">
        <v>2142</v>
      </c>
      <c r="B1069" s="33" t="s">
        <v>2143</v>
      </c>
      <c r="C1069" s="34" t="e">
        <f>VLOOKUP(A:A,[1]客户1!$A:$H,8,0)</f>
        <v>#N/A</v>
      </c>
      <c r="D1069" s="34" t="e">
        <f>VLOOKUP(A:A,[1]客户1!$A:$D,4,0)</f>
        <v>#N/A</v>
      </c>
      <c r="G1069" s="33">
        <v>0</v>
      </c>
      <c r="H1069" s="33">
        <v>0</v>
      </c>
      <c r="I1069" s="33">
        <v>0</v>
      </c>
      <c r="J1069" s="33">
        <v>0</v>
      </c>
      <c r="K1069" s="33">
        <v>0</v>
      </c>
      <c r="L1069" s="33">
        <v>0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</row>
    <row r="1070" spans="1:17">
      <c r="A1070" s="33" t="s">
        <v>2144</v>
      </c>
      <c r="B1070" s="33" t="s">
        <v>2145</v>
      </c>
      <c r="C1070" s="34" t="e">
        <f>VLOOKUP(A:A,[1]客户1!$A:$H,8,0)</f>
        <v>#N/A</v>
      </c>
      <c r="D1070" s="34" t="e">
        <f>VLOOKUP(A:A,[1]客户1!$A:$D,4,0)</f>
        <v>#N/A</v>
      </c>
      <c r="E1070" s="33">
        <v>-200</v>
      </c>
      <c r="G1070" s="33">
        <v>0</v>
      </c>
      <c r="H1070" s="33">
        <v>-200</v>
      </c>
      <c r="I1070" s="33">
        <v>0</v>
      </c>
      <c r="J1070" s="33">
        <v>0</v>
      </c>
      <c r="K1070" s="33">
        <v>0</v>
      </c>
      <c r="L1070" s="33">
        <v>0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</row>
    <row r="1071" spans="1:17">
      <c r="A1071" s="33" t="s">
        <v>2146</v>
      </c>
      <c r="B1071" s="33" t="s">
        <v>2147</v>
      </c>
      <c r="C1071" s="34" t="e">
        <f>VLOOKUP(A:A,[1]客户1!$A:$H,8,0)</f>
        <v>#N/A</v>
      </c>
      <c r="D1071" s="34" t="e">
        <f>VLOOKUP(A:A,[1]客户1!$A:$D,4,0)</f>
        <v>#N/A</v>
      </c>
      <c r="E1071" s="33">
        <v>-2655</v>
      </c>
      <c r="G1071" s="33">
        <v>0</v>
      </c>
      <c r="H1071" s="33">
        <v>-2655</v>
      </c>
      <c r="I1071" s="33">
        <v>0</v>
      </c>
      <c r="J1071" s="33">
        <v>0</v>
      </c>
      <c r="K1071" s="33">
        <v>0</v>
      </c>
      <c r="L1071" s="33">
        <v>0</v>
      </c>
      <c r="M1071" s="33">
        <v>-1610</v>
      </c>
      <c r="N1071" s="33">
        <v>0</v>
      </c>
      <c r="O1071" s="33">
        <v>0</v>
      </c>
      <c r="P1071" s="33">
        <v>-1610</v>
      </c>
      <c r="Q1071" s="33">
        <v>0</v>
      </c>
    </row>
    <row r="1072" spans="1:17">
      <c r="A1072" s="33" t="s">
        <v>2148</v>
      </c>
      <c r="B1072" s="33" t="s">
        <v>2149</v>
      </c>
      <c r="C1072" s="34" t="e">
        <f>VLOOKUP(A:A,[1]客户1!$A:$H,8,0)</f>
        <v>#N/A</v>
      </c>
      <c r="D1072" s="34" t="e">
        <f>VLOOKUP(A:A,[1]客户1!$A:$D,4,0)</f>
        <v>#N/A</v>
      </c>
      <c r="E1072" s="33">
        <v>978.4</v>
      </c>
      <c r="G1072" s="33">
        <v>0</v>
      </c>
      <c r="H1072" s="33">
        <v>978.4</v>
      </c>
      <c r="I1072" s="33">
        <v>0</v>
      </c>
      <c r="J1072" s="33">
        <v>0</v>
      </c>
      <c r="K1072" s="33">
        <v>0</v>
      </c>
      <c r="L1072" s="33">
        <v>0</v>
      </c>
      <c r="M1072" s="33">
        <v>-128.26</v>
      </c>
      <c r="N1072" s="33">
        <v>0</v>
      </c>
      <c r="O1072" s="33">
        <v>0</v>
      </c>
      <c r="P1072" s="33">
        <v>-128.26</v>
      </c>
      <c r="Q1072" s="33">
        <v>0</v>
      </c>
    </row>
    <row r="1073" spans="1:17">
      <c r="A1073" s="33" t="s">
        <v>2150</v>
      </c>
      <c r="B1073" s="33" t="s">
        <v>2151</v>
      </c>
      <c r="C1073" s="34" t="e">
        <f>VLOOKUP(A:A,[1]客户1!$A:$H,8,0)</f>
        <v>#N/A</v>
      </c>
      <c r="D1073" s="34" t="e">
        <f>VLOOKUP(A:A,[1]客户1!$A:$D,4,0)</f>
        <v>#N/A</v>
      </c>
      <c r="G1073" s="33">
        <v>0</v>
      </c>
      <c r="H1073" s="33">
        <v>0</v>
      </c>
      <c r="I1073" s="33">
        <v>0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</row>
    <row r="1074" spans="1:17">
      <c r="A1074" s="33" t="s">
        <v>2152</v>
      </c>
      <c r="B1074" s="33" t="s">
        <v>2153</v>
      </c>
      <c r="C1074" s="34" t="e">
        <f>VLOOKUP(A:A,[1]客户1!$A:$H,8,0)</f>
        <v>#N/A</v>
      </c>
      <c r="D1074" s="34" t="e">
        <f>VLOOKUP(A:A,[1]客户1!$A:$D,4,0)</f>
        <v>#N/A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  <c r="L1074" s="33">
        <v>0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</row>
    <row r="1075" spans="1:17">
      <c r="A1075" s="33" t="s">
        <v>2154</v>
      </c>
      <c r="B1075" s="33" t="s">
        <v>2155</v>
      </c>
      <c r="C1075" s="34" t="e">
        <f>VLOOKUP(A:A,[1]客户1!$A:$H,8,0)</f>
        <v>#N/A</v>
      </c>
      <c r="D1075" s="34" t="e">
        <f>VLOOKUP(A:A,[1]客户1!$A:$D,4,0)</f>
        <v>#N/A</v>
      </c>
      <c r="E1075" s="33">
        <v>983.5</v>
      </c>
      <c r="G1075" s="33">
        <v>0</v>
      </c>
      <c r="H1075" s="33">
        <v>983.5</v>
      </c>
      <c r="I1075" s="33">
        <v>-10</v>
      </c>
      <c r="J1075" s="33">
        <v>0</v>
      </c>
      <c r="K1075" s="33">
        <v>0</v>
      </c>
      <c r="L1075" s="33">
        <v>-10</v>
      </c>
      <c r="M1075" s="33">
        <v>-21</v>
      </c>
      <c r="N1075" s="33">
        <v>0</v>
      </c>
      <c r="O1075" s="33">
        <v>0</v>
      </c>
      <c r="P1075" s="33">
        <v>-21</v>
      </c>
      <c r="Q1075" s="33">
        <v>1600</v>
      </c>
    </row>
    <row r="1076" spans="1:17">
      <c r="A1076" s="33" t="s">
        <v>2156</v>
      </c>
      <c r="B1076" s="33" t="s">
        <v>2157</v>
      </c>
      <c r="C1076" s="34" t="e">
        <f>VLOOKUP(A:A,[1]客户1!$A:$H,8,0)</f>
        <v>#N/A</v>
      </c>
      <c r="D1076" s="34" t="e">
        <f>VLOOKUP(A:A,[1]客户1!$A:$D,4,0)</f>
        <v>#N/A</v>
      </c>
      <c r="E1076" s="33">
        <v>-300</v>
      </c>
      <c r="G1076" s="33">
        <v>0</v>
      </c>
      <c r="H1076" s="33">
        <v>-300</v>
      </c>
      <c r="I1076" s="33">
        <v>0</v>
      </c>
      <c r="J1076" s="33">
        <v>0</v>
      </c>
      <c r="K1076" s="33">
        <v>0</v>
      </c>
      <c r="L1076" s="33">
        <v>0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</row>
    <row r="1077" spans="1:17">
      <c r="A1077" s="33" t="s">
        <v>2158</v>
      </c>
      <c r="B1077" s="33" t="s">
        <v>2159</v>
      </c>
      <c r="C1077" s="34" t="e">
        <f>VLOOKUP(A:A,[1]客户1!$A:$H,8,0)</f>
        <v>#N/A</v>
      </c>
      <c r="D1077" s="34" t="e">
        <f>VLOOKUP(A:A,[1]客户1!$A:$D,4,0)</f>
        <v>#N/A</v>
      </c>
      <c r="E1077" s="33">
        <v>134</v>
      </c>
      <c r="G1077" s="33">
        <v>0</v>
      </c>
      <c r="H1077" s="33">
        <v>134</v>
      </c>
      <c r="I1077" s="33">
        <v>0</v>
      </c>
      <c r="J1077" s="33">
        <v>0</v>
      </c>
      <c r="K1077" s="33">
        <v>0</v>
      </c>
      <c r="L1077" s="33">
        <v>0</v>
      </c>
      <c r="M1077" s="33">
        <v>-570</v>
      </c>
      <c r="N1077" s="33">
        <v>0</v>
      </c>
      <c r="O1077" s="33">
        <v>0</v>
      </c>
      <c r="P1077" s="33">
        <v>-570</v>
      </c>
      <c r="Q1077" s="33">
        <v>0</v>
      </c>
    </row>
    <row r="1078" spans="1:17">
      <c r="A1078" s="33" t="s">
        <v>2160</v>
      </c>
      <c r="B1078" s="33" t="s">
        <v>2161</v>
      </c>
      <c r="C1078" s="34" t="e">
        <f>VLOOKUP(A:A,[1]客户1!$A:$H,8,0)</f>
        <v>#N/A</v>
      </c>
      <c r="D1078" s="34" t="e">
        <f>VLOOKUP(A:A,[1]客户1!$A:$D,4,0)</f>
        <v>#N/A</v>
      </c>
      <c r="E1078" s="33">
        <v>-15</v>
      </c>
      <c r="G1078" s="33">
        <v>0</v>
      </c>
      <c r="H1078" s="33">
        <v>-15</v>
      </c>
      <c r="I1078" s="33">
        <v>0</v>
      </c>
      <c r="J1078" s="33">
        <v>0</v>
      </c>
      <c r="K1078" s="33">
        <v>0</v>
      </c>
      <c r="L1078" s="33">
        <v>0</v>
      </c>
      <c r="M1078" s="33">
        <v>-343</v>
      </c>
      <c r="N1078" s="33">
        <v>0</v>
      </c>
      <c r="O1078" s="33">
        <v>0</v>
      </c>
      <c r="P1078" s="33">
        <v>-343</v>
      </c>
      <c r="Q1078" s="33">
        <v>0</v>
      </c>
    </row>
    <row r="1079" spans="1:17">
      <c r="A1079" s="33" t="s">
        <v>2162</v>
      </c>
      <c r="B1079" s="33" t="s">
        <v>2163</v>
      </c>
      <c r="C1079" s="34" t="e">
        <f>VLOOKUP(A:A,[1]客户1!$A:$H,8,0)</f>
        <v>#N/A</v>
      </c>
      <c r="D1079" s="34" t="e">
        <f>VLOOKUP(A:A,[1]客户1!$A:$D,4,0)</f>
        <v>#N/A</v>
      </c>
      <c r="E1079" s="33">
        <v>25716.6</v>
      </c>
      <c r="G1079" s="33">
        <v>0</v>
      </c>
      <c r="H1079" s="33">
        <v>25716.6</v>
      </c>
      <c r="I1079" s="33">
        <v>0</v>
      </c>
      <c r="J1079" s="33">
        <v>0</v>
      </c>
      <c r="K1079" s="33">
        <v>0</v>
      </c>
      <c r="L1079" s="33">
        <v>0</v>
      </c>
      <c r="M1079" s="33">
        <v>-1440</v>
      </c>
      <c r="N1079" s="33">
        <v>0</v>
      </c>
      <c r="O1079" s="33">
        <v>0</v>
      </c>
      <c r="P1079" s="33">
        <v>-1440</v>
      </c>
      <c r="Q1079" s="33">
        <v>1400</v>
      </c>
    </row>
    <row r="1080" spans="1:17">
      <c r="A1080" s="33" t="s">
        <v>2164</v>
      </c>
      <c r="B1080" s="33" t="s">
        <v>2165</v>
      </c>
      <c r="C1080" s="34" t="e">
        <f>VLOOKUP(A:A,[1]客户1!$A:$H,8,0)</f>
        <v>#N/A</v>
      </c>
      <c r="D1080" s="34" t="e">
        <f>VLOOKUP(A:A,[1]客户1!$A:$D,4,0)</f>
        <v>#N/A</v>
      </c>
      <c r="G1080" s="33">
        <v>0</v>
      </c>
      <c r="H1080" s="33">
        <v>0</v>
      </c>
      <c r="I1080" s="33">
        <v>0</v>
      </c>
      <c r="J1080" s="33">
        <v>0</v>
      </c>
      <c r="K1080" s="33">
        <v>0</v>
      </c>
      <c r="L1080" s="33">
        <v>0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</row>
    <row r="1081" spans="1:17">
      <c r="A1081" s="33" t="s">
        <v>2166</v>
      </c>
      <c r="B1081" s="33" t="s">
        <v>2167</v>
      </c>
      <c r="C1081" s="34" t="e">
        <f>VLOOKUP(A:A,[1]客户1!$A:$H,8,0)</f>
        <v>#N/A</v>
      </c>
      <c r="D1081" s="34" t="e">
        <f>VLOOKUP(A:A,[1]客户1!$A:$D,4,0)</f>
        <v>#N/A</v>
      </c>
      <c r="E1081" s="33">
        <v>-8</v>
      </c>
      <c r="G1081" s="33">
        <v>0</v>
      </c>
      <c r="H1081" s="33">
        <v>-8</v>
      </c>
      <c r="I1081" s="33">
        <v>0</v>
      </c>
      <c r="J1081" s="33">
        <v>0</v>
      </c>
      <c r="K1081" s="33">
        <v>0</v>
      </c>
      <c r="L1081" s="33">
        <v>0</v>
      </c>
      <c r="M1081" s="33">
        <v>-104.2</v>
      </c>
      <c r="N1081" s="33">
        <v>0</v>
      </c>
      <c r="O1081" s="33">
        <v>0</v>
      </c>
      <c r="P1081" s="33">
        <v>-104.2</v>
      </c>
      <c r="Q1081" s="33">
        <v>0</v>
      </c>
    </row>
    <row r="1082" spans="1:17">
      <c r="A1082" s="33" t="s">
        <v>2168</v>
      </c>
      <c r="B1082" s="33" t="s">
        <v>2169</v>
      </c>
      <c r="C1082" s="34" t="e">
        <f>VLOOKUP(A:A,[1]客户1!$A:$H,8,0)</f>
        <v>#N/A</v>
      </c>
      <c r="D1082" s="34" t="e">
        <f>VLOOKUP(A:A,[1]客户1!$A:$D,4,0)</f>
        <v>#N/A</v>
      </c>
      <c r="E1082" s="33">
        <v>-5.79</v>
      </c>
      <c r="G1082" s="33">
        <v>0</v>
      </c>
      <c r="H1082" s="33">
        <v>-5.79</v>
      </c>
      <c r="I1082" s="33">
        <v>-1824</v>
      </c>
      <c r="J1082" s="33">
        <v>0</v>
      </c>
      <c r="K1082" s="33">
        <v>0</v>
      </c>
      <c r="L1082" s="33">
        <v>-1824</v>
      </c>
      <c r="M1082" s="33">
        <v>-595</v>
      </c>
      <c r="N1082" s="33">
        <v>0</v>
      </c>
      <c r="O1082" s="33">
        <v>0</v>
      </c>
      <c r="P1082" s="33">
        <v>-595</v>
      </c>
      <c r="Q1082" s="33">
        <v>0</v>
      </c>
    </row>
    <row r="1083" spans="1:17">
      <c r="A1083" s="33" t="s">
        <v>2170</v>
      </c>
      <c r="B1083" s="33" t="s">
        <v>2171</v>
      </c>
      <c r="C1083" s="34" t="e">
        <f>VLOOKUP(A:A,[1]客户1!$A:$H,8,0)</f>
        <v>#N/A</v>
      </c>
      <c r="D1083" s="34" t="e">
        <f>VLOOKUP(A:A,[1]客户1!$A:$D,4,0)</f>
        <v>#N/A</v>
      </c>
      <c r="E1083" s="33">
        <v>1079.49</v>
      </c>
      <c r="G1083" s="33">
        <v>0</v>
      </c>
      <c r="H1083" s="33">
        <v>1079.49</v>
      </c>
      <c r="I1083" s="33">
        <v>0</v>
      </c>
      <c r="J1083" s="33">
        <v>0</v>
      </c>
      <c r="K1083" s="33">
        <v>0</v>
      </c>
      <c r="L1083" s="33">
        <v>0</v>
      </c>
      <c r="M1083" s="33">
        <v>-271</v>
      </c>
      <c r="N1083" s="33">
        <v>0</v>
      </c>
      <c r="O1083" s="33">
        <v>0</v>
      </c>
      <c r="P1083" s="33">
        <v>-271</v>
      </c>
      <c r="Q1083" s="33">
        <v>800</v>
      </c>
    </row>
    <row r="1084" spans="1:17">
      <c r="A1084" s="33" t="s">
        <v>2172</v>
      </c>
      <c r="B1084" s="33" t="s">
        <v>2173</v>
      </c>
      <c r="C1084" s="34" t="e">
        <f>VLOOKUP(A:A,[1]客户1!$A:$H,8,0)</f>
        <v>#N/A</v>
      </c>
      <c r="D1084" s="34" t="e">
        <f>VLOOKUP(A:A,[1]客户1!$A:$D,4,0)</f>
        <v>#N/A</v>
      </c>
      <c r="E1084" s="33">
        <v>-10.6</v>
      </c>
      <c r="G1084" s="33">
        <v>0</v>
      </c>
      <c r="H1084" s="33">
        <v>-10.6</v>
      </c>
      <c r="I1084" s="33">
        <v>0</v>
      </c>
      <c r="J1084" s="33">
        <v>0</v>
      </c>
      <c r="K1084" s="33">
        <v>0</v>
      </c>
      <c r="L1084" s="33">
        <v>0</v>
      </c>
      <c r="M1084" s="33">
        <v>-2353</v>
      </c>
      <c r="N1084" s="33">
        <v>0</v>
      </c>
      <c r="O1084" s="33">
        <v>0</v>
      </c>
      <c r="P1084" s="33">
        <v>-2353</v>
      </c>
      <c r="Q1084" s="33">
        <v>0</v>
      </c>
    </row>
    <row r="1085" spans="1:17">
      <c r="A1085" s="33" t="s">
        <v>2174</v>
      </c>
      <c r="B1085" s="33" t="s">
        <v>2175</v>
      </c>
      <c r="C1085" s="34" t="e">
        <f>VLOOKUP(A:A,[1]客户1!$A:$H,8,0)</f>
        <v>#N/A</v>
      </c>
      <c r="D1085" s="34" t="e">
        <f>VLOOKUP(A:A,[1]客户1!$A:$D,4,0)</f>
        <v>#N/A</v>
      </c>
      <c r="E1085" s="33">
        <v>-1343</v>
      </c>
      <c r="G1085" s="33">
        <v>0</v>
      </c>
      <c r="H1085" s="33">
        <v>-1343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</row>
    <row r="1086" spans="1:17">
      <c r="A1086" s="33" t="s">
        <v>2176</v>
      </c>
      <c r="B1086" s="33" t="s">
        <v>2177</v>
      </c>
      <c r="C1086" s="34" t="e">
        <f>VLOOKUP(A:A,[1]客户1!$A:$H,8,0)</f>
        <v>#N/A</v>
      </c>
      <c r="D1086" s="34" t="e">
        <f>VLOOKUP(A:A,[1]客户1!$A:$D,4,0)</f>
        <v>#N/A</v>
      </c>
      <c r="G1086" s="33">
        <v>0</v>
      </c>
      <c r="H1086" s="33">
        <v>0</v>
      </c>
      <c r="I1086" s="33">
        <v>0</v>
      </c>
      <c r="J1086" s="33">
        <v>0</v>
      </c>
      <c r="K1086" s="33">
        <v>0</v>
      </c>
      <c r="L1086" s="33">
        <v>0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</row>
    <row r="1087" spans="1:17">
      <c r="A1087" s="33" t="s">
        <v>2178</v>
      </c>
      <c r="B1087" s="33" t="s">
        <v>2179</v>
      </c>
      <c r="C1087" s="34" t="e">
        <f>VLOOKUP(A:A,[1]客户1!$A:$H,8,0)</f>
        <v>#N/A</v>
      </c>
      <c r="D1087" s="34" t="e">
        <f>VLOOKUP(A:A,[1]客户1!$A:$D,4,0)</f>
        <v>#N/A</v>
      </c>
      <c r="E1087" s="33">
        <v>-671</v>
      </c>
      <c r="G1087" s="33">
        <v>0</v>
      </c>
      <c r="H1087" s="33">
        <v>-671</v>
      </c>
      <c r="I1087" s="33">
        <v>0</v>
      </c>
      <c r="J1087" s="33">
        <v>0</v>
      </c>
      <c r="K1087" s="33">
        <v>0</v>
      </c>
      <c r="L1087" s="33">
        <v>0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</row>
    <row r="1088" spans="1:17">
      <c r="A1088" s="33" t="s">
        <v>2180</v>
      </c>
      <c r="B1088" s="33" t="s">
        <v>2181</v>
      </c>
      <c r="C1088" s="34" t="e">
        <f>VLOOKUP(A:A,[1]客户1!$A:$H,8,0)</f>
        <v>#N/A</v>
      </c>
      <c r="D1088" s="34" t="e">
        <f>VLOOKUP(A:A,[1]客户1!$A:$D,4,0)</f>
        <v>#N/A</v>
      </c>
      <c r="E1088" s="33">
        <v>-2380</v>
      </c>
      <c r="G1088" s="33">
        <v>0</v>
      </c>
      <c r="H1088" s="33">
        <v>-2380</v>
      </c>
      <c r="I1088" s="33">
        <v>0</v>
      </c>
      <c r="J1088" s="33">
        <v>0</v>
      </c>
      <c r="K1088" s="33">
        <v>0</v>
      </c>
      <c r="L1088" s="33">
        <v>0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</row>
    <row r="1089" spans="1:17">
      <c r="A1089" s="33" t="s">
        <v>2182</v>
      </c>
      <c r="B1089" s="33" t="s">
        <v>2183</v>
      </c>
      <c r="C1089" s="34" t="e">
        <f>VLOOKUP(A:A,[1]客户1!$A:$H,8,0)</f>
        <v>#N/A</v>
      </c>
      <c r="D1089" s="34" t="e">
        <f>VLOOKUP(A:A,[1]客户1!$A:$D,4,0)</f>
        <v>#N/A</v>
      </c>
      <c r="E1089" s="33">
        <v>-1299.2</v>
      </c>
      <c r="G1089" s="33">
        <v>0</v>
      </c>
      <c r="H1089" s="33">
        <v>-1299.2</v>
      </c>
      <c r="I1089" s="33">
        <v>0</v>
      </c>
      <c r="J1089" s="33">
        <v>0</v>
      </c>
      <c r="K1089" s="33">
        <v>0</v>
      </c>
      <c r="L1089" s="33">
        <v>0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</row>
    <row r="1090" spans="1:17">
      <c r="A1090" s="33" t="s">
        <v>2184</v>
      </c>
      <c r="B1090" s="33" t="s">
        <v>2185</v>
      </c>
      <c r="C1090" s="34" t="e">
        <f>VLOOKUP(A:A,[1]客户1!$A:$H,8,0)</f>
        <v>#N/A</v>
      </c>
      <c r="D1090" s="34" t="e">
        <f>VLOOKUP(A:A,[1]客户1!$A:$D,4,0)</f>
        <v>#N/A</v>
      </c>
      <c r="E1090" s="33">
        <v>-3.99</v>
      </c>
      <c r="G1090" s="33">
        <v>0</v>
      </c>
      <c r="H1090" s="33">
        <v>-3.99</v>
      </c>
      <c r="I1090" s="33">
        <v>0</v>
      </c>
      <c r="J1090" s="33">
        <v>0</v>
      </c>
      <c r="K1090" s="33">
        <v>0</v>
      </c>
      <c r="L1090" s="33">
        <v>0</v>
      </c>
      <c r="M1090" s="33">
        <v>-846</v>
      </c>
      <c r="N1090" s="33">
        <v>0</v>
      </c>
      <c r="O1090" s="33">
        <v>0</v>
      </c>
      <c r="P1090" s="33">
        <v>-846</v>
      </c>
      <c r="Q1090" s="33">
        <v>0</v>
      </c>
    </row>
    <row r="1091" spans="1:17">
      <c r="A1091" s="33" t="s">
        <v>2186</v>
      </c>
      <c r="B1091" s="33" t="s">
        <v>2187</v>
      </c>
      <c r="C1091" s="34" t="e">
        <f>VLOOKUP(A:A,[1]客户1!$A:$H,8,0)</f>
        <v>#N/A</v>
      </c>
      <c r="D1091" s="34" t="e">
        <f>VLOOKUP(A:A,[1]客户1!$A:$D,4,0)</f>
        <v>#N/A</v>
      </c>
      <c r="E1091" s="33">
        <v>-443.84</v>
      </c>
      <c r="G1091" s="33">
        <v>0</v>
      </c>
      <c r="H1091" s="33">
        <v>-443.84</v>
      </c>
      <c r="I1091" s="33">
        <v>0</v>
      </c>
      <c r="J1091" s="33">
        <v>0</v>
      </c>
      <c r="K1091" s="33">
        <v>0</v>
      </c>
      <c r="L1091" s="33">
        <v>0</v>
      </c>
      <c r="M1091" s="33">
        <v>-820</v>
      </c>
      <c r="N1091" s="33">
        <v>0</v>
      </c>
      <c r="O1091" s="33">
        <v>0</v>
      </c>
      <c r="P1091" s="33">
        <v>-820</v>
      </c>
      <c r="Q1091" s="33">
        <v>0</v>
      </c>
    </row>
    <row r="1092" spans="1:17">
      <c r="A1092" s="33" t="s">
        <v>2188</v>
      </c>
      <c r="B1092" s="33" t="s">
        <v>2189</v>
      </c>
      <c r="C1092" s="34" t="e">
        <f>VLOOKUP(A:A,[1]客户1!$A:$H,8,0)</f>
        <v>#N/A</v>
      </c>
      <c r="D1092" s="34" t="e">
        <f>VLOOKUP(A:A,[1]客户1!$A:$D,4,0)</f>
        <v>#N/A</v>
      </c>
      <c r="E1092" s="33">
        <v>-1128.46</v>
      </c>
      <c r="G1092" s="33">
        <v>0</v>
      </c>
      <c r="H1092" s="33">
        <v>-1128.46</v>
      </c>
      <c r="I1092" s="33">
        <v>0</v>
      </c>
      <c r="J1092" s="33">
        <v>0</v>
      </c>
      <c r="K1092" s="33">
        <v>0</v>
      </c>
      <c r="L1092" s="33">
        <v>0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</row>
    <row r="1093" spans="1:17">
      <c r="A1093" s="33" t="s">
        <v>2190</v>
      </c>
      <c r="B1093" s="33" t="s">
        <v>2191</v>
      </c>
      <c r="C1093" s="34" t="e">
        <f>VLOOKUP(A:A,[1]客户1!$A:$H,8,0)</f>
        <v>#N/A</v>
      </c>
      <c r="D1093" s="34" t="e">
        <f>VLOOKUP(A:A,[1]客户1!$A:$D,4,0)</f>
        <v>#N/A</v>
      </c>
      <c r="E1093" s="33">
        <v>912.2</v>
      </c>
      <c r="G1093" s="33">
        <v>0</v>
      </c>
      <c r="H1093" s="33">
        <v>912.2</v>
      </c>
      <c r="I1093" s="33">
        <v>0</v>
      </c>
      <c r="J1093" s="33">
        <v>0</v>
      </c>
      <c r="K1093" s="33">
        <v>0</v>
      </c>
      <c r="L1093" s="33">
        <v>0</v>
      </c>
      <c r="M1093" s="33">
        <v>-228</v>
      </c>
      <c r="N1093" s="33">
        <v>0</v>
      </c>
      <c r="O1093" s="33">
        <v>0</v>
      </c>
      <c r="P1093" s="33">
        <v>-228</v>
      </c>
      <c r="Q1093" s="33">
        <v>0</v>
      </c>
    </row>
    <row r="1094" spans="1:17">
      <c r="A1094" s="33" t="s">
        <v>2192</v>
      </c>
      <c r="B1094" s="33" t="s">
        <v>2193</v>
      </c>
      <c r="C1094" s="34" t="e">
        <f>VLOOKUP(A:A,[1]客户1!$A:$H,8,0)</f>
        <v>#N/A</v>
      </c>
      <c r="D1094" s="34" t="e">
        <f>VLOOKUP(A:A,[1]客户1!$A:$D,4,0)</f>
        <v>#N/A</v>
      </c>
      <c r="E1094" s="33">
        <v>-5.93</v>
      </c>
      <c r="G1094" s="33">
        <v>0</v>
      </c>
      <c r="H1094" s="33">
        <v>-5.93</v>
      </c>
      <c r="I1094" s="33">
        <v>0</v>
      </c>
      <c r="J1094" s="33">
        <v>0</v>
      </c>
      <c r="K1094" s="33">
        <v>0</v>
      </c>
      <c r="L1094" s="33">
        <v>0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</row>
    <row r="1095" spans="1:17">
      <c r="A1095" s="33" t="s">
        <v>2194</v>
      </c>
      <c r="B1095" s="33" t="s">
        <v>2195</v>
      </c>
      <c r="C1095" s="34" t="e">
        <f>VLOOKUP(A:A,[1]客户1!$A:$H,8,0)</f>
        <v>#N/A</v>
      </c>
      <c r="D1095" s="34" t="e">
        <f>VLOOKUP(A:A,[1]客户1!$A:$D,4,0)</f>
        <v>#N/A</v>
      </c>
      <c r="E1095" s="33">
        <v>-61.36</v>
      </c>
      <c r="G1095" s="33">
        <v>0</v>
      </c>
      <c r="H1095" s="33">
        <v>-61.36</v>
      </c>
      <c r="I1095" s="33">
        <v>0</v>
      </c>
      <c r="J1095" s="33">
        <v>0</v>
      </c>
      <c r="K1095" s="33">
        <v>0</v>
      </c>
      <c r="L1095" s="33">
        <v>0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</row>
    <row r="1096" spans="1:17">
      <c r="A1096" s="33" t="s">
        <v>2196</v>
      </c>
      <c r="B1096" s="33" t="s">
        <v>2197</v>
      </c>
      <c r="C1096" s="34" t="e">
        <f>VLOOKUP(A:A,[1]客户1!$A:$H,8,0)</f>
        <v>#N/A</v>
      </c>
      <c r="D1096" s="34" t="e">
        <f>VLOOKUP(A:A,[1]客户1!$A:$D,4,0)</f>
        <v>#N/A</v>
      </c>
      <c r="G1096" s="33">
        <v>0</v>
      </c>
      <c r="H1096" s="33">
        <v>0</v>
      </c>
      <c r="I1096" s="33">
        <v>0</v>
      </c>
      <c r="J1096" s="33">
        <v>0</v>
      </c>
      <c r="K1096" s="33">
        <v>0</v>
      </c>
      <c r="L1096" s="33">
        <v>0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</row>
    <row r="1097" spans="1:17">
      <c r="A1097" s="33" t="s">
        <v>2198</v>
      </c>
      <c r="B1097" s="33" t="s">
        <v>2199</v>
      </c>
      <c r="C1097" s="34" t="e">
        <f>VLOOKUP(A:A,[1]客户1!$A:$H,8,0)</f>
        <v>#N/A</v>
      </c>
      <c r="D1097" s="34" t="e">
        <f>VLOOKUP(A:A,[1]客户1!$A:$D,4,0)</f>
        <v>#N/A</v>
      </c>
      <c r="E1097" s="33">
        <v>535.71</v>
      </c>
      <c r="G1097" s="33">
        <v>0</v>
      </c>
      <c r="H1097" s="33">
        <v>535.71</v>
      </c>
      <c r="I1097" s="33">
        <v>0</v>
      </c>
      <c r="J1097" s="33">
        <v>0</v>
      </c>
      <c r="K1097" s="33">
        <v>0</v>
      </c>
      <c r="L1097" s="33">
        <v>0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</row>
    <row r="1098" spans="1:17">
      <c r="A1098" s="33" t="s">
        <v>2200</v>
      </c>
      <c r="B1098" s="33" t="s">
        <v>2201</v>
      </c>
      <c r="C1098" s="34" t="e">
        <f>VLOOKUP(A:A,[1]客户1!$A:$H,8,0)</f>
        <v>#N/A</v>
      </c>
      <c r="D1098" s="34" t="e">
        <f>VLOOKUP(A:A,[1]客户1!$A:$D,4,0)</f>
        <v>#N/A</v>
      </c>
      <c r="E1098" s="33">
        <v>-32.28</v>
      </c>
      <c r="G1098" s="33">
        <v>0</v>
      </c>
      <c r="H1098" s="33">
        <v>-32.28</v>
      </c>
      <c r="I1098" s="33">
        <v>0</v>
      </c>
      <c r="J1098" s="33">
        <v>0</v>
      </c>
      <c r="K1098" s="33">
        <v>0</v>
      </c>
      <c r="L1098" s="33">
        <v>0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</row>
    <row r="1099" spans="1:17">
      <c r="A1099" s="33" t="s">
        <v>2202</v>
      </c>
      <c r="B1099" s="33" t="s">
        <v>2203</v>
      </c>
      <c r="C1099" s="34" t="e">
        <f>VLOOKUP(A:A,[1]客户1!$A:$H,8,0)</f>
        <v>#N/A</v>
      </c>
      <c r="D1099" s="34" t="e">
        <f>VLOOKUP(A:A,[1]客户1!$A:$D,4,0)</f>
        <v>#N/A</v>
      </c>
      <c r="E1099" s="33">
        <v>-1348.34</v>
      </c>
      <c r="G1099" s="33">
        <v>0</v>
      </c>
      <c r="H1099" s="33">
        <v>-1348.34</v>
      </c>
      <c r="I1099" s="33">
        <v>0</v>
      </c>
      <c r="J1099" s="33">
        <v>0</v>
      </c>
      <c r="K1099" s="33">
        <v>0</v>
      </c>
      <c r="L1099" s="33">
        <v>0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</row>
    <row r="1100" spans="1:17">
      <c r="A1100" s="33" t="s">
        <v>2204</v>
      </c>
      <c r="B1100" s="33" t="s">
        <v>2205</v>
      </c>
      <c r="C1100" s="34" t="e">
        <f>VLOOKUP(A:A,[1]客户1!$A:$H,8,0)</f>
        <v>#N/A</v>
      </c>
      <c r="D1100" s="34" t="e">
        <f>VLOOKUP(A:A,[1]客户1!$A:$D,4,0)</f>
        <v>#N/A</v>
      </c>
      <c r="G1100" s="33">
        <v>0</v>
      </c>
      <c r="H1100" s="33">
        <v>0</v>
      </c>
      <c r="I1100" s="33">
        <v>0</v>
      </c>
      <c r="J1100" s="33">
        <v>0</v>
      </c>
      <c r="K1100" s="33">
        <v>0</v>
      </c>
      <c r="L1100" s="33">
        <v>0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</row>
    <row r="1101" spans="1:17">
      <c r="A1101" s="33" t="s">
        <v>2206</v>
      </c>
      <c r="B1101" s="33" t="s">
        <v>2207</v>
      </c>
      <c r="C1101" s="34" t="e">
        <f>VLOOKUP(A:A,[1]客户1!$A:$H,8,0)</f>
        <v>#N/A</v>
      </c>
      <c r="D1101" s="34" t="e">
        <f>VLOOKUP(A:A,[1]客户1!$A:$D,4,0)</f>
        <v>#N/A</v>
      </c>
      <c r="E1101" s="33">
        <v>-442.11</v>
      </c>
      <c r="G1101" s="33">
        <v>0</v>
      </c>
      <c r="H1101" s="33">
        <v>-442.11</v>
      </c>
      <c r="I1101" s="33">
        <v>0</v>
      </c>
      <c r="J1101" s="33">
        <v>0</v>
      </c>
      <c r="K1101" s="33">
        <v>0</v>
      </c>
      <c r="L1101" s="33">
        <v>0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</row>
    <row r="1102" spans="1:17">
      <c r="A1102" s="33" t="s">
        <v>2208</v>
      </c>
      <c r="B1102" s="33" t="s">
        <v>2209</v>
      </c>
      <c r="C1102" s="34" t="e">
        <f>VLOOKUP(A:A,[1]客户1!$A:$H,8,0)</f>
        <v>#N/A</v>
      </c>
      <c r="D1102" s="34" t="e">
        <f>VLOOKUP(A:A,[1]客户1!$A:$D,4,0)</f>
        <v>#N/A</v>
      </c>
      <c r="E1102" s="33">
        <v>-489.46</v>
      </c>
      <c r="G1102" s="33">
        <v>0</v>
      </c>
      <c r="H1102" s="33">
        <v>-489.46</v>
      </c>
      <c r="I1102" s="33">
        <v>0</v>
      </c>
      <c r="J1102" s="33">
        <v>0</v>
      </c>
      <c r="K1102" s="33">
        <v>0</v>
      </c>
      <c r="L1102" s="33">
        <v>0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</row>
    <row r="1103" spans="1:17">
      <c r="A1103" s="33" t="s">
        <v>2210</v>
      </c>
      <c r="B1103" s="33" t="s">
        <v>2211</v>
      </c>
      <c r="C1103" s="34" t="e">
        <f>VLOOKUP(A:A,[1]客户1!$A:$H,8,0)</f>
        <v>#N/A</v>
      </c>
      <c r="D1103" s="34" t="e">
        <f>VLOOKUP(A:A,[1]客户1!$A:$D,4,0)</f>
        <v>#N/A</v>
      </c>
      <c r="E1103" s="33">
        <v>-211.04</v>
      </c>
      <c r="G1103" s="33">
        <v>0</v>
      </c>
      <c r="H1103" s="33">
        <v>-211.04</v>
      </c>
      <c r="I1103" s="33">
        <v>0</v>
      </c>
      <c r="J1103" s="33">
        <v>0</v>
      </c>
      <c r="K1103" s="33">
        <v>0</v>
      </c>
      <c r="L1103" s="33">
        <v>0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</row>
    <row r="1104" spans="1:17">
      <c r="A1104" s="33" t="s">
        <v>2212</v>
      </c>
      <c r="B1104" s="33" t="s">
        <v>2213</v>
      </c>
      <c r="C1104" s="34" t="e">
        <f>VLOOKUP(A:A,[1]客户1!$A:$H,8,0)</f>
        <v>#N/A</v>
      </c>
      <c r="D1104" s="34" t="e">
        <f>VLOOKUP(A:A,[1]客户1!$A:$D,4,0)</f>
        <v>#N/A</v>
      </c>
      <c r="E1104" s="33">
        <v>-898.63</v>
      </c>
      <c r="G1104" s="33">
        <v>0</v>
      </c>
      <c r="H1104" s="33">
        <v>-898.63</v>
      </c>
      <c r="I1104" s="33">
        <v>0</v>
      </c>
      <c r="J1104" s="33">
        <v>0</v>
      </c>
      <c r="K1104" s="33">
        <v>0</v>
      </c>
      <c r="L1104" s="33">
        <v>0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</row>
    <row r="1105" spans="1:17">
      <c r="A1105" s="33" t="s">
        <v>2214</v>
      </c>
      <c r="B1105" s="33" t="s">
        <v>2215</v>
      </c>
      <c r="C1105" s="34" t="e">
        <f>VLOOKUP(A:A,[1]客户1!$A:$H,8,0)</f>
        <v>#N/A</v>
      </c>
      <c r="D1105" s="34" t="e">
        <f>VLOOKUP(A:A,[1]客户1!$A:$D,4,0)</f>
        <v>#N/A</v>
      </c>
      <c r="E1105" s="33">
        <v>-102.56</v>
      </c>
      <c r="G1105" s="33">
        <v>0</v>
      </c>
      <c r="H1105" s="33">
        <v>-102.56</v>
      </c>
      <c r="I1105" s="33">
        <v>0</v>
      </c>
      <c r="J1105" s="33">
        <v>0</v>
      </c>
      <c r="K1105" s="33">
        <v>0</v>
      </c>
      <c r="L1105" s="33">
        <v>0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</row>
    <row r="1106" spans="1:17">
      <c r="A1106" s="33" t="s">
        <v>2216</v>
      </c>
      <c r="B1106" s="33" t="s">
        <v>2217</v>
      </c>
      <c r="C1106" s="34" t="e">
        <f>VLOOKUP(A:A,[1]客户1!$A:$H,8,0)</f>
        <v>#N/A</v>
      </c>
      <c r="D1106" s="34" t="e">
        <f>VLOOKUP(A:A,[1]客户1!$A:$D,4,0)</f>
        <v>#N/A</v>
      </c>
      <c r="E1106" s="33">
        <v>-1438.19</v>
      </c>
      <c r="G1106" s="33">
        <v>0</v>
      </c>
      <c r="H1106" s="33">
        <v>-1438.19</v>
      </c>
      <c r="I1106" s="33">
        <v>0</v>
      </c>
      <c r="J1106" s="33">
        <v>0</v>
      </c>
      <c r="K1106" s="33">
        <v>0</v>
      </c>
      <c r="L1106" s="33">
        <v>0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</row>
    <row r="1107" spans="1:17">
      <c r="A1107" s="33" t="s">
        <v>2218</v>
      </c>
      <c r="B1107" s="33" t="s">
        <v>2219</v>
      </c>
      <c r="C1107" s="34" t="e">
        <f>VLOOKUP(A:A,[1]客户1!$A:$H,8,0)</f>
        <v>#N/A</v>
      </c>
      <c r="D1107" s="34" t="e">
        <f>VLOOKUP(A:A,[1]客户1!$A:$D,4,0)</f>
        <v>#N/A</v>
      </c>
      <c r="G1107" s="33">
        <v>0</v>
      </c>
      <c r="H1107" s="33">
        <v>0</v>
      </c>
      <c r="I1107" s="33">
        <v>0</v>
      </c>
      <c r="J1107" s="33">
        <v>0</v>
      </c>
      <c r="K1107" s="33">
        <v>0</v>
      </c>
      <c r="L1107" s="33">
        <v>0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</row>
    <row r="1108" spans="1:17">
      <c r="A1108" s="33" t="s">
        <v>2220</v>
      </c>
      <c r="B1108" s="33" t="s">
        <v>2221</v>
      </c>
      <c r="C1108" s="34" t="e">
        <f>VLOOKUP(A:A,[1]客户1!$A:$H,8,0)</f>
        <v>#N/A</v>
      </c>
      <c r="D1108" s="34" t="e">
        <f>VLOOKUP(A:A,[1]客户1!$A:$D,4,0)</f>
        <v>#N/A</v>
      </c>
      <c r="E1108" s="33">
        <v>-9.31</v>
      </c>
      <c r="G1108" s="33">
        <v>0</v>
      </c>
      <c r="H1108" s="33">
        <v>-9.31</v>
      </c>
      <c r="I1108" s="33">
        <v>0</v>
      </c>
      <c r="J1108" s="33">
        <v>0</v>
      </c>
      <c r="K1108" s="33">
        <v>0</v>
      </c>
      <c r="L1108" s="33">
        <v>0</v>
      </c>
      <c r="M1108" s="33">
        <v>-1037</v>
      </c>
      <c r="N1108" s="33">
        <v>0</v>
      </c>
      <c r="O1108" s="33">
        <v>0</v>
      </c>
      <c r="P1108" s="33">
        <v>-1037</v>
      </c>
      <c r="Q1108" s="33">
        <v>0</v>
      </c>
    </row>
    <row r="1109" spans="1:17">
      <c r="A1109" s="33" t="s">
        <v>2222</v>
      </c>
      <c r="B1109" s="33" t="s">
        <v>2223</v>
      </c>
      <c r="C1109" s="34" t="e">
        <f>VLOOKUP(A:A,[1]客户1!$A:$H,8,0)</f>
        <v>#N/A</v>
      </c>
      <c r="D1109" s="34" t="e">
        <f>VLOOKUP(A:A,[1]客户1!$A:$D,4,0)</f>
        <v>#N/A</v>
      </c>
      <c r="E1109" s="33">
        <v>-20.2</v>
      </c>
      <c r="G1109" s="33">
        <v>0</v>
      </c>
      <c r="H1109" s="33">
        <v>-20.2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</row>
    <row r="1110" spans="1:17">
      <c r="A1110" s="33" t="s">
        <v>2224</v>
      </c>
      <c r="B1110" s="33" t="s">
        <v>2225</v>
      </c>
      <c r="C1110" s="34" t="e">
        <f>VLOOKUP(A:A,[1]客户1!$A:$H,8,0)</f>
        <v>#N/A</v>
      </c>
      <c r="D1110" s="34" t="e">
        <f>VLOOKUP(A:A,[1]客户1!$A:$D,4,0)</f>
        <v>#N/A</v>
      </c>
      <c r="E1110" s="33">
        <v>-210.6</v>
      </c>
      <c r="G1110" s="33">
        <v>0</v>
      </c>
      <c r="H1110" s="33">
        <v>-210.6</v>
      </c>
      <c r="I1110" s="33">
        <v>0</v>
      </c>
      <c r="J1110" s="33">
        <v>0</v>
      </c>
      <c r="K1110" s="33">
        <v>0</v>
      </c>
      <c r="L1110" s="33">
        <v>0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</row>
    <row r="1111" spans="1:17">
      <c r="A1111" s="33" t="s">
        <v>2226</v>
      </c>
      <c r="B1111" s="33" t="s">
        <v>2227</v>
      </c>
      <c r="C1111" s="34" t="e">
        <f>VLOOKUP(A:A,[1]客户1!$A:$H,8,0)</f>
        <v>#N/A</v>
      </c>
      <c r="D1111" s="34" t="e">
        <f>VLOOKUP(A:A,[1]客户1!$A:$D,4,0)</f>
        <v>#N/A</v>
      </c>
      <c r="E1111" s="33">
        <v>-122.53</v>
      </c>
      <c r="G1111" s="33">
        <v>0</v>
      </c>
      <c r="H1111" s="33">
        <v>-122.53</v>
      </c>
      <c r="I1111" s="33">
        <v>0</v>
      </c>
      <c r="J1111" s="33">
        <v>0</v>
      </c>
      <c r="K1111" s="33">
        <v>0</v>
      </c>
      <c r="L1111" s="33">
        <v>0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</row>
    <row r="1112" spans="1:17">
      <c r="A1112" s="33" t="s">
        <v>2228</v>
      </c>
      <c r="B1112" s="33" t="s">
        <v>2229</v>
      </c>
      <c r="C1112" s="34" t="e">
        <f>VLOOKUP(A:A,[1]客户1!$A:$H,8,0)</f>
        <v>#N/A</v>
      </c>
      <c r="D1112" s="34" t="e">
        <f>VLOOKUP(A:A,[1]客户1!$A:$D,4,0)</f>
        <v>#N/A</v>
      </c>
      <c r="G1112" s="33">
        <v>0</v>
      </c>
      <c r="H1112" s="33">
        <v>0</v>
      </c>
      <c r="I1112" s="33">
        <v>0</v>
      </c>
      <c r="J1112" s="33">
        <v>0</v>
      </c>
      <c r="K1112" s="33">
        <v>0</v>
      </c>
      <c r="L1112" s="33">
        <v>0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</row>
    <row r="1113" spans="1:17">
      <c r="A1113" s="33" t="s">
        <v>2230</v>
      </c>
      <c r="B1113" s="33" t="s">
        <v>2231</v>
      </c>
      <c r="C1113" s="34" t="e">
        <f>VLOOKUP(A:A,[1]客户1!$A:$H,8,0)</f>
        <v>#N/A</v>
      </c>
      <c r="D1113" s="34" t="e">
        <f>VLOOKUP(A:A,[1]客户1!$A:$D,4,0)</f>
        <v>#N/A</v>
      </c>
      <c r="G1113" s="33">
        <v>0</v>
      </c>
      <c r="H1113" s="33">
        <v>0</v>
      </c>
      <c r="I1113" s="33">
        <v>0</v>
      </c>
      <c r="J1113" s="33">
        <v>0</v>
      </c>
      <c r="K1113" s="33">
        <v>0</v>
      </c>
      <c r="L1113" s="33">
        <v>0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</row>
    <row r="1114" spans="1:17">
      <c r="A1114" s="33" t="s">
        <v>2232</v>
      </c>
      <c r="B1114" s="33" t="s">
        <v>2233</v>
      </c>
      <c r="C1114" s="34" t="e">
        <f>VLOOKUP(A:A,[1]客户1!$A:$H,8,0)</f>
        <v>#N/A</v>
      </c>
      <c r="D1114" s="34" t="e">
        <f>VLOOKUP(A:A,[1]客户1!$A:$D,4,0)</f>
        <v>#N/A</v>
      </c>
      <c r="G1114" s="33">
        <v>0</v>
      </c>
      <c r="H1114" s="33">
        <v>0</v>
      </c>
      <c r="I1114" s="33">
        <v>0</v>
      </c>
      <c r="J1114" s="33">
        <v>0</v>
      </c>
      <c r="K1114" s="33">
        <v>0</v>
      </c>
      <c r="L1114" s="33">
        <v>0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</row>
    <row r="1115" spans="1:17">
      <c r="A1115" s="33" t="s">
        <v>2234</v>
      </c>
      <c r="B1115" s="33" t="s">
        <v>2235</v>
      </c>
      <c r="C1115" s="34" t="e">
        <f>VLOOKUP(A:A,[1]客户1!$A:$H,8,0)</f>
        <v>#N/A</v>
      </c>
      <c r="D1115" s="34" t="e">
        <f>VLOOKUP(A:A,[1]客户1!$A:$D,4,0)</f>
        <v>#N/A</v>
      </c>
      <c r="E1115" s="33">
        <v>0</v>
      </c>
      <c r="G1115" s="33">
        <v>0</v>
      </c>
      <c r="H1115" s="33">
        <v>0</v>
      </c>
      <c r="I1115" s="33">
        <v>0</v>
      </c>
      <c r="J1115" s="33">
        <v>0</v>
      </c>
      <c r="K1115" s="33">
        <v>0</v>
      </c>
      <c r="L1115" s="33">
        <v>0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</row>
    <row r="1116" spans="1:17">
      <c r="A1116" s="33" t="s">
        <v>2236</v>
      </c>
      <c r="B1116" s="33" t="s">
        <v>2237</v>
      </c>
      <c r="C1116" s="34" t="e">
        <f>VLOOKUP(A:A,[1]客户1!$A:$H,8,0)</f>
        <v>#N/A</v>
      </c>
      <c r="D1116" s="34" t="e">
        <f>VLOOKUP(A:A,[1]客户1!$A:$D,4,0)</f>
        <v>#N/A</v>
      </c>
      <c r="E1116" s="33">
        <v>2641.65</v>
      </c>
      <c r="G1116" s="33">
        <v>0</v>
      </c>
      <c r="H1116" s="33">
        <v>2641.65</v>
      </c>
      <c r="I1116" s="33">
        <v>0</v>
      </c>
      <c r="J1116" s="33">
        <v>0</v>
      </c>
      <c r="K1116" s="33">
        <v>0</v>
      </c>
      <c r="L1116" s="33">
        <v>0</v>
      </c>
      <c r="M1116" s="33">
        <v>-413.6</v>
      </c>
      <c r="N1116" s="33">
        <v>0</v>
      </c>
      <c r="O1116" s="33">
        <v>0</v>
      </c>
      <c r="P1116" s="33">
        <v>-413.6</v>
      </c>
      <c r="Q1116" s="33">
        <v>5551</v>
      </c>
    </row>
    <row r="1117" spans="1:17">
      <c r="A1117" s="33" t="s">
        <v>2238</v>
      </c>
      <c r="B1117" s="33" t="s">
        <v>263</v>
      </c>
      <c r="C1117" s="34" t="e">
        <f>VLOOKUP(A:A,[1]客户1!$A:$H,8,0)</f>
        <v>#N/A</v>
      </c>
      <c r="D1117" s="34" t="e">
        <f>VLOOKUP(A:A,[1]客户1!$A:$D,4,0)</f>
        <v>#N/A</v>
      </c>
      <c r="E1117" s="33">
        <v>30607.54</v>
      </c>
      <c r="G1117" s="33">
        <v>0</v>
      </c>
      <c r="H1117" s="33">
        <v>30607.54</v>
      </c>
      <c r="I1117" s="33">
        <v>0</v>
      </c>
      <c r="J1117" s="33">
        <v>0</v>
      </c>
      <c r="K1117" s="33">
        <v>0</v>
      </c>
      <c r="L1117" s="33">
        <v>0</v>
      </c>
      <c r="M1117" s="33">
        <v>-6127.8</v>
      </c>
      <c r="N1117" s="33">
        <v>0</v>
      </c>
      <c r="O1117" s="33">
        <v>0</v>
      </c>
      <c r="P1117" s="33">
        <v>-6127.8</v>
      </c>
      <c r="Q1117" s="33">
        <v>0</v>
      </c>
    </row>
    <row r="1118" spans="1:17">
      <c r="A1118" s="33" t="s">
        <v>2239</v>
      </c>
      <c r="B1118" s="33" t="s">
        <v>2240</v>
      </c>
      <c r="C1118" s="34" t="e">
        <f>VLOOKUP(A:A,[1]客户1!$A:$H,8,0)</f>
        <v>#N/A</v>
      </c>
      <c r="D1118" s="34" t="e">
        <f>VLOOKUP(A:A,[1]客户1!$A:$D,4,0)</f>
        <v>#N/A</v>
      </c>
      <c r="E1118" s="33">
        <v>25305.76</v>
      </c>
      <c r="G1118" s="33">
        <v>0</v>
      </c>
      <c r="H1118" s="33">
        <v>25305.76</v>
      </c>
      <c r="I1118" s="33">
        <v>0</v>
      </c>
      <c r="J1118" s="33">
        <v>0</v>
      </c>
      <c r="K1118" s="33">
        <v>0</v>
      </c>
      <c r="L1118" s="33">
        <v>0</v>
      </c>
      <c r="M1118" s="33">
        <v>-1248</v>
      </c>
      <c r="N1118" s="33">
        <v>0</v>
      </c>
      <c r="O1118" s="33">
        <v>0</v>
      </c>
      <c r="P1118" s="33">
        <v>-1248</v>
      </c>
      <c r="Q1118" s="33">
        <v>3575</v>
      </c>
    </row>
    <row r="1119" spans="1:17">
      <c r="A1119" s="33" t="s">
        <v>2241</v>
      </c>
      <c r="B1119" s="33" t="s">
        <v>2242</v>
      </c>
      <c r="C1119" s="34" t="e">
        <f>VLOOKUP(A:A,[1]客户1!$A:$H,8,0)</f>
        <v>#N/A</v>
      </c>
      <c r="D1119" s="34" t="e">
        <f>VLOOKUP(A:A,[1]客户1!$A:$D,4,0)</f>
        <v>#N/A</v>
      </c>
      <c r="E1119" s="33">
        <v>486.3</v>
      </c>
      <c r="G1119" s="33">
        <v>0</v>
      </c>
      <c r="H1119" s="33">
        <v>486.3</v>
      </c>
      <c r="I1119" s="33">
        <v>-1629.48</v>
      </c>
      <c r="J1119" s="33">
        <v>0</v>
      </c>
      <c r="K1119" s="33">
        <v>0</v>
      </c>
      <c r="L1119" s="33">
        <v>-1629.48</v>
      </c>
      <c r="M1119" s="33">
        <v>-4285.633</v>
      </c>
      <c r="N1119" s="33">
        <v>0</v>
      </c>
      <c r="O1119" s="33">
        <v>0</v>
      </c>
      <c r="P1119" s="33">
        <v>-4285.633</v>
      </c>
      <c r="Q1119" s="33">
        <v>3200</v>
      </c>
    </row>
    <row r="1120" spans="1:17">
      <c r="A1120" s="33" t="s">
        <v>2243</v>
      </c>
      <c r="B1120" s="33" t="s">
        <v>2244</v>
      </c>
      <c r="C1120" s="34" t="e">
        <f>VLOOKUP(A:A,[1]客户1!$A:$H,8,0)</f>
        <v>#N/A</v>
      </c>
      <c r="D1120" s="34" t="e">
        <f>VLOOKUP(A:A,[1]客户1!$A:$D,4,0)</f>
        <v>#N/A</v>
      </c>
      <c r="E1120" s="33">
        <v>1116</v>
      </c>
      <c r="G1120" s="33">
        <v>0</v>
      </c>
      <c r="H1120" s="33">
        <v>1116</v>
      </c>
      <c r="I1120" s="33">
        <v>0</v>
      </c>
      <c r="J1120" s="33">
        <v>0</v>
      </c>
      <c r="K1120" s="33">
        <v>0</v>
      </c>
      <c r="L1120" s="33">
        <v>0</v>
      </c>
      <c r="M1120" s="33">
        <v>-19</v>
      </c>
      <c r="N1120" s="33">
        <v>0</v>
      </c>
      <c r="O1120" s="33">
        <v>0</v>
      </c>
      <c r="P1120" s="33">
        <v>-19</v>
      </c>
      <c r="Q1120" s="33">
        <v>0</v>
      </c>
    </row>
    <row r="1121" spans="1:17">
      <c r="A1121" s="33" t="s">
        <v>2245</v>
      </c>
      <c r="B1121" s="33" t="s">
        <v>2246</v>
      </c>
      <c r="C1121" s="34" t="e">
        <f>VLOOKUP(A:A,[1]客户1!$A:$H,8,0)</f>
        <v>#N/A</v>
      </c>
      <c r="D1121" s="34" t="e">
        <f>VLOOKUP(A:A,[1]客户1!$A:$D,4,0)</f>
        <v>#N/A</v>
      </c>
      <c r="E1121" s="33">
        <v>50</v>
      </c>
      <c r="G1121" s="33">
        <v>0</v>
      </c>
      <c r="H1121" s="33">
        <v>50</v>
      </c>
      <c r="I1121" s="33">
        <v>0</v>
      </c>
      <c r="J1121" s="33">
        <v>0</v>
      </c>
      <c r="K1121" s="33">
        <v>0</v>
      </c>
      <c r="L1121" s="33">
        <v>0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</row>
    <row r="1122" spans="1:17">
      <c r="A1122" s="33" t="s">
        <v>2247</v>
      </c>
      <c r="B1122" s="33" t="s">
        <v>2248</v>
      </c>
      <c r="C1122" s="34" t="e">
        <f>VLOOKUP(A:A,[1]客户1!$A:$H,8,0)</f>
        <v>#N/A</v>
      </c>
      <c r="D1122" s="34" t="e">
        <f>VLOOKUP(A:A,[1]客户1!$A:$D,4,0)</f>
        <v>#N/A</v>
      </c>
      <c r="E1122" s="33">
        <v>200</v>
      </c>
      <c r="G1122" s="33">
        <v>0</v>
      </c>
      <c r="H1122" s="33">
        <v>200</v>
      </c>
      <c r="I1122" s="33">
        <v>0</v>
      </c>
      <c r="J1122" s="33">
        <v>0</v>
      </c>
      <c r="K1122" s="33">
        <v>0</v>
      </c>
      <c r="L1122" s="33">
        <v>0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</row>
    <row r="1123" spans="1:17">
      <c r="A1123" s="33" t="s">
        <v>2249</v>
      </c>
      <c r="B1123" s="33" t="s">
        <v>2250</v>
      </c>
      <c r="C1123" s="34" t="e">
        <f>VLOOKUP(A:A,[1]客户1!$A:$H,8,0)</f>
        <v>#N/A</v>
      </c>
      <c r="D1123" s="34" t="e">
        <f>VLOOKUP(A:A,[1]客户1!$A:$D,4,0)</f>
        <v>#N/A</v>
      </c>
      <c r="E1123" s="33">
        <v>50</v>
      </c>
      <c r="G1123" s="33">
        <v>0</v>
      </c>
      <c r="H1123" s="33">
        <v>50</v>
      </c>
      <c r="I1123" s="33">
        <v>0</v>
      </c>
      <c r="J1123" s="33">
        <v>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</row>
    <row r="1124" spans="1:17">
      <c r="A1124" s="33" t="s">
        <v>2251</v>
      </c>
      <c r="B1124" s="33" t="s">
        <v>2252</v>
      </c>
      <c r="C1124" s="34" t="e">
        <f>VLOOKUP(A:A,[1]客户1!$A:$H,8,0)</f>
        <v>#N/A</v>
      </c>
      <c r="D1124" s="34" t="e">
        <f>VLOOKUP(A:A,[1]客户1!$A:$D,4,0)</f>
        <v>#N/A</v>
      </c>
      <c r="E1124" s="33">
        <v>0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</row>
    <row r="1125" spans="1:17">
      <c r="A1125" s="33" t="s">
        <v>2253</v>
      </c>
      <c r="B1125" s="33" t="s">
        <v>2254</v>
      </c>
      <c r="C1125" s="34" t="e">
        <f>VLOOKUP(A:A,[1]客户1!$A:$H,8,0)</f>
        <v>#N/A</v>
      </c>
      <c r="D1125" s="34" t="e">
        <f>VLOOKUP(A:A,[1]客户1!$A:$D,4,0)</f>
        <v>#N/A</v>
      </c>
      <c r="G1125" s="33">
        <v>0</v>
      </c>
      <c r="H1125" s="33">
        <v>0</v>
      </c>
      <c r="I1125" s="33">
        <v>0</v>
      </c>
      <c r="J1125" s="33">
        <v>0</v>
      </c>
      <c r="K1125" s="33">
        <v>0</v>
      </c>
      <c r="L1125" s="33">
        <v>0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</row>
    <row r="1126" spans="1:17">
      <c r="A1126" s="33" t="s">
        <v>2255</v>
      </c>
      <c r="B1126" s="33" t="s">
        <v>2256</v>
      </c>
      <c r="C1126" s="34" t="e">
        <f>VLOOKUP(A:A,[1]客户1!$A:$H,8,0)</f>
        <v>#N/A</v>
      </c>
      <c r="D1126" s="34" t="e">
        <f>VLOOKUP(A:A,[1]客户1!$A:$D,4,0)</f>
        <v>#N/A</v>
      </c>
      <c r="E1126" s="33">
        <v>45736.641</v>
      </c>
      <c r="G1126" s="33">
        <v>0</v>
      </c>
      <c r="H1126" s="33">
        <v>45736.641</v>
      </c>
      <c r="I1126" s="33">
        <v>-1368</v>
      </c>
      <c r="J1126" s="33">
        <v>0</v>
      </c>
      <c r="K1126" s="33">
        <v>0</v>
      </c>
      <c r="L1126" s="33">
        <v>-1368</v>
      </c>
      <c r="M1126" s="33">
        <v>-1665.7</v>
      </c>
      <c r="N1126" s="33">
        <v>0</v>
      </c>
      <c r="O1126" s="33">
        <v>0</v>
      </c>
      <c r="P1126" s="33">
        <v>-1665.7</v>
      </c>
      <c r="Q1126" s="33">
        <v>4400</v>
      </c>
    </row>
    <row r="1127" spans="1:17">
      <c r="A1127" s="33" t="s">
        <v>2257</v>
      </c>
      <c r="B1127" s="33" t="s">
        <v>2258</v>
      </c>
      <c r="C1127" s="34" t="e">
        <f>VLOOKUP(A:A,[1]客户1!$A:$H,8,0)</f>
        <v>#N/A</v>
      </c>
      <c r="D1127" s="34" t="e">
        <f>VLOOKUP(A:A,[1]客户1!$A:$D,4,0)</f>
        <v>#N/A</v>
      </c>
      <c r="E1127" s="33">
        <v>93866.9</v>
      </c>
      <c r="G1127" s="33">
        <v>0</v>
      </c>
      <c r="H1127" s="33">
        <v>93866.9</v>
      </c>
      <c r="I1127" s="33">
        <v>-2002.44</v>
      </c>
      <c r="J1127" s="33">
        <v>0</v>
      </c>
      <c r="K1127" s="33">
        <v>0</v>
      </c>
      <c r="L1127" s="33">
        <v>-2002.44</v>
      </c>
      <c r="M1127" s="33">
        <v>-17550</v>
      </c>
      <c r="N1127" s="33">
        <v>0</v>
      </c>
      <c r="O1127" s="33">
        <v>0</v>
      </c>
      <c r="P1127" s="33">
        <v>-17550</v>
      </c>
      <c r="Q1127" s="33">
        <v>2800</v>
      </c>
    </row>
    <row r="1128" spans="1:17">
      <c r="A1128" s="33" t="s">
        <v>2259</v>
      </c>
      <c r="B1128" s="33" t="s">
        <v>2260</v>
      </c>
      <c r="C1128" s="34" t="e">
        <f>VLOOKUP(A:A,[1]客户1!$A:$H,8,0)</f>
        <v>#N/A</v>
      </c>
      <c r="D1128" s="34" t="e">
        <f>VLOOKUP(A:A,[1]客户1!$A:$D,4,0)</f>
        <v>#N/A</v>
      </c>
      <c r="G1128" s="33">
        <v>0</v>
      </c>
      <c r="H1128" s="33">
        <v>0</v>
      </c>
      <c r="I1128" s="33">
        <v>0</v>
      </c>
      <c r="J1128" s="33">
        <v>0</v>
      </c>
      <c r="K1128" s="33">
        <v>0</v>
      </c>
      <c r="L1128" s="33">
        <v>0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</row>
    <row r="1129" spans="1:17">
      <c r="A1129" s="33" t="s">
        <v>2261</v>
      </c>
      <c r="B1129" s="33" t="s">
        <v>2262</v>
      </c>
      <c r="C1129" s="34" t="e">
        <f>VLOOKUP(A:A,[1]客户1!$A:$H,8,0)</f>
        <v>#N/A</v>
      </c>
      <c r="D1129" s="34" t="e">
        <f>VLOOKUP(A:A,[1]客户1!$A:$D,4,0)</f>
        <v>#N/A</v>
      </c>
      <c r="E1129" s="33">
        <v>-250</v>
      </c>
      <c r="G1129" s="33">
        <v>0</v>
      </c>
      <c r="H1129" s="33">
        <v>-250</v>
      </c>
      <c r="I1129" s="33">
        <v>0</v>
      </c>
      <c r="J1129" s="33">
        <v>0</v>
      </c>
      <c r="K1129" s="33">
        <v>0</v>
      </c>
      <c r="L1129" s="33">
        <v>0</v>
      </c>
      <c r="M1129" s="33">
        <v>-56</v>
      </c>
      <c r="N1129" s="33">
        <v>0</v>
      </c>
      <c r="O1129" s="33">
        <v>0</v>
      </c>
      <c r="P1129" s="33">
        <v>-56</v>
      </c>
      <c r="Q1129" s="33">
        <v>0</v>
      </c>
    </row>
    <row r="1130" spans="1:17">
      <c r="A1130" s="33" t="s">
        <v>2263</v>
      </c>
      <c r="B1130" s="33" t="s">
        <v>2264</v>
      </c>
      <c r="C1130" s="34" t="e">
        <f>VLOOKUP(A:A,[1]客户1!$A:$H,8,0)</f>
        <v>#N/A</v>
      </c>
      <c r="D1130" s="34" t="e">
        <f>VLOOKUP(A:A,[1]客户1!$A:$D,4,0)</f>
        <v>#N/A</v>
      </c>
      <c r="E1130" s="33">
        <v>-25</v>
      </c>
      <c r="G1130" s="33">
        <v>0</v>
      </c>
      <c r="H1130" s="33">
        <v>-25</v>
      </c>
      <c r="I1130" s="33">
        <v>0</v>
      </c>
      <c r="J1130" s="33">
        <v>0</v>
      </c>
      <c r="K1130" s="33">
        <v>0</v>
      </c>
      <c r="L1130" s="33">
        <v>0</v>
      </c>
      <c r="M1130" s="33">
        <v>-30</v>
      </c>
      <c r="N1130" s="33">
        <v>0</v>
      </c>
      <c r="O1130" s="33">
        <v>0</v>
      </c>
      <c r="P1130" s="33">
        <v>-30</v>
      </c>
      <c r="Q1130" s="33">
        <v>0</v>
      </c>
    </row>
    <row r="1131" spans="1:17">
      <c r="A1131" s="33" t="s">
        <v>2265</v>
      </c>
      <c r="B1131" s="33" t="s">
        <v>2266</v>
      </c>
      <c r="C1131" s="34" t="e">
        <f>VLOOKUP(A:A,[1]客户1!$A:$H,8,0)</f>
        <v>#N/A</v>
      </c>
      <c r="D1131" s="34" t="e">
        <f>VLOOKUP(A:A,[1]客户1!$A:$D,4,0)</f>
        <v>#N/A</v>
      </c>
      <c r="E1131" s="33">
        <v>4942</v>
      </c>
      <c r="G1131" s="33">
        <v>0</v>
      </c>
      <c r="H1131" s="33">
        <v>4942</v>
      </c>
      <c r="I1131" s="33">
        <v>0</v>
      </c>
      <c r="J1131" s="33">
        <v>0</v>
      </c>
      <c r="K1131" s="33">
        <v>0</v>
      </c>
      <c r="L1131" s="33">
        <v>0</v>
      </c>
      <c r="M1131" s="33">
        <v>-1151</v>
      </c>
      <c r="N1131" s="33">
        <v>0</v>
      </c>
      <c r="O1131" s="33">
        <v>0</v>
      </c>
      <c r="P1131" s="33">
        <v>-1151</v>
      </c>
      <c r="Q1131" s="33">
        <v>0</v>
      </c>
    </row>
    <row r="1132" spans="1:17">
      <c r="A1132" s="33" t="s">
        <v>2267</v>
      </c>
      <c r="B1132" s="33" t="s">
        <v>2268</v>
      </c>
      <c r="C1132" s="34" t="e">
        <f>VLOOKUP(A:A,[1]客户1!$A:$H,8,0)</f>
        <v>#N/A</v>
      </c>
      <c r="D1132" s="34" t="e">
        <f>VLOOKUP(A:A,[1]客户1!$A:$D,4,0)</f>
        <v>#N/A</v>
      </c>
      <c r="G1132" s="33">
        <v>0</v>
      </c>
      <c r="H1132" s="33">
        <v>0</v>
      </c>
      <c r="I1132" s="33">
        <v>0</v>
      </c>
      <c r="J1132" s="33">
        <v>0</v>
      </c>
      <c r="K1132" s="33">
        <v>0</v>
      </c>
      <c r="L1132" s="33">
        <v>0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</row>
    <row r="1133" spans="1:17">
      <c r="A1133" s="33" t="s">
        <v>2269</v>
      </c>
      <c r="B1133" s="33" t="s">
        <v>2270</v>
      </c>
      <c r="C1133" s="34" t="e">
        <f>VLOOKUP(A:A,[1]客户1!$A:$H,8,0)</f>
        <v>#N/A</v>
      </c>
      <c r="D1133" s="34" t="e">
        <f>VLOOKUP(A:A,[1]客户1!$A:$D,4,0)</f>
        <v>#N/A</v>
      </c>
      <c r="G1133" s="33">
        <v>0</v>
      </c>
      <c r="H1133" s="33">
        <v>0</v>
      </c>
      <c r="I1133" s="33">
        <v>0</v>
      </c>
      <c r="J1133" s="33">
        <v>0</v>
      </c>
      <c r="K1133" s="33">
        <v>0</v>
      </c>
      <c r="L1133" s="33">
        <v>0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</row>
    <row r="1134" spans="1:17">
      <c r="A1134" s="33" t="s">
        <v>2271</v>
      </c>
      <c r="B1134" s="33" t="s">
        <v>2272</v>
      </c>
      <c r="C1134" s="34" t="e">
        <f>VLOOKUP(A:A,[1]客户1!$A:$H,8,0)</f>
        <v>#N/A</v>
      </c>
      <c r="D1134" s="34" t="e">
        <f>VLOOKUP(A:A,[1]客户1!$A:$D,4,0)</f>
        <v>#N/A</v>
      </c>
      <c r="G1134" s="33">
        <v>0</v>
      </c>
      <c r="H1134" s="33">
        <v>0</v>
      </c>
      <c r="I1134" s="33">
        <v>0</v>
      </c>
      <c r="J1134" s="33">
        <v>0</v>
      </c>
      <c r="K1134" s="33">
        <v>0</v>
      </c>
      <c r="L1134" s="33">
        <v>0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</row>
    <row r="1135" spans="1:17">
      <c r="A1135" s="33" t="s">
        <v>2273</v>
      </c>
      <c r="B1135" s="33" t="s">
        <v>2274</v>
      </c>
      <c r="C1135" s="34" t="e">
        <f>VLOOKUP(A:A,[1]客户1!$A:$H,8,0)</f>
        <v>#N/A</v>
      </c>
      <c r="D1135" s="34" t="e">
        <f>VLOOKUP(A:A,[1]客户1!$A:$D,4,0)</f>
        <v>#N/A</v>
      </c>
      <c r="E1135" s="33">
        <v>-233</v>
      </c>
      <c r="G1135" s="33">
        <v>0</v>
      </c>
      <c r="H1135" s="33">
        <v>-233</v>
      </c>
      <c r="I1135" s="33">
        <v>0</v>
      </c>
      <c r="J1135" s="33">
        <v>0</v>
      </c>
      <c r="K1135" s="33">
        <v>0</v>
      </c>
      <c r="L1135" s="33">
        <v>0</v>
      </c>
      <c r="M1135" s="33">
        <v>-417</v>
      </c>
      <c r="N1135" s="33">
        <v>0</v>
      </c>
      <c r="O1135" s="33">
        <v>0</v>
      </c>
      <c r="P1135" s="33">
        <v>-417</v>
      </c>
      <c r="Q1135" s="33">
        <v>1000</v>
      </c>
    </row>
    <row r="1136" spans="1:17">
      <c r="A1136" s="33" t="s">
        <v>2275</v>
      </c>
      <c r="B1136" s="33" t="s">
        <v>2276</v>
      </c>
      <c r="C1136" s="34" t="e">
        <f>VLOOKUP(A:A,[1]客户1!$A:$H,8,0)</f>
        <v>#N/A</v>
      </c>
      <c r="D1136" s="34" t="e">
        <f>VLOOKUP(A:A,[1]客户1!$A:$D,4,0)</f>
        <v>#N/A</v>
      </c>
      <c r="E1136" s="33">
        <v>-120</v>
      </c>
      <c r="G1136" s="33">
        <v>0</v>
      </c>
      <c r="H1136" s="33">
        <v>-120</v>
      </c>
      <c r="I1136" s="33">
        <v>0</v>
      </c>
      <c r="J1136" s="33">
        <v>0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</row>
    <row r="1137" spans="1:17">
      <c r="A1137" s="33" t="s">
        <v>2277</v>
      </c>
      <c r="B1137" s="33" t="s">
        <v>2278</v>
      </c>
      <c r="C1137" s="34" t="e">
        <f>VLOOKUP(A:A,[1]客户1!$A:$H,8,0)</f>
        <v>#N/A</v>
      </c>
      <c r="D1137" s="34" t="e">
        <f>VLOOKUP(A:A,[1]客户1!$A:$D,4,0)</f>
        <v>#N/A</v>
      </c>
      <c r="G1137" s="33">
        <v>0</v>
      </c>
      <c r="H1137" s="33">
        <v>0</v>
      </c>
      <c r="I1137" s="33">
        <v>0</v>
      </c>
      <c r="J1137" s="33">
        <v>0</v>
      </c>
      <c r="K1137" s="33">
        <v>0</v>
      </c>
      <c r="L1137" s="33">
        <v>0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</row>
    <row r="1138" spans="1:17">
      <c r="A1138" s="33" t="s">
        <v>2279</v>
      </c>
      <c r="B1138" s="33" t="s">
        <v>2280</v>
      </c>
      <c r="C1138" s="34" t="e">
        <f>VLOOKUP(A:A,[1]客户1!$A:$H,8,0)</f>
        <v>#N/A</v>
      </c>
      <c r="D1138" s="34" t="e">
        <f>VLOOKUP(A:A,[1]客户1!$A:$D,4,0)</f>
        <v>#N/A</v>
      </c>
      <c r="E1138" s="33">
        <v>975463.07</v>
      </c>
      <c r="F1138" s="33">
        <v>-61884</v>
      </c>
      <c r="G1138" s="33">
        <v>0</v>
      </c>
      <c r="H1138" s="33">
        <v>913579.07</v>
      </c>
      <c r="I1138" s="33">
        <v>0</v>
      </c>
      <c r="J1138" s="33">
        <v>0</v>
      </c>
      <c r="K1138" s="33">
        <v>0</v>
      </c>
      <c r="L1138" s="33">
        <v>0</v>
      </c>
      <c r="M1138" s="33">
        <v>-1773</v>
      </c>
      <c r="N1138" s="33">
        <v>452</v>
      </c>
      <c r="O1138" s="33">
        <v>0</v>
      </c>
      <c r="P1138" s="33">
        <v>-1321</v>
      </c>
      <c r="Q1138" s="33">
        <v>0</v>
      </c>
    </row>
    <row r="1139" spans="1:17">
      <c r="A1139" s="33" t="s">
        <v>2281</v>
      </c>
      <c r="B1139" s="33" t="s">
        <v>2282</v>
      </c>
      <c r="C1139" s="34" t="e">
        <f>VLOOKUP(A:A,[1]客户1!$A:$H,8,0)</f>
        <v>#N/A</v>
      </c>
      <c r="D1139" s="34" t="e">
        <f>VLOOKUP(A:A,[1]客户1!$A:$D,4,0)</f>
        <v>#N/A</v>
      </c>
      <c r="G1139" s="33">
        <v>0</v>
      </c>
      <c r="H1139" s="33">
        <v>0</v>
      </c>
      <c r="I1139" s="33">
        <v>0</v>
      </c>
      <c r="J1139" s="33">
        <v>0</v>
      </c>
      <c r="K1139" s="33">
        <v>0</v>
      </c>
      <c r="L1139" s="33">
        <v>0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</row>
    <row r="1140" spans="1:17">
      <c r="A1140" s="33" t="s">
        <v>2283</v>
      </c>
      <c r="B1140" s="33" t="s">
        <v>2284</v>
      </c>
      <c r="C1140" s="34" t="e">
        <f>VLOOKUP(A:A,[1]客户1!$A:$H,8,0)</f>
        <v>#N/A</v>
      </c>
      <c r="D1140" s="34" t="e">
        <f>VLOOKUP(A:A,[1]客户1!$A:$D,4,0)</f>
        <v>#N/A</v>
      </c>
      <c r="E1140" s="33">
        <v>23812.99</v>
      </c>
      <c r="G1140" s="33">
        <v>0</v>
      </c>
      <c r="H1140" s="33">
        <v>23812.99</v>
      </c>
      <c r="I1140" s="33">
        <v>-2884</v>
      </c>
      <c r="J1140" s="33">
        <v>0</v>
      </c>
      <c r="K1140" s="33">
        <v>0</v>
      </c>
      <c r="L1140" s="33">
        <v>-2884</v>
      </c>
      <c r="M1140" s="33">
        <v>-2590.6</v>
      </c>
      <c r="N1140" s="33">
        <v>0</v>
      </c>
      <c r="O1140" s="33">
        <v>0</v>
      </c>
      <c r="P1140" s="33">
        <v>-2590.6</v>
      </c>
      <c r="Q1140" s="33">
        <v>2960</v>
      </c>
    </row>
    <row r="1141" spans="1:17">
      <c r="A1141" s="33" t="s">
        <v>2285</v>
      </c>
      <c r="B1141" s="33" t="s">
        <v>2286</v>
      </c>
      <c r="C1141" s="34" t="e">
        <f>VLOOKUP(A:A,[1]客户1!$A:$H,8,0)</f>
        <v>#N/A</v>
      </c>
      <c r="D1141" s="34" t="e">
        <f>VLOOKUP(A:A,[1]客户1!$A:$D,4,0)</f>
        <v>#N/A</v>
      </c>
      <c r="E1141" s="33">
        <v>429</v>
      </c>
      <c r="G1141" s="33">
        <v>0</v>
      </c>
      <c r="H1141" s="33">
        <v>429</v>
      </c>
      <c r="I1141" s="33">
        <v>0</v>
      </c>
      <c r="J1141" s="33">
        <v>0</v>
      </c>
      <c r="K1141" s="33">
        <v>0</v>
      </c>
      <c r="L1141" s="33">
        <v>0</v>
      </c>
      <c r="M1141" s="33">
        <v>-1226</v>
      </c>
      <c r="N1141" s="33">
        <v>0</v>
      </c>
      <c r="O1141" s="33">
        <v>0</v>
      </c>
      <c r="P1141" s="33">
        <v>-1226</v>
      </c>
      <c r="Q1141" s="33">
        <v>0</v>
      </c>
    </row>
    <row r="1142" spans="1:17">
      <c r="A1142" s="33" t="s">
        <v>2287</v>
      </c>
      <c r="B1142" s="33" t="s">
        <v>2288</v>
      </c>
      <c r="C1142" s="34" t="e">
        <f>VLOOKUP(A:A,[1]客户1!$A:$H,8,0)</f>
        <v>#N/A</v>
      </c>
      <c r="D1142" s="34" t="e">
        <f>VLOOKUP(A:A,[1]客户1!$A:$D,4,0)</f>
        <v>#N/A</v>
      </c>
      <c r="E1142" s="33">
        <v>-1</v>
      </c>
      <c r="G1142" s="33">
        <v>0</v>
      </c>
      <c r="H1142" s="33">
        <v>-1</v>
      </c>
      <c r="I1142" s="33">
        <v>0</v>
      </c>
      <c r="J1142" s="33">
        <v>0</v>
      </c>
      <c r="K1142" s="33">
        <v>0</v>
      </c>
      <c r="L1142" s="33">
        <v>0</v>
      </c>
      <c r="M1142" s="33">
        <v>0</v>
      </c>
      <c r="N1142" s="33">
        <v>0</v>
      </c>
      <c r="O1142" s="33">
        <v>0</v>
      </c>
      <c r="P1142" s="33">
        <v>0</v>
      </c>
      <c r="Q1142" s="33">
        <v>400</v>
      </c>
    </row>
    <row r="1143" spans="1:17">
      <c r="A1143" s="33" t="s">
        <v>2289</v>
      </c>
      <c r="B1143" s="33" t="s">
        <v>2290</v>
      </c>
      <c r="C1143" s="34" t="e">
        <f>VLOOKUP(A:A,[1]客户1!$A:$H,8,0)</f>
        <v>#N/A</v>
      </c>
      <c r="D1143" s="34" t="e">
        <f>VLOOKUP(A:A,[1]客户1!$A:$D,4,0)</f>
        <v>#N/A</v>
      </c>
      <c r="G1143" s="33">
        <v>0</v>
      </c>
      <c r="H1143" s="33">
        <v>0</v>
      </c>
      <c r="I1143" s="33">
        <v>0</v>
      </c>
      <c r="J1143" s="33">
        <v>0</v>
      </c>
      <c r="K1143" s="33">
        <v>0</v>
      </c>
      <c r="L1143" s="33">
        <v>0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</row>
    <row r="1144" spans="1:17">
      <c r="A1144" s="33" t="s">
        <v>2291</v>
      </c>
      <c r="B1144" s="33" t="s">
        <v>2292</v>
      </c>
      <c r="C1144" s="34" t="e">
        <f>VLOOKUP(A:A,[1]客户1!$A:$H,8,0)</f>
        <v>#N/A</v>
      </c>
      <c r="D1144" s="34" t="e">
        <f>VLOOKUP(A:A,[1]客户1!$A:$D,4,0)</f>
        <v>#N/A</v>
      </c>
      <c r="G1144" s="33">
        <v>0</v>
      </c>
      <c r="H1144" s="33">
        <v>0</v>
      </c>
      <c r="I1144" s="33">
        <v>0</v>
      </c>
      <c r="J1144" s="33">
        <v>0</v>
      </c>
      <c r="K1144" s="33">
        <v>0</v>
      </c>
      <c r="L1144" s="33">
        <v>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</row>
    <row r="1145" spans="1:17">
      <c r="A1145" s="33" t="s">
        <v>2293</v>
      </c>
      <c r="B1145" s="33" t="s">
        <v>2294</v>
      </c>
      <c r="C1145" s="34" t="e">
        <f>VLOOKUP(A:A,[1]客户1!$A:$H,8,0)</f>
        <v>#N/A</v>
      </c>
      <c r="D1145" s="34" t="e">
        <f>VLOOKUP(A:A,[1]客户1!$A:$D,4,0)</f>
        <v>#N/A</v>
      </c>
      <c r="G1145" s="33">
        <v>0</v>
      </c>
      <c r="H1145" s="33">
        <v>0</v>
      </c>
      <c r="I1145" s="33">
        <v>0</v>
      </c>
      <c r="J1145" s="33">
        <v>0</v>
      </c>
      <c r="K1145" s="33">
        <v>0</v>
      </c>
      <c r="L1145" s="33">
        <v>0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</row>
    <row r="1146" spans="1:17">
      <c r="A1146" s="33" t="s">
        <v>2295</v>
      </c>
      <c r="B1146" s="33" t="s">
        <v>2296</v>
      </c>
      <c r="C1146" s="34" t="e">
        <f>VLOOKUP(A:A,[1]客户1!$A:$H,8,0)</f>
        <v>#N/A</v>
      </c>
      <c r="D1146" s="34" t="e">
        <f>VLOOKUP(A:A,[1]客户1!$A:$D,4,0)</f>
        <v>#N/A</v>
      </c>
      <c r="G1146" s="33">
        <v>0</v>
      </c>
      <c r="H1146" s="33">
        <v>0</v>
      </c>
      <c r="I1146" s="33">
        <v>0</v>
      </c>
      <c r="J1146" s="33">
        <v>0</v>
      </c>
      <c r="K1146" s="33">
        <v>0</v>
      </c>
      <c r="L1146" s="33">
        <v>0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</row>
    <row r="1147" spans="1:17">
      <c r="A1147" s="33" t="s">
        <v>2297</v>
      </c>
      <c r="B1147" s="33" t="s">
        <v>2298</v>
      </c>
      <c r="C1147" s="34" t="e">
        <f>VLOOKUP(A:A,[1]客户1!$A:$H,8,0)</f>
        <v>#N/A</v>
      </c>
      <c r="D1147" s="34" t="e">
        <f>VLOOKUP(A:A,[1]客户1!$A:$D,4,0)</f>
        <v>#N/A</v>
      </c>
      <c r="E1147" s="33">
        <v>51</v>
      </c>
      <c r="G1147" s="33">
        <v>0</v>
      </c>
      <c r="H1147" s="33">
        <v>51</v>
      </c>
      <c r="I1147" s="33">
        <v>-1875.6</v>
      </c>
      <c r="J1147" s="33">
        <v>0</v>
      </c>
      <c r="K1147" s="33">
        <v>0</v>
      </c>
      <c r="L1147" s="33">
        <v>-1875.6</v>
      </c>
      <c r="M1147" s="33">
        <v>-988</v>
      </c>
      <c r="N1147" s="33">
        <v>0</v>
      </c>
      <c r="O1147" s="33">
        <v>0</v>
      </c>
      <c r="P1147" s="33">
        <v>-988</v>
      </c>
      <c r="Q1147" s="33">
        <v>2600</v>
      </c>
    </row>
    <row r="1148" spans="1:17">
      <c r="A1148" s="33" t="s">
        <v>2299</v>
      </c>
      <c r="B1148" s="33" t="s">
        <v>2300</v>
      </c>
      <c r="C1148" s="34" t="e">
        <f>VLOOKUP(A:A,[1]客户1!$A:$H,8,0)</f>
        <v>#N/A</v>
      </c>
      <c r="D1148" s="34" t="e">
        <f>VLOOKUP(A:A,[1]客户1!$A:$D,4,0)</f>
        <v>#N/A</v>
      </c>
      <c r="E1148" s="33">
        <v>6005.145</v>
      </c>
      <c r="G1148" s="33">
        <v>0</v>
      </c>
      <c r="H1148" s="33">
        <v>6005.145</v>
      </c>
      <c r="I1148" s="33">
        <v>-461</v>
      </c>
      <c r="J1148" s="33">
        <v>0</v>
      </c>
      <c r="K1148" s="33">
        <v>0</v>
      </c>
      <c r="L1148" s="33">
        <v>-461</v>
      </c>
      <c r="M1148" s="33">
        <v>-7413.76</v>
      </c>
      <c r="N1148" s="33">
        <v>0</v>
      </c>
      <c r="O1148" s="33">
        <v>0</v>
      </c>
      <c r="P1148" s="33">
        <v>-7413.76</v>
      </c>
      <c r="Q1148" s="33">
        <v>4400</v>
      </c>
    </row>
    <row r="1149" spans="1:17">
      <c r="A1149" s="33" t="s">
        <v>2301</v>
      </c>
      <c r="B1149" s="33" t="s">
        <v>2302</v>
      </c>
      <c r="C1149" s="34" t="e">
        <f>VLOOKUP(A:A,[1]客户1!$A:$H,8,0)</f>
        <v>#N/A</v>
      </c>
      <c r="D1149" s="34" t="e">
        <f>VLOOKUP(A:A,[1]客户1!$A:$D,4,0)</f>
        <v>#N/A</v>
      </c>
      <c r="G1149" s="33">
        <v>0</v>
      </c>
      <c r="H1149" s="33">
        <v>0</v>
      </c>
      <c r="I1149" s="33">
        <v>0</v>
      </c>
      <c r="J1149" s="33">
        <v>0</v>
      </c>
      <c r="K1149" s="33">
        <v>0</v>
      </c>
      <c r="L1149" s="33">
        <v>0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</row>
    <row r="1150" spans="1:17">
      <c r="A1150" s="33" t="s">
        <v>2303</v>
      </c>
      <c r="B1150" s="33" t="s">
        <v>2304</v>
      </c>
      <c r="C1150" s="34" t="e">
        <f>VLOOKUP(A:A,[1]客户1!$A:$H,8,0)</f>
        <v>#N/A</v>
      </c>
      <c r="D1150" s="34" t="e">
        <f>VLOOKUP(A:A,[1]客户1!$A:$D,4,0)</f>
        <v>#N/A</v>
      </c>
      <c r="E1150" s="33">
        <v>-200</v>
      </c>
      <c r="G1150" s="33">
        <v>0</v>
      </c>
      <c r="H1150" s="33">
        <v>-200</v>
      </c>
      <c r="I1150" s="33">
        <v>0</v>
      </c>
      <c r="J1150" s="33">
        <v>0</v>
      </c>
      <c r="K1150" s="33">
        <v>0</v>
      </c>
      <c r="L1150" s="33">
        <v>0</v>
      </c>
      <c r="M1150" s="33">
        <v>-1000</v>
      </c>
      <c r="N1150" s="33">
        <v>0</v>
      </c>
      <c r="O1150" s="33">
        <v>0</v>
      </c>
      <c r="P1150" s="33">
        <v>-1000</v>
      </c>
      <c r="Q1150" s="33">
        <v>1400</v>
      </c>
    </row>
    <row r="1151" spans="1:17">
      <c r="A1151" s="33" t="s">
        <v>2305</v>
      </c>
      <c r="B1151" s="33" t="s">
        <v>2306</v>
      </c>
      <c r="C1151" s="34" t="e">
        <f>VLOOKUP(A:A,[1]客户1!$A:$H,8,0)</f>
        <v>#N/A</v>
      </c>
      <c r="D1151" s="34" t="e">
        <f>VLOOKUP(A:A,[1]客户1!$A:$D,4,0)</f>
        <v>#N/A</v>
      </c>
      <c r="G1151" s="33">
        <v>0</v>
      </c>
      <c r="H1151" s="33">
        <v>0</v>
      </c>
      <c r="I1151" s="33">
        <v>0</v>
      </c>
      <c r="J1151" s="33">
        <v>0</v>
      </c>
      <c r="K1151" s="33">
        <v>0</v>
      </c>
      <c r="L1151" s="33">
        <v>0</v>
      </c>
      <c r="M1151" s="33">
        <v>-350</v>
      </c>
      <c r="N1151" s="33">
        <v>0</v>
      </c>
      <c r="O1151" s="33">
        <v>0</v>
      </c>
      <c r="P1151" s="33">
        <v>-350</v>
      </c>
      <c r="Q1151" s="33">
        <v>0</v>
      </c>
    </row>
    <row r="1152" spans="1:17">
      <c r="A1152" s="33" t="s">
        <v>2307</v>
      </c>
      <c r="B1152" s="33" t="s">
        <v>2308</v>
      </c>
      <c r="C1152" s="34" t="e">
        <f>VLOOKUP(A:A,[1]客户1!$A:$H,8,0)</f>
        <v>#N/A</v>
      </c>
      <c r="D1152" s="34" t="e">
        <f>VLOOKUP(A:A,[1]客户1!$A:$D,4,0)</f>
        <v>#N/A</v>
      </c>
      <c r="E1152" s="33">
        <v>-8.87</v>
      </c>
      <c r="G1152" s="33">
        <v>0</v>
      </c>
      <c r="H1152" s="33">
        <v>-8.87</v>
      </c>
      <c r="I1152" s="33">
        <v>0</v>
      </c>
      <c r="J1152" s="33">
        <v>0</v>
      </c>
      <c r="K1152" s="33">
        <v>0</v>
      </c>
      <c r="L1152" s="33">
        <v>0</v>
      </c>
      <c r="M1152" s="33">
        <v>-33</v>
      </c>
      <c r="N1152" s="33">
        <v>0</v>
      </c>
      <c r="O1152" s="33">
        <v>0</v>
      </c>
      <c r="P1152" s="33">
        <v>-33</v>
      </c>
      <c r="Q1152" s="33">
        <v>0</v>
      </c>
    </row>
    <row r="1153" spans="1:17">
      <c r="A1153" s="33" t="s">
        <v>2309</v>
      </c>
      <c r="B1153" s="33" t="s">
        <v>2310</v>
      </c>
      <c r="C1153" s="34" t="e">
        <f>VLOOKUP(A:A,[1]客户1!$A:$H,8,0)</f>
        <v>#N/A</v>
      </c>
      <c r="D1153" s="34" t="e">
        <f>VLOOKUP(A:A,[1]客户1!$A:$D,4,0)</f>
        <v>#N/A</v>
      </c>
      <c r="G1153" s="33">
        <v>0</v>
      </c>
      <c r="H1153" s="33">
        <v>0</v>
      </c>
      <c r="I1153" s="33">
        <v>0</v>
      </c>
      <c r="J1153" s="33">
        <v>0</v>
      </c>
      <c r="K1153" s="33">
        <v>0</v>
      </c>
      <c r="L1153" s="33">
        <v>0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</row>
    <row r="1154" spans="1:17">
      <c r="A1154" s="33" t="s">
        <v>2311</v>
      </c>
      <c r="B1154" s="33" t="s">
        <v>2312</v>
      </c>
      <c r="C1154" s="34" t="e">
        <f>VLOOKUP(A:A,[1]客户1!$A:$H,8,0)</f>
        <v>#N/A</v>
      </c>
      <c r="D1154" s="34" t="e">
        <f>VLOOKUP(A:A,[1]客户1!$A:$D,4,0)</f>
        <v>#N/A</v>
      </c>
      <c r="E1154" s="33">
        <v>-141.48</v>
      </c>
      <c r="G1154" s="33">
        <v>0</v>
      </c>
      <c r="H1154" s="33">
        <v>-141.48</v>
      </c>
      <c r="I1154" s="33">
        <v>0</v>
      </c>
      <c r="J1154" s="33">
        <v>0</v>
      </c>
      <c r="K1154" s="33">
        <v>0</v>
      </c>
      <c r="L1154" s="33">
        <v>0</v>
      </c>
      <c r="M1154" s="33">
        <v>-3000</v>
      </c>
      <c r="N1154" s="33">
        <v>0</v>
      </c>
      <c r="O1154" s="33">
        <v>0</v>
      </c>
      <c r="P1154" s="33">
        <v>-3000</v>
      </c>
      <c r="Q1154" s="33">
        <v>0</v>
      </c>
    </row>
    <row r="1155" spans="1:17">
      <c r="A1155" s="33" t="s">
        <v>2313</v>
      </c>
      <c r="B1155" s="33" t="s">
        <v>2314</v>
      </c>
      <c r="C1155" s="34" t="e">
        <f>VLOOKUP(A:A,[1]客户1!$A:$H,8,0)</f>
        <v>#N/A</v>
      </c>
      <c r="D1155" s="34" t="e">
        <f>VLOOKUP(A:A,[1]客户1!$A:$D,4,0)</f>
        <v>#N/A</v>
      </c>
      <c r="E1155" s="33">
        <v>-408</v>
      </c>
      <c r="G1155" s="33">
        <v>0</v>
      </c>
      <c r="H1155" s="33">
        <v>-408</v>
      </c>
      <c r="I1155" s="33">
        <v>0</v>
      </c>
      <c r="J1155" s="33">
        <v>0</v>
      </c>
      <c r="K1155" s="33">
        <v>0</v>
      </c>
      <c r="L1155" s="33">
        <v>0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</row>
    <row r="1156" spans="1:17">
      <c r="A1156" s="33" t="s">
        <v>2315</v>
      </c>
      <c r="B1156" s="33" t="s">
        <v>2316</v>
      </c>
      <c r="C1156" s="34" t="e">
        <f>VLOOKUP(A:A,[1]客户1!$A:$H,8,0)</f>
        <v>#N/A</v>
      </c>
      <c r="D1156" s="34" t="e">
        <f>VLOOKUP(A:A,[1]客户1!$A:$D,4,0)</f>
        <v>#N/A</v>
      </c>
      <c r="E1156" s="33">
        <v>-2</v>
      </c>
      <c r="G1156" s="33">
        <v>0</v>
      </c>
      <c r="H1156" s="33">
        <v>-2</v>
      </c>
      <c r="I1156" s="33">
        <v>0</v>
      </c>
      <c r="J1156" s="33">
        <v>0</v>
      </c>
      <c r="K1156" s="33">
        <v>0</v>
      </c>
      <c r="L1156" s="33">
        <v>0</v>
      </c>
      <c r="M1156" s="33">
        <v>-2</v>
      </c>
      <c r="N1156" s="33">
        <v>0</v>
      </c>
      <c r="O1156" s="33">
        <v>0</v>
      </c>
      <c r="P1156" s="33">
        <v>-2</v>
      </c>
      <c r="Q1156" s="33">
        <v>0</v>
      </c>
    </row>
    <row r="1157" spans="1:17">
      <c r="A1157" s="33" t="s">
        <v>2317</v>
      </c>
      <c r="B1157" s="33" t="s">
        <v>2318</v>
      </c>
      <c r="C1157" s="34" t="e">
        <f>VLOOKUP(A:A,[1]客户1!$A:$H,8,0)</f>
        <v>#N/A</v>
      </c>
      <c r="D1157" s="34" t="e">
        <f>VLOOKUP(A:A,[1]客户1!$A:$D,4,0)</f>
        <v>#N/A</v>
      </c>
      <c r="E1157" s="33">
        <v>-26</v>
      </c>
      <c r="G1157" s="33">
        <v>0</v>
      </c>
      <c r="H1157" s="33">
        <v>-26</v>
      </c>
      <c r="I1157" s="33">
        <v>-27</v>
      </c>
      <c r="J1157" s="33">
        <v>0</v>
      </c>
      <c r="K1157" s="33">
        <v>0</v>
      </c>
      <c r="L1157" s="33">
        <v>-27</v>
      </c>
      <c r="M1157" s="33">
        <v>-29</v>
      </c>
      <c r="N1157" s="33">
        <v>0</v>
      </c>
      <c r="O1157" s="33">
        <v>0</v>
      </c>
      <c r="P1157" s="33">
        <v>-29</v>
      </c>
      <c r="Q1157" s="33">
        <v>0</v>
      </c>
    </row>
    <row r="1158" spans="1:17">
      <c r="A1158" s="33" t="s">
        <v>2319</v>
      </c>
      <c r="B1158" s="33" t="s">
        <v>2320</v>
      </c>
      <c r="C1158" s="34" t="e">
        <f>VLOOKUP(A:A,[1]客户1!$A:$H,8,0)</f>
        <v>#N/A</v>
      </c>
      <c r="D1158" s="34" t="e">
        <f>VLOOKUP(A:A,[1]客户1!$A:$D,4,0)</f>
        <v>#N/A</v>
      </c>
      <c r="G1158" s="33">
        <v>0</v>
      </c>
      <c r="H1158" s="33">
        <v>0</v>
      </c>
      <c r="I1158" s="33">
        <v>0</v>
      </c>
      <c r="J1158" s="33">
        <v>0</v>
      </c>
      <c r="K1158" s="33">
        <v>0</v>
      </c>
      <c r="L1158" s="33">
        <v>0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</row>
    <row r="1159" spans="1:17">
      <c r="A1159" s="33" t="s">
        <v>2321</v>
      </c>
      <c r="B1159" s="33" t="s">
        <v>2322</v>
      </c>
      <c r="C1159" s="34" t="e">
        <f>VLOOKUP(A:A,[1]客户1!$A:$H,8,0)</f>
        <v>#N/A</v>
      </c>
      <c r="D1159" s="34" t="e">
        <f>VLOOKUP(A:A,[1]客户1!$A:$D,4,0)</f>
        <v>#N/A</v>
      </c>
      <c r="E1159" s="33">
        <v>1169</v>
      </c>
      <c r="G1159" s="33">
        <v>0</v>
      </c>
      <c r="H1159" s="33">
        <v>1169</v>
      </c>
      <c r="I1159" s="33">
        <v>0</v>
      </c>
      <c r="J1159" s="33">
        <v>0</v>
      </c>
      <c r="K1159" s="33">
        <v>0</v>
      </c>
      <c r="L1159" s="33">
        <v>0</v>
      </c>
      <c r="M1159" s="33">
        <v>-2128</v>
      </c>
      <c r="N1159" s="33">
        <v>0</v>
      </c>
      <c r="O1159" s="33">
        <v>0</v>
      </c>
      <c r="P1159" s="33">
        <v>-2128</v>
      </c>
      <c r="Q1159" s="33">
        <v>0</v>
      </c>
    </row>
    <row r="1160" spans="1:17">
      <c r="A1160" s="33" t="s">
        <v>2323</v>
      </c>
      <c r="B1160" s="33" t="s">
        <v>2324</v>
      </c>
      <c r="C1160" s="34" t="e">
        <f>VLOOKUP(A:A,[1]客户1!$A:$H,8,0)</f>
        <v>#N/A</v>
      </c>
      <c r="D1160" s="34" t="e">
        <f>VLOOKUP(A:A,[1]客户1!$A:$D,4,0)</f>
        <v>#N/A</v>
      </c>
      <c r="E1160" s="33">
        <v>-642</v>
      </c>
      <c r="G1160" s="33">
        <v>0</v>
      </c>
      <c r="H1160" s="33">
        <v>-642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</row>
    <row r="1161" spans="1:17">
      <c r="A1161" s="33" t="s">
        <v>2325</v>
      </c>
      <c r="B1161" s="33" t="s">
        <v>2326</v>
      </c>
      <c r="C1161" s="34" t="e">
        <f>VLOOKUP(A:A,[1]客户1!$A:$H,8,0)</f>
        <v>#N/A</v>
      </c>
      <c r="D1161" s="34" t="e">
        <f>VLOOKUP(A:A,[1]客户1!$A:$D,4,0)</f>
        <v>#N/A</v>
      </c>
      <c r="E1161" s="33">
        <v>53</v>
      </c>
      <c r="G1161" s="33">
        <v>0</v>
      </c>
      <c r="H1161" s="33">
        <v>53</v>
      </c>
      <c r="I1161" s="33">
        <v>-2753</v>
      </c>
      <c r="J1161" s="33">
        <v>0</v>
      </c>
      <c r="K1161" s="33">
        <v>0</v>
      </c>
      <c r="L1161" s="33">
        <v>-2753</v>
      </c>
      <c r="M1161" s="33">
        <v>-11.5</v>
      </c>
      <c r="N1161" s="33">
        <v>0</v>
      </c>
      <c r="O1161" s="33">
        <v>0</v>
      </c>
      <c r="P1161" s="33">
        <v>-11.5</v>
      </c>
      <c r="Q1161" s="33">
        <v>0</v>
      </c>
    </row>
    <row r="1162" spans="1:17">
      <c r="A1162" s="33" t="s">
        <v>2327</v>
      </c>
      <c r="B1162" s="33" t="s">
        <v>2328</v>
      </c>
      <c r="C1162" s="34" t="e">
        <f>VLOOKUP(A:A,[1]客户1!$A:$H,8,0)</f>
        <v>#N/A</v>
      </c>
      <c r="D1162" s="34" t="e">
        <f>VLOOKUP(A:A,[1]客户1!$A:$D,4,0)</f>
        <v>#N/A</v>
      </c>
      <c r="E1162" s="33">
        <v>-55</v>
      </c>
      <c r="G1162" s="33">
        <v>0</v>
      </c>
      <c r="H1162" s="33">
        <v>-55</v>
      </c>
      <c r="I1162" s="33">
        <v>0</v>
      </c>
      <c r="J1162" s="33">
        <v>0</v>
      </c>
      <c r="K1162" s="33">
        <v>0</v>
      </c>
      <c r="L1162" s="33">
        <v>0</v>
      </c>
      <c r="M1162" s="33">
        <v>-4351</v>
      </c>
      <c r="N1162" s="33">
        <v>0</v>
      </c>
      <c r="O1162" s="33">
        <v>0</v>
      </c>
      <c r="P1162" s="33">
        <v>-4351</v>
      </c>
      <c r="Q1162" s="33">
        <v>0</v>
      </c>
    </row>
    <row r="1163" spans="1:17">
      <c r="A1163" s="33" t="s">
        <v>2329</v>
      </c>
      <c r="B1163" s="33" t="s">
        <v>2330</v>
      </c>
      <c r="C1163" s="34" t="e">
        <f>VLOOKUP(A:A,[1]客户1!$A:$H,8,0)</f>
        <v>#N/A</v>
      </c>
      <c r="D1163" s="34" t="e">
        <f>VLOOKUP(A:A,[1]客户1!$A:$D,4,0)</f>
        <v>#N/A</v>
      </c>
      <c r="E1163" s="33">
        <v>2355.97</v>
      </c>
      <c r="G1163" s="33">
        <v>0</v>
      </c>
      <c r="H1163" s="33">
        <v>2355.97</v>
      </c>
      <c r="I1163" s="33">
        <v>-13</v>
      </c>
      <c r="J1163" s="33">
        <v>0</v>
      </c>
      <c r="K1163" s="33">
        <v>0</v>
      </c>
      <c r="L1163" s="33">
        <v>-13</v>
      </c>
      <c r="M1163" s="33">
        <v>-1750</v>
      </c>
      <c r="N1163" s="33">
        <v>0</v>
      </c>
      <c r="O1163" s="33">
        <v>0</v>
      </c>
      <c r="P1163" s="33">
        <v>-1750</v>
      </c>
      <c r="Q1163" s="33">
        <v>1120</v>
      </c>
    </row>
    <row r="1164" spans="1:17">
      <c r="A1164" s="33" t="s">
        <v>2331</v>
      </c>
      <c r="B1164" s="33" t="s">
        <v>2332</v>
      </c>
      <c r="C1164" s="34" t="e">
        <f>VLOOKUP(A:A,[1]客户1!$A:$H,8,0)</f>
        <v>#N/A</v>
      </c>
      <c r="D1164" s="34" t="e">
        <f>VLOOKUP(A:A,[1]客户1!$A:$D,4,0)</f>
        <v>#N/A</v>
      </c>
      <c r="E1164" s="33">
        <v>-5267.4</v>
      </c>
      <c r="G1164" s="33">
        <v>0</v>
      </c>
      <c r="H1164" s="33">
        <v>-5267.4</v>
      </c>
      <c r="I1164" s="33">
        <v>0</v>
      </c>
      <c r="J1164" s="33">
        <v>0</v>
      </c>
      <c r="K1164" s="33">
        <v>0</v>
      </c>
      <c r="L1164" s="33">
        <v>0</v>
      </c>
      <c r="M1164" s="33">
        <v>-3602</v>
      </c>
      <c r="N1164" s="33">
        <v>0</v>
      </c>
      <c r="O1164" s="33">
        <v>0</v>
      </c>
      <c r="P1164" s="33">
        <v>-3602</v>
      </c>
      <c r="Q1164" s="33">
        <v>0</v>
      </c>
    </row>
    <row r="1165" spans="1:17">
      <c r="A1165" s="33" t="s">
        <v>2333</v>
      </c>
      <c r="B1165" s="33" t="s">
        <v>2334</v>
      </c>
      <c r="C1165" s="34" t="e">
        <f>VLOOKUP(A:A,[1]客户1!$A:$H,8,0)</f>
        <v>#N/A</v>
      </c>
      <c r="D1165" s="34" t="e">
        <f>VLOOKUP(A:A,[1]客户1!$A:$D,4,0)</f>
        <v>#N/A</v>
      </c>
      <c r="E1165" s="33">
        <v>-49455.5</v>
      </c>
      <c r="G1165" s="33">
        <v>4480</v>
      </c>
      <c r="H1165" s="33">
        <v>-53935.5</v>
      </c>
      <c r="I1165" s="33">
        <v>-5</v>
      </c>
      <c r="J1165" s="33">
        <v>0</v>
      </c>
      <c r="K1165" s="33">
        <v>0</v>
      </c>
      <c r="L1165" s="33">
        <v>-5</v>
      </c>
      <c r="M1165" s="33">
        <v>-11933.6</v>
      </c>
      <c r="N1165" s="33">
        <v>0</v>
      </c>
      <c r="O1165" s="33">
        <v>0</v>
      </c>
      <c r="P1165" s="33">
        <v>-11933.6</v>
      </c>
      <c r="Q1165" s="33">
        <v>3210</v>
      </c>
    </row>
    <row r="1166" spans="1:17">
      <c r="A1166" s="33" t="s">
        <v>2335</v>
      </c>
      <c r="B1166" s="33" t="s">
        <v>2336</v>
      </c>
      <c r="C1166" s="34" t="e">
        <f>VLOOKUP(A:A,[1]客户1!$A:$H,8,0)</f>
        <v>#N/A</v>
      </c>
      <c r="D1166" s="34" t="e">
        <f>VLOOKUP(A:A,[1]客户1!$A:$D,4,0)</f>
        <v>#N/A</v>
      </c>
      <c r="E1166" s="33">
        <v>-511.3</v>
      </c>
      <c r="G1166" s="33">
        <v>0</v>
      </c>
      <c r="H1166" s="33">
        <v>-511.3</v>
      </c>
      <c r="I1166" s="33">
        <v>0</v>
      </c>
      <c r="J1166" s="33">
        <v>0</v>
      </c>
      <c r="K1166" s="33">
        <v>0</v>
      </c>
      <c r="L1166" s="33">
        <v>0</v>
      </c>
      <c r="M1166" s="33">
        <v>-2039</v>
      </c>
      <c r="N1166" s="33">
        <v>0</v>
      </c>
      <c r="O1166" s="33">
        <v>0</v>
      </c>
      <c r="P1166" s="33">
        <v>-2039</v>
      </c>
      <c r="Q1166" s="33">
        <v>0</v>
      </c>
    </row>
    <row r="1167" spans="1:17">
      <c r="A1167" s="33" t="s">
        <v>2337</v>
      </c>
      <c r="B1167" s="33" t="s">
        <v>2338</v>
      </c>
      <c r="C1167" s="34" t="e">
        <f>VLOOKUP(A:A,[1]客户1!$A:$H,8,0)</f>
        <v>#N/A</v>
      </c>
      <c r="D1167" s="34" t="e">
        <f>VLOOKUP(A:A,[1]客户1!$A:$D,4,0)</f>
        <v>#N/A</v>
      </c>
      <c r="E1167" s="33">
        <v>22492</v>
      </c>
      <c r="G1167" s="33">
        <v>0</v>
      </c>
      <c r="H1167" s="33">
        <v>22492</v>
      </c>
      <c r="I1167" s="33">
        <v>0</v>
      </c>
      <c r="J1167" s="33">
        <v>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</row>
    <row r="1168" spans="1:17">
      <c r="A1168" s="33" t="s">
        <v>2339</v>
      </c>
      <c r="B1168" s="33" t="s">
        <v>2340</v>
      </c>
      <c r="C1168" s="34" t="e">
        <f>VLOOKUP(A:A,[1]客户1!$A:$H,8,0)</f>
        <v>#N/A</v>
      </c>
      <c r="D1168" s="34" t="e">
        <f>VLOOKUP(A:A,[1]客户1!$A:$D,4,0)</f>
        <v>#N/A</v>
      </c>
      <c r="E1168" s="33">
        <v>93140.43</v>
      </c>
      <c r="G1168" s="33">
        <v>0</v>
      </c>
      <c r="H1168" s="33">
        <v>93140.43</v>
      </c>
      <c r="I1168" s="33">
        <v>-788</v>
      </c>
      <c r="J1168" s="33">
        <v>0</v>
      </c>
      <c r="K1168" s="33">
        <v>0</v>
      </c>
      <c r="L1168" s="33">
        <v>-788</v>
      </c>
      <c r="M1168" s="33">
        <v>-1320.4</v>
      </c>
      <c r="N1168" s="33">
        <v>0</v>
      </c>
      <c r="O1168" s="33">
        <v>0</v>
      </c>
      <c r="P1168" s="33">
        <v>-1320.4</v>
      </c>
      <c r="Q1168" s="33">
        <v>8400</v>
      </c>
    </row>
    <row r="1169" spans="1:17">
      <c r="A1169" s="33" t="s">
        <v>2341</v>
      </c>
      <c r="B1169" s="33" t="s">
        <v>2342</v>
      </c>
      <c r="C1169" s="34" t="e">
        <f>VLOOKUP(A:A,[1]客户1!$A:$H,8,0)</f>
        <v>#N/A</v>
      </c>
      <c r="D1169" s="34" t="e">
        <f>VLOOKUP(A:A,[1]客户1!$A:$D,4,0)</f>
        <v>#N/A</v>
      </c>
      <c r="E1169" s="33">
        <v>6539.8</v>
      </c>
      <c r="G1169" s="33">
        <v>0</v>
      </c>
      <c r="H1169" s="33">
        <v>6539.8</v>
      </c>
      <c r="I1169" s="33">
        <v>0</v>
      </c>
      <c r="J1169" s="33">
        <v>0</v>
      </c>
      <c r="K1169" s="33">
        <v>0</v>
      </c>
      <c r="L1169" s="33">
        <v>0</v>
      </c>
      <c r="M1169" s="33">
        <v>-3914</v>
      </c>
      <c r="N1169" s="33">
        <v>0</v>
      </c>
      <c r="O1169" s="33">
        <v>0</v>
      </c>
      <c r="P1169" s="33">
        <v>-3914</v>
      </c>
      <c r="Q1169" s="33">
        <v>0</v>
      </c>
    </row>
    <row r="1170" spans="1:17">
      <c r="A1170" s="33" t="s">
        <v>2343</v>
      </c>
      <c r="B1170" s="33" t="s">
        <v>2344</v>
      </c>
      <c r="C1170" s="34" t="e">
        <f>VLOOKUP(A:A,[1]客户1!$A:$H,8,0)</f>
        <v>#N/A</v>
      </c>
      <c r="D1170" s="34" t="e">
        <f>VLOOKUP(A:A,[1]客户1!$A:$D,4,0)</f>
        <v>#N/A</v>
      </c>
      <c r="E1170" s="33">
        <v>1000</v>
      </c>
      <c r="G1170" s="33">
        <v>0</v>
      </c>
      <c r="H1170" s="33">
        <v>1000</v>
      </c>
      <c r="I1170" s="33">
        <v>0</v>
      </c>
      <c r="J1170" s="33">
        <v>0</v>
      </c>
      <c r="K1170" s="33">
        <v>0</v>
      </c>
      <c r="L1170" s="33">
        <v>0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</row>
    <row r="1171" spans="1:17">
      <c r="A1171" s="33" t="s">
        <v>2345</v>
      </c>
      <c r="B1171" s="33" t="s">
        <v>2346</v>
      </c>
      <c r="C1171" s="34" t="e">
        <f>VLOOKUP(A:A,[1]客户1!$A:$H,8,0)</f>
        <v>#N/A</v>
      </c>
      <c r="D1171" s="34" t="e">
        <f>VLOOKUP(A:A,[1]客户1!$A:$D,4,0)</f>
        <v>#N/A</v>
      </c>
      <c r="G1171" s="33">
        <v>0</v>
      </c>
      <c r="H1171" s="33">
        <v>0</v>
      </c>
      <c r="I1171" s="33">
        <v>0</v>
      </c>
      <c r="J1171" s="33">
        <v>0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</row>
    <row r="1172" spans="1:17">
      <c r="A1172" s="33" t="s">
        <v>2347</v>
      </c>
      <c r="B1172" s="33" t="s">
        <v>2348</v>
      </c>
      <c r="C1172" s="34" t="e">
        <f>VLOOKUP(A:A,[1]客户1!$A:$H,8,0)</f>
        <v>#N/A</v>
      </c>
      <c r="D1172" s="34" t="e">
        <f>VLOOKUP(A:A,[1]客户1!$A:$D,4,0)</f>
        <v>#N/A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</row>
    <row r="1173" spans="1:17">
      <c r="A1173" s="33" t="s">
        <v>2349</v>
      </c>
      <c r="B1173" s="33" t="s">
        <v>2350</v>
      </c>
      <c r="C1173" s="34" t="e">
        <f>VLOOKUP(A:A,[1]客户1!$A:$H,8,0)</f>
        <v>#N/A</v>
      </c>
      <c r="D1173" s="34" t="e">
        <f>VLOOKUP(A:A,[1]客户1!$A:$D,4,0)</f>
        <v>#N/A</v>
      </c>
      <c r="G1173" s="33">
        <v>0</v>
      </c>
      <c r="H1173" s="33">
        <v>0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</row>
    <row r="1174" spans="1:17">
      <c r="A1174" s="33" t="s">
        <v>2351</v>
      </c>
      <c r="B1174" s="33" t="s">
        <v>2352</v>
      </c>
      <c r="C1174" s="34" t="e">
        <f>VLOOKUP(A:A,[1]客户1!$A:$H,8,0)</f>
        <v>#N/A</v>
      </c>
      <c r="D1174" s="34" t="e">
        <f>VLOOKUP(A:A,[1]客户1!$A:$D,4,0)</f>
        <v>#N/A</v>
      </c>
      <c r="G1174" s="33">
        <v>0</v>
      </c>
      <c r="H1174" s="33">
        <v>0</v>
      </c>
      <c r="I1174" s="33">
        <v>0</v>
      </c>
      <c r="J1174" s="33">
        <v>0</v>
      </c>
      <c r="K1174" s="33">
        <v>0</v>
      </c>
      <c r="L1174" s="33">
        <v>0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</row>
    <row r="1175" spans="1:17">
      <c r="A1175" s="33" t="s">
        <v>2353</v>
      </c>
      <c r="B1175" s="33" t="s">
        <v>2354</v>
      </c>
      <c r="C1175" s="34" t="e">
        <f>VLOOKUP(A:A,[1]客户1!$A:$H,8,0)</f>
        <v>#N/A</v>
      </c>
      <c r="D1175" s="34" t="e">
        <f>VLOOKUP(A:A,[1]客户1!$A:$D,4,0)</f>
        <v>#N/A</v>
      </c>
      <c r="E1175" s="33">
        <v>17515.8</v>
      </c>
      <c r="G1175" s="33">
        <v>0</v>
      </c>
      <c r="H1175" s="33">
        <v>17515.8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</row>
    <row r="1176" spans="1:17">
      <c r="A1176" s="33" t="s">
        <v>2355</v>
      </c>
      <c r="B1176" s="33" t="s">
        <v>2356</v>
      </c>
      <c r="C1176" s="34" t="e">
        <f>VLOOKUP(A:A,[1]客户1!$A:$H,8,0)</f>
        <v>#N/A</v>
      </c>
      <c r="D1176" s="34" t="e">
        <f>VLOOKUP(A:A,[1]客户1!$A:$D,4,0)</f>
        <v>#N/A</v>
      </c>
      <c r="E1176" s="33">
        <v>21055.2535</v>
      </c>
      <c r="G1176" s="33">
        <v>0</v>
      </c>
      <c r="H1176" s="33">
        <v>21055.2535</v>
      </c>
      <c r="I1176" s="33">
        <v>-10.8</v>
      </c>
      <c r="J1176" s="33">
        <v>0</v>
      </c>
      <c r="K1176" s="33">
        <v>0</v>
      </c>
      <c r="L1176" s="33">
        <v>-10.8</v>
      </c>
      <c r="M1176" s="33">
        <v>-4296.3</v>
      </c>
      <c r="N1176" s="33">
        <v>0</v>
      </c>
      <c r="O1176" s="33">
        <v>0</v>
      </c>
      <c r="P1176" s="33">
        <v>-4296.3</v>
      </c>
      <c r="Q1176" s="33">
        <v>2400</v>
      </c>
    </row>
    <row r="1177" spans="1:17">
      <c r="A1177" s="33" t="s">
        <v>2357</v>
      </c>
      <c r="B1177" s="33" t="s">
        <v>2358</v>
      </c>
      <c r="C1177" s="34" t="e">
        <f>VLOOKUP(A:A,[1]客户1!$A:$H,8,0)</f>
        <v>#N/A</v>
      </c>
      <c r="D1177" s="34" t="e">
        <f>VLOOKUP(A:A,[1]客户1!$A:$D,4,0)</f>
        <v>#N/A</v>
      </c>
      <c r="E1177" s="33">
        <v>-9995.79</v>
      </c>
      <c r="G1177" s="33">
        <v>0</v>
      </c>
      <c r="H1177" s="33">
        <v>-9995.79</v>
      </c>
      <c r="I1177" s="33">
        <v>-67.6</v>
      </c>
      <c r="J1177" s="33">
        <v>0</v>
      </c>
      <c r="K1177" s="33">
        <v>0</v>
      </c>
      <c r="L1177" s="33">
        <v>-67.6</v>
      </c>
      <c r="M1177" s="33">
        <v>-1915</v>
      </c>
      <c r="N1177" s="33">
        <v>0</v>
      </c>
      <c r="O1177" s="33">
        <v>0</v>
      </c>
      <c r="P1177" s="33">
        <v>-1915</v>
      </c>
      <c r="Q1177" s="33">
        <v>0</v>
      </c>
    </row>
    <row r="1178" spans="1:17">
      <c r="A1178" s="33" t="s">
        <v>2359</v>
      </c>
      <c r="B1178" s="33" t="s">
        <v>2360</v>
      </c>
      <c r="C1178" s="34" t="e">
        <f>VLOOKUP(A:A,[1]客户1!$A:$H,8,0)</f>
        <v>#N/A</v>
      </c>
      <c r="D1178" s="34" t="e">
        <f>VLOOKUP(A:A,[1]客户1!$A:$D,4,0)</f>
        <v>#N/A</v>
      </c>
      <c r="G1178" s="33">
        <v>0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400</v>
      </c>
    </row>
    <row r="1179" spans="1:17">
      <c r="A1179" s="33" t="s">
        <v>2361</v>
      </c>
      <c r="B1179" s="33" t="s">
        <v>2362</v>
      </c>
      <c r="C1179" s="34" t="e">
        <f>VLOOKUP(A:A,[1]客户1!$A:$H,8,0)</f>
        <v>#N/A</v>
      </c>
      <c r="D1179" s="34" t="e">
        <f>VLOOKUP(A:A,[1]客户1!$A:$D,4,0)</f>
        <v>#N/A</v>
      </c>
      <c r="E1179" s="33">
        <v>-1200.74</v>
      </c>
      <c r="G1179" s="33">
        <v>0</v>
      </c>
      <c r="H1179" s="33">
        <v>-1200.74</v>
      </c>
      <c r="I1179" s="33">
        <v>0</v>
      </c>
      <c r="J1179" s="33">
        <v>0</v>
      </c>
      <c r="K1179" s="33">
        <v>0</v>
      </c>
      <c r="L1179" s="33">
        <v>0</v>
      </c>
      <c r="M1179" s="33">
        <v>-304</v>
      </c>
      <c r="N1179" s="33">
        <v>0</v>
      </c>
      <c r="O1179" s="33">
        <v>0</v>
      </c>
      <c r="P1179" s="33">
        <v>-304</v>
      </c>
      <c r="Q1179" s="33">
        <v>0</v>
      </c>
    </row>
    <row r="1180" spans="1:17">
      <c r="A1180" s="33" t="s">
        <v>2363</v>
      </c>
      <c r="B1180" s="33" t="s">
        <v>2364</v>
      </c>
      <c r="C1180" s="34" t="e">
        <f>VLOOKUP(A:A,[1]客户1!$A:$H,8,0)</f>
        <v>#N/A</v>
      </c>
      <c r="D1180" s="34" t="e">
        <f>VLOOKUP(A:A,[1]客户1!$A:$D,4,0)</f>
        <v>#N/A</v>
      </c>
      <c r="E1180" s="33">
        <v>2.31</v>
      </c>
      <c r="G1180" s="33">
        <v>0</v>
      </c>
      <c r="H1180" s="33">
        <v>2.31</v>
      </c>
      <c r="I1180" s="33">
        <v>0</v>
      </c>
      <c r="J1180" s="33">
        <v>0</v>
      </c>
      <c r="K1180" s="33">
        <v>0</v>
      </c>
      <c r="L1180" s="33">
        <v>0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</row>
    <row r="1181" spans="1:17">
      <c r="A1181" s="33" t="s">
        <v>2365</v>
      </c>
      <c r="B1181" s="33" t="s">
        <v>2366</v>
      </c>
      <c r="C1181" s="34" t="e">
        <f>VLOOKUP(A:A,[1]客户1!$A:$H,8,0)</f>
        <v>#N/A</v>
      </c>
      <c r="D1181" s="34" t="e">
        <f>VLOOKUP(A:A,[1]客户1!$A:$D,4,0)</f>
        <v>#N/A</v>
      </c>
      <c r="E1181" s="33">
        <v>-85.87</v>
      </c>
      <c r="G1181" s="33">
        <v>0</v>
      </c>
      <c r="H1181" s="33">
        <v>-85.87</v>
      </c>
      <c r="I1181" s="33">
        <v>-5195.6</v>
      </c>
      <c r="J1181" s="33">
        <v>0</v>
      </c>
      <c r="K1181" s="33">
        <v>0</v>
      </c>
      <c r="L1181" s="33">
        <v>-5195.6</v>
      </c>
      <c r="M1181" s="33">
        <v>-230</v>
      </c>
      <c r="N1181" s="33">
        <v>0</v>
      </c>
      <c r="O1181" s="33">
        <v>0</v>
      </c>
      <c r="P1181" s="33">
        <v>-230</v>
      </c>
      <c r="Q1181" s="33">
        <v>0</v>
      </c>
    </row>
    <row r="1182" spans="1:17">
      <c r="A1182" s="33" t="s">
        <v>2367</v>
      </c>
      <c r="B1182" s="33" t="s">
        <v>2368</v>
      </c>
      <c r="C1182" s="34" t="e">
        <f>VLOOKUP(A:A,[1]客户1!$A:$H,8,0)</f>
        <v>#N/A</v>
      </c>
      <c r="D1182" s="34" t="e">
        <f>VLOOKUP(A:A,[1]客户1!$A:$D,4,0)</f>
        <v>#N/A</v>
      </c>
      <c r="E1182" s="33">
        <v>-16</v>
      </c>
      <c r="G1182" s="33">
        <v>0</v>
      </c>
      <c r="H1182" s="33">
        <v>-16</v>
      </c>
      <c r="I1182" s="33">
        <v>0</v>
      </c>
      <c r="J1182" s="33">
        <v>0</v>
      </c>
      <c r="K1182" s="33">
        <v>0</v>
      </c>
      <c r="L1182" s="33">
        <v>0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</row>
    <row r="1183" spans="1:17">
      <c r="A1183" s="33" t="s">
        <v>2369</v>
      </c>
      <c r="B1183" s="33" t="s">
        <v>2370</v>
      </c>
      <c r="C1183" s="34" t="e">
        <f>VLOOKUP(A:A,[1]客户1!$A:$H,8,0)</f>
        <v>#N/A</v>
      </c>
      <c r="D1183" s="34" t="e">
        <f>VLOOKUP(A:A,[1]客户1!$A:$D,4,0)</f>
        <v>#N/A</v>
      </c>
      <c r="G1183" s="33">
        <v>0</v>
      </c>
      <c r="H1183" s="33">
        <v>0</v>
      </c>
      <c r="I1183" s="33">
        <v>0</v>
      </c>
      <c r="J1183" s="33">
        <v>0</v>
      </c>
      <c r="K1183" s="33">
        <v>0</v>
      </c>
      <c r="L1183" s="33">
        <v>0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</row>
    <row r="1184" spans="1:17">
      <c r="A1184" s="33" t="s">
        <v>2371</v>
      </c>
      <c r="B1184" s="33" t="s">
        <v>2372</v>
      </c>
      <c r="C1184" s="34" t="e">
        <f>VLOOKUP(A:A,[1]客户1!$A:$H,8,0)</f>
        <v>#N/A</v>
      </c>
      <c r="D1184" s="34" t="e">
        <f>VLOOKUP(A:A,[1]客户1!$A:$D,4,0)</f>
        <v>#N/A</v>
      </c>
      <c r="E1184" s="33">
        <v>-1018.65</v>
      </c>
      <c r="G1184" s="33">
        <v>0</v>
      </c>
      <c r="H1184" s="33">
        <v>-1018.65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</row>
    <row r="1185" spans="1:17">
      <c r="A1185" s="33" t="s">
        <v>2373</v>
      </c>
      <c r="B1185" s="33" t="s">
        <v>2374</v>
      </c>
      <c r="C1185" s="34" t="e">
        <f>VLOOKUP(A:A,[1]客户1!$A:$H,8,0)</f>
        <v>#N/A</v>
      </c>
      <c r="D1185" s="34" t="e">
        <f>VLOOKUP(A:A,[1]客户1!$A:$D,4,0)</f>
        <v>#N/A</v>
      </c>
      <c r="G1185" s="33">
        <v>0</v>
      </c>
      <c r="H1185" s="33">
        <v>0</v>
      </c>
      <c r="I1185" s="33">
        <v>0</v>
      </c>
      <c r="J1185" s="33">
        <v>0</v>
      </c>
      <c r="K1185" s="33">
        <v>0</v>
      </c>
      <c r="L1185" s="33">
        <v>0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</row>
    <row r="1186" spans="1:17">
      <c r="A1186" s="33" t="s">
        <v>2375</v>
      </c>
      <c r="B1186" s="33" t="s">
        <v>2376</v>
      </c>
      <c r="C1186" s="34" t="e">
        <f>VLOOKUP(A:A,[1]客户1!$A:$H,8,0)</f>
        <v>#N/A</v>
      </c>
      <c r="D1186" s="34" t="e">
        <f>VLOOKUP(A:A,[1]客户1!$A:$D,4,0)</f>
        <v>#N/A</v>
      </c>
      <c r="G1186" s="33">
        <v>0</v>
      </c>
      <c r="H1186" s="33">
        <v>0</v>
      </c>
      <c r="I1186" s="33">
        <v>0</v>
      </c>
      <c r="J1186" s="33">
        <v>0</v>
      </c>
      <c r="K1186" s="33">
        <v>0</v>
      </c>
      <c r="L1186" s="33">
        <v>0</v>
      </c>
      <c r="M1186" s="33">
        <v>-1747.2</v>
      </c>
      <c r="N1186" s="33">
        <v>0</v>
      </c>
      <c r="O1186" s="33">
        <v>0</v>
      </c>
      <c r="P1186" s="33">
        <v>-1747.2</v>
      </c>
      <c r="Q1186" s="33">
        <v>0</v>
      </c>
    </row>
    <row r="1187" spans="1:17">
      <c r="A1187" s="33" t="s">
        <v>2377</v>
      </c>
      <c r="B1187" s="33" t="s">
        <v>2378</v>
      </c>
      <c r="C1187" s="34" t="e">
        <f>VLOOKUP(A:A,[1]客户1!$A:$H,8,0)</f>
        <v>#N/A</v>
      </c>
      <c r="D1187" s="34" t="e">
        <f>VLOOKUP(A:A,[1]客户1!$A:$D,4,0)</f>
        <v>#N/A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</row>
    <row r="1188" spans="1:17">
      <c r="A1188" s="33" t="s">
        <v>2379</v>
      </c>
      <c r="B1188" s="33" t="s">
        <v>2380</v>
      </c>
      <c r="C1188" s="34" t="e">
        <f>VLOOKUP(A:A,[1]客户1!$A:$H,8,0)</f>
        <v>#N/A</v>
      </c>
      <c r="D1188" s="34" t="e">
        <f>VLOOKUP(A:A,[1]客户1!$A:$D,4,0)</f>
        <v>#N/A</v>
      </c>
      <c r="G1188" s="33">
        <v>0</v>
      </c>
      <c r="H1188" s="33">
        <v>0</v>
      </c>
      <c r="I1188" s="33">
        <v>0</v>
      </c>
      <c r="J1188" s="33">
        <v>0</v>
      </c>
      <c r="K1188" s="33">
        <v>0</v>
      </c>
      <c r="L1188" s="33">
        <v>0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</row>
    <row r="1189" spans="1:17">
      <c r="A1189" s="33" t="s">
        <v>2381</v>
      </c>
      <c r="B1189" s="33" t="s">
        <v>2382</v>
      </c>
      <c r="C1189" s="34" t="e">
        <f>VLOOKUP(A:A,[1]客户1!$A:$H,8,0)</f>
        <v>#N/A</v>
      </c>
      <c r="D1189" s="34" t="e">
        <f>VLOOKUP(A:A,[1]客户1!$A:$D,4,0)</f>
        <v>#N/A</v>
      </c>
      <c r="G1189" s="33">
        <v>0</v>
      </c>
      <c r="H1189" s="33">
        <v>0</v>
      </c>
      <c r="I1189" s="33">
        <v>0</v>
      </c>
      <c r="J1189" s="33">
        <v>0</v>
      </c>
      <c r="K1189" s="33">
        <v>0</v>
      </c>
      <c r="L1189" s="33">
        <v>0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</row>
    <row r="1190" spans="1:17">
      <c r="A1190" s="33" t="s">
        <v>2383</v>
      </c>
      <c r="B1190" s="33" t="s">
        <v>2384</v>
      </c>
      <c r="C1190" s="34" t="e">
        <f>VLOOKUP(A:A,[1]客户1!$A:$H,8,0)</f>
        <v>#N/A</v>
      </c>
      <c r="D1190" s="34" t="e">
        <f>VLOOKUP(A:A,[1]客户1!$A:$D,4,0)</f>
        <v>#N/A</v>
      </c>
      <c r="E1190" s="33">
        <v>-1011.19</v>
      </c>
      <c r="G1190" s="33">
        <v>0</v>
      </c>
      <c r="H1190" s="33">
        <v>-1011.19</v>
      </c>
      <c r="I1190" s="33">
        <v>0</v>
      </c>
      <c r="J1190" s="33">
        <v>0</v>
      </c>
      <c r="K1190" s="33">
        <v>0</v>
      </c>
      <c r="L1190" s="33">
        <v>0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</row>
    <row r="1191" spans="1:17">
      <c r="A1191" s="33" t="s">
        <v>2385</v>
      </c>
      <c r="B1191" s="33" t="s">
        <v>2386</v>
      </c>
      <c r="C1191" s="34" t="e">
        <f>VLOOKUP(A:A,[1]客户1!$A:$H,8,0)</f>
        <v>#N/A</v>
      </c>
      <c r="D1191" s="34" t="e">
        <f>VLOOKUP(A:A,[1]客户1!$A:$D,4,0)</f>
        <v>#N/A</v>
      </c>
      <c r="E1191" s="33">
        <v>-1041.56</v>
      </c>
      <c r="G1191" s="33">
        <v>0</v>
      </c>
      <c r="H1191" s="33">
        <v>-1041.56</v>
      </c>
      <c r="I1191" s="33">
        <v>0</v>
      </c>
      <c r="J1191" s="33">
        <v>0</v>
      </c>
      <c r="K1191" s="33">
        <v>0</v>
      </c>
      <c r="L1191" s="33">
        <v>0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</row>
    <row r="1192" spans="1:17">
      <c r="A1192" s="33" t="s">
        <v>2387</v>
      </c>
      <c r="B1192" s="33" t="s">
        <v>2388</v>
      </c>
      <c r="C1192" s="34" t="e">
        <f>VLOOKUP(A:A,[1]客户1!$A:$H,8,0)</f>
        <v>#N/A</v>
      </c>
      <c r="D1192" s="34" t="e">
        <f>VLOOKUP(A:A,[1]客户1!$A:$D,4,0)</f>
        <v>#N/A</v>
      </c>
      <c r="E1192" s="33">
        <v>-79.85</v>
      </c>
      <c r="G1192" s="33">
        <v>0</v>
      </c>
      <c r="H1192" s="33">
        <v>-79.85</v>
      </c>
      <c r="I1192" s="33">
        <v>0</v>
      </c>
      <c r="J1192" s="33">
        <v>0</v>
      </c>
      <c r="K1192" s="33">
        <v>0</v>
      </c>
      <c r="L1192" s="33">
        <v>0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</row>
    <row r="1193" spans="1:17">
      <c r="A1193" s="33" t="s">
        <v>2389</v>
      </c>
      <c r="B1193" s="33" t="s">
        <v>2390</v>
      </c>
      <c r="C1193" s="34" t="e">
        <f>VLOOKUP(A:A,[1]客户1!$A:$H,8,0)</f>
        <v>#N/A</v>
      </c>
      <c r="D1193" s="34" t="e">
        <f>VLOOKUP(A:A,[1]客户1!$A:$D,4,0)</f>
        <v>#N/A</v>
      </c>
      <c r="E1193" s="33">
        <v>-0.22</v>
      </c>
      <c r="G1193" s="33">
        <v>0</v>
      </c>
      <c r="H1193" s="33">
        <v>-0.22</v>
      </c>
      <c r="I1193" s="33">
        <v>0</v>
      </c>
      <c r="J1193" s="33">
        <v>0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</row>
    <row r="1194" spans="1:17">
      <c r="A1194" s="33" t="s">
        <v>2391</v>
      </c>
      <c r="B1194" s="33" t="s">
        <v>2392</v>
      </c>
      <c r="C1194" s="34" t="e">
        <f>VLOOKUP(A:A,[1]客户1!$A:$H,8,0)</f>
        <v>#N/A</v>
      </c>
      <c r="D1194" s="34" t="e">
        <f>VLOOKUP(A:A,[1]客户1!$A:$D,4,0)</f>
        <v>#N/A</v>
      </c>
      <c r="E1194" s="33">
        <v>-347.96</v>
      </c>
      <c r="G1194" s="33">
        <v>0</v>
      </c>
      <c r="H1194" s="33">
        <v>-347.96</v>
      </c>
      <c r="I1194" s="33">
        <v>0</v>
      </c>
      <c r="J1194" s="33">
        <v>0</v>
      </c>
      <c r="K1194" s="33">
        <v>0</v>
      </c>
      <c r="L1194" s="33">
        <v>0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</row>
    <row r="1195" spans="1:17">
      <c r="A1195" s="33" t="s">
        <v>2393</v>
      </c>
      <c r="B1195" s="33" t="s">
        <v>2394</v>
      </c>
      <c r="C1195" s="34" t="e">
        <f>VLOOKUP(A:A,[1]客户1!$A:$H,8,0)</f>
        <v>#N/A</v>
      </c>
      <c r="D1195" s="34" t="e">
        <f>VLOOKUP(A:A,[1]客户1!$A:$D,4,0)</f>
        <v>#N/A</v>
      </c>
      <c r="E1195" s="33">
        <v>-2334.57</v>
      </c>
      <c r="G1195" s="33">
        <v>0</v>
      </c>
      <c r="H1195" s="33">
        <v>-2334.57</v>
      </c>
      <c r="I1195" s="33">
        <v>0</v>
      </c>
      <c r="J1195" s="33">
        <v>0</v>
      </c>
      <c r="K1195" s="33">
        <v>0</v>
      </c>
      <c r="L1195" s="33">
        <v>0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</row>
    <row r="1196" spans="1:17">
      <c r="A1196" s="33" t="s">
        <v>2395</v>
      </c>
      <c r="B1196" s="33" t="s">
        <v>2396</v>
      </c>
      <c r="C1196" s="34" t="e">
        <f>VLOOKUP(A:A,[1]客户1!$A:$H,8,0)</f>
        <v>#N/A</v>
      </c>
      <c r="D1196" s="34" t="e">
        <f>VLOOKUP(A:A,[1]客户1!$A:$D,4,0)</f>
        <v>#N/A</v>
      </c>
      <c r="E1196" s="33">
        <v>-2841.37</v>
      </c>
      <c r="G1196" s="33">
        <v>0</v>
      </c>
      <c r="H1196" s="33">
        <v>-2841.37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</row>
    <row r="1197" spans="1:17">
      <c r="A1197" s="33" t="s">
        <v>2397</v>
      </c>
      <c r="B1197" s="33" t="s">
        <v>2398</v>
      </c>
      <c r="C1197" s="34" t="e">
        <f>VLOOKUP(A:A,[1]客户1!$A:$H,8,0)</f>
        <v>#N/A</v>
      </c>
      <c r="D1197" s="34" t="e">
        <f>VLOOKUP(A:A,[1]客户1!$A:$D,4,0)</f>
        <v>#N/A</v>
      </c>
      <c r="E1197" s="33">
        <v>-2190.27</v>
      </c>
      <c r="G1197" s="33">
        <v>0</v>
      </c>
      <c r="H1197" s="33">
        <v>-2190.27</v>
      </c>
      <c r="I1197" s="33">
        <v>0</v>
      </c>
      <c r="J1197" s="33">
        <v>0</v>
      </c>
      <c r="K1197" s="33">
        <v>0</v>
      </c>
      <c r="L1197" s="33">
        <v>0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</row>
    <row r="1198" spans="1:17">
      <c r="A1198" s="33" t="s">
        <v>2399</v>
      </c>
      <c r="B1198" s="33" t="s">
        <v>2400</v>
      </c>
      <c r="C1198" s="34" t="e">
        <f>VLOOKUP(A:A,[1]客户1!$A:$H,8,0)</f>
        <v>#N/A</v>
      </c>
      <c r="D1198" s="34" t="e">
        <f>VLOOKUP(A:A,[1]客户1!$A:$D,4,0)</f>
        <v>#N/A</v>
      </c>
      <c r="E1198" s="33">
        <v>-25.37</v>
      </c>
      <c r="G1198" s="33">
        <v>0</v>
      </c>
      <c r="H1198" s="33">
        <v>-25.37</v>
      </c>
      <c r="I1198" s="33">
        <v>0</v>
      </c>
      <c r="J1198" s="33">
        <v>0</v>
      </c>
      <c r="K1198" s="33">
        <v>0</v>
      </c>
      <c r="L1198" s="33">
        <v>0</v>
      </c>
      <c r="M1198" s="33">
        <v>-126.8</v>
      </c>
      <c r="N1198" s="33">
        <v>0</v>
      </c>
      <c r="O1198" s="33">
        <v>0</v>
      </c>
      <c r="P1198" s="33">
        <v>-126.8</v>
      </c>
      <c r="Q1198" s="33">
        <v>0</v>
      </c>
    </row>
    <row r="1199" spans="1:17">
      <c r="A1199" s="33" t="s">
        <v>2401</v>
      </c>
      <c r="B1199" s="33" t="s">
        <v>2402</v>
      </c>
      <c r="C1199" s="34" t="e">
        <f>VLOOKUP(A:A,[1]客户1!$A:$H,8,0)</f>
        <v>#N/A</v>
      </c>
      <c r="D1199" s="34" t="e">
        <f>VLOOKUP(A:A,[1]客户1!$A:$D,4,0)</f>
        <v>#N/A</v>
      </c>
      <c r="E1199" s="33">
        <v>-128.21</v>
      </c>
      <c r="G1199" s="33">
        <v>0</v>
      </c>
      <c r="H1199" s="33">
        <v>-128.21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</row>
    <row r="1200" spans="1:17">
      <c r="A1200" s="33" t="s">
        <v>2403</v>
      </c>
      <c r="B1200" s="33" t="s">
        <v>2404</v>
      </c>
      <c r="C1200" s="34" t="e">
        <f>VLOOKUP(A:A,[1]客户1!$A:$H,8,0)</f>
        <v>#N/A</v>
      </c>
      <c r="D1200" s="34" t="e">
        <f>VLOOKUP(A:A,[1]客户1!$A:$D,4,0)</f>
        <v>#N/A</v>
      </c>
      <c r="E1200" s="33">
        <v>-561.12</v>
      </c>
      <c r="G1200" s="33">
        <v>0</v>
      </c>
      <c r="H1200" s="33">
        <v>-561.12</v>
      </c>
      <c r="I1200" s="33">
        <v>0</v>
      </c>
      <c r="J1200" s="33">
        <v>0</v>
      </c>
      <c r="K1200" s="33">
        <v>0</v>
      </c>
      <c r="L1200" s="33">
        <v>0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</row>
    <row r="1201" spans="1:17">
      <c r="A1201" s="33" t="s">
        <v>2405</v>
      </c>
      <c r="B1201" s="33" t="s">
        <v>2406</v>
      </c>
      <c r="C1201" s="34" t="e">
        <f>VLOOKUP(A:A,[1]客户1!$A:$H,8,0)</f>
        <v>#N/A</v>
      </c>
      <c r="D1201" s="34" t="e">
        <f>VLOOKUP(A:A,[1]客户1!$A:$D,4,0)</f>
        <v>#N/A</v>
      </c>
      <c r="G1201" s="33">
        <v>0</v>
      </c>
      <c r="H1201" s="33">
        <v>0</v>
      </c>
      <c r="I1201" s="33">
        <v>0</v>
      </c>
      <c r="J1201" s="33">
        <v>0</v>
      </c>
      <c r="K1201" s="33">
        <v>0</v>
      </c>
      <c r="L1201" s="33">
        <v>0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</row>
    <row r="1202" spans="1:17">
      <c r="A1202" s="33" t="s">
        <v>2407</v>
      </c>
      <c r="B1202" s="33" t="s">
        <v>2408</v>
      </c>
      <c r="C1202" s="34" t="e">
        <f>VLOOKUP(A:A,[1]客户1!$A:$H,8,0)</f>
        <v>#N/A</v>
      </c>
      <c r="D1202" s="34" t="e">
        <f>VLOOKUP(A:A,[1]客户1!$A:$D,4,0)</f>
        <v>#N/A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>
        <v>0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</row>
    <row r="1203" spans="1:17">
      <c r="A1203" s="33" t="s">
        <v>2409</v>
      </c>
      <c r="B1203" s="33" t="s">
        <v>2410</v>
      </c>
      <c r="C1203" s="34" t="e">
        <f>VLOOKUP(A:A,[1]客户1!$A:$H,8,0)</f>
        <v>#N/A</v>
      </c>
      <c r="D1203" s="34" t="e">
        <f>VLOOKUP(A:A,[1]客户1!$A:$D,4,0)</f>
        <v>#N/A</v>
      </c>
      <c r="E1203" s="33">
        <v>-4.7</v>
      </c>
      <c r="G1203" s="33">
        <v>0</v>
      </c>
      <c r="H1203" s="33">
        <v>-4.7</v>
      </c>
      <c r="I1203" s="33">
        <v>0</v>
      </c>
      <c r="J1203" s="33">
        <v>0</v>
      </c>
      <c r="K1203" s="33">
        <v>0</v>
      </c>
      <c r="L1203" s="33">
        <v>0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</row>
    <row r="1204" spans="1:17">
      <c r="A1204" s="33" t="s">
        <v>2411</v>
      </c>
      <c r="B1204" s="33" t="s">
        <v>2412</v>
      </c>
      <c r="C1204" s="34" t="e">
        <f>VLOOKUP(A:A,[1]客户1!$A:$H,8,0)</f>
        <v>#N/A</v>
      </c>
      <c r="D1204" s="34" t="e">
        <f>VLOOKUP(A:A,[1]客户1!$A:$D,4,0)</f>
        <v>#N/A</v>
      </c>
      <c r="G1204" s="33">
        <v>0</v>
      </c>
      <c r="H1204" s="33">
        <v>0</v>
      </c>
      <c r="I1204" s="33">
        <v>0</v>
      </c>
      <c r="J1204" s="33">
        <v>0</v>
      </c>
      <c r="K1204" s="33">
        <v>0</v>
      </c>
      <c r="L1204" s="33">
        <v>0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</row>
    <row r="1205" spans="1:17">
      <c r="A1205" s="33" t="s">
        <v>2413</v>
      </c>
      <c r="B1205" s="33" t="s">
        <v>2414</v>
      </c>
      <c r="C1205" s="34" t="e">
        <f>VLOOKUP(A:A,[1]客户1!$A:$H,8,0)</f>
        <v>#N/A</v>
      </c>
      <c r="D1205" s="34" t="e">
        <f>VLOOKUP(A:A,[1]客户1!$A:$D,4,0)</f>
        <v>#N/A</v>
      </c>
      <c r="E1205" s="33">
        <v>-221.4</v>
      </c>
      <c r="G1205" s="33">
        <v>0</v>
      </c>
      <c r="H1205" s="33">
        <v>-221.4</v>
      </c>
      <c r="I1205" s="33">
        <v>0</v>
      </c>
      <c r="J1205" s="33">
        <v>0</v>
      </c>
      <c r="K1205" s="33">
        <v>0</v>
      </c>
      <c r="L1205" s="33">
        <v>0</v>
      </c>
      <c r="M1205" s="33">
        <v>-626</v>
      </c>
      <c r="N1205" s="33">
        <v>0</v>
      </c>
      <c r="O1205" s="33">
        <v>0</v>
      </c>
      <c r="P1205" s="33">
        <v>-626</v>
      </c>
      <c r="Q1205" s="33">
        <v>0</v>
      </c>
    </row>
    <row r="1206" spans="1:17">
      <c r="A1206" s="33" t="s">
        <v>2415</v>
      </c>
      <c r="B1206" s="33" t="s">
        <v>2416</v>
      </c>
      <c r="C1206" s="34" t="e">
        <f>VLOOKUP(A:A,[1]客户1!$A:$H,8,0)</f>
        <v>#N/A</v>
      </c>
      <c r="D1206" s="34" t="e">
        <f>VLOOKUP(A:A,[1]客户1!$A:$D,4,0)</f>
        <v>#N/A</v>
      </c>
      <c r="G1206" s="33">
        <v>0</v>
      </c>
      <c r="H1206" s="33">
        <v>0</v>
      </c>
      <c r="I1206" s="33">
        <v>-21624</v>
      </c>
      <c r="J1206" s="33">
        <v>0</v>
      </c>
      <c r="K1206" s="33">
        <v>0</v>
      </c>
      <c r="L1206" s="33">
        <v>-21624</v>
      </c>
      <c r="M1206" s="33">
        <v>-27.04</v>
      </c>
      <c r="N1206" s="33">
        <v>0</v>
      </c>
      <c r="O1206" s="33">
        <v>0</v>
      </c>
      <c r="P1206" s="33">
        <v>-27.04</v>
      </c>
      <c r="Q1206" s="33">
        <v>0</v>
      </c>
    </row>
    <row r="1207" spans="1:17">
      <c r="A1207" s="33" t="s">
        <v>2417</v>
      </c>
      <c r="B1207" s="33" t="s">
        <v>2418</v>
      </c>
      <c r="C1207" s="34" t="e">
        <f>VLOOKUP(A:A,[1]客户1!$A:$H,8,0)</f>
        <v>#N/A</v>
      </c>
      <c r="D1207" s="34" t="e">
        <f>VLOOKUP(A:A,[1]客户1!$A:$D,4,0)</f>
        <v>#N/A</v>
      </c>
      <c r="E1207" s="33">
        <v>-1170.52</v>
      </c>
      <c r="G1207" s="33">
        <v>0</v>
      </c>
      <c r="H1207" s="33">
        <v>-1170.52</v>
      </c>
      <c r="I1207" s="33">
        <v>0</v>
      </c>
      <c r="J1207" s="33">
        <v>0</v>
      </c>
      <c r="K1207" s="33">
        <v>0</v>
      </c>
      <c r="L1207" s="33">
        <v>0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</row>
    <row r="1208" spans="1:17">
      <c r="A1208" s="33" t="s">
        <v>2419</v>
      </c>
      <c r="B1208" s="33" t="s">
        <v>2420</v>
      </c>
      <c r="C1208" s="34" t="e">
        <f>VLOOKUP(A:A,[1]客户1!$A:$H,8,0)</f>
        <v>#N/A</v>
      </c>
      <c r="D1208" s="34" t="e">
        <f>VLOOKUP(A:A,[1]客户1!$A:$D,4,0)</f>
        <v>#N/A</v>
      </c>
      <c r="E1208" s="33">
        <v>-1527.09</v>
      </c>
      <c r="G1208" s="33">
        <v>0</v>
      </c>
      <c r="H1208" s="33">
        <v>-1527.09</v>
      </c>
      <c r="I1208" s="33">
        <v>0</v>
      </c>
      <c r="J1208" s="33">
        <v>0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</row>
    <row r="1209" spans="1:17">
      <c r="A1209" s="33" t="s">
        <v>2421</v>
      </c>
      <c r="B1209" s="33" t="s">
        <v>2422</v>
      </c>
      <c r="C1209" s="34" t="e">
        <f>VLOOKUP(A:A,[1]客户1!$A:$H,8,0)</f>
        <v>#N/A</v>
      </c>
      <c r="D1209" s="34" t="e">
        <f>VLOOKUP(A:A,[1]客户1!$A:$D,4,0)</f>
        <v>#N/A</v>
      </c>
      <c r="G1209" s="33">
        <v>0</v>
      </c>
      <c r="H1209" s="33">
        <v>0</v>
      </c>
      <c r="I1209" s="33">
        <v>0</v>
      </c>
      <c r="J1209" s="33">
        <v>0</v>
      </c>
      <c r="K1209" s="33">
        <v>0</v>
      </c>
      <c r="L1209" s="33">
        <v>0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</row>
    <row r="1210" spans="1:17">
      <c r="A1210" s="33" t="s">
        <v>2423</v>
      </c>
      <c r="B1210" s="33" t="s">
        <v>2424</v>
      </c>
      <c r="C1210" s="34" t="e">
        <f>VLOOKUP(A:A,[1]客户1!$A:$H,8,0)</f>
        <v>#N/A</v>
      </c>
      <c r="D1210" s="34" t="e">
        <f>VLOOKUP(A:A,[1]客户1!$A:$D,4,0)</f>
        <v>#N/A</v>
      </c>
      <c r="G1210" s="33">
        <v>0</v>
      </c>
      <c r="H1210" s="33">
        <v>0</v>
      </c>
      <c r="I1210" s="33">
        <v>0</v>
      </c>
      <c r="J1210" s="33">
        <v>0</v>
      </c>
      <c r="K1210" s="33">
        <v>0</v>
      </c>
      <c r="L1210" s="33">
        <v>0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</row>
    <row r="1211" spans="1:17">
      <c r="A1211" s="33" t="s">
        <v>2425</v>
      </c>
      <c r="B1211" s="33" t="s">
        <v>2426</v>
      </c>
      <c r="C1211" s="34" t="e">
        <f>VLOOKUP(A:A,[1]客户1!$A:$H,8,0)</f>
        <v>#N/A</v>
      </c>
      <c r="D1211" s="34" t="e">
        <f>VLOOKUP(A:A,[1]客户1!$A:$D,4,0)</f>
        <v>#N/A</v>
      </c>
      <c r="G1211" s="33">
        <v>0</v>
      </c>
      <c r="H1211" s="33">
        <v>0</v>
      </c>
      <c r="I1211" s="33">
        <v>0</v>
      </c>
      <c r="J1211" s="33">
        <v>0</v>
      </c>
      <c r="K1211" s="33">
        <v>0</v>
      </c>
      <c r="L1211" s="33">
        <v>0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</row>
    <row r="1212" spans="1:17">
      <c r="A1212" s="33" t="s">
        <v>2427</v>
      </c>
      <c r="B1212" s="33" t="s">
        <v>2428</v>
      </c>
      <c r="C1212" s="34" t="e">
        <f>VLOOKUP(A:A,[1]客户1!$A:$H,8,0)</f>
        <v>#N/A</v>
      </c>
      <c r="D1212" s="34" t="e">
        <f>VLOOKUP(A:A,[1]客户1!$A:$D,4,0)</f>
        <v>#N/A</v>
      </c>
      <c r="G1212" s="33">
        <v>0</v>
      </c>
      <c r="H1212" s="33">
        <v>0</v>
      </c>
      <c r="I1212" s="33">
        <v>0</v>
      </c>
      <c r="J1212" s="33">
        <v>0</v>
      </c>
      <c r="K1212" s="33">
        <v>0</v>
      </c>
      <c r="L1212" s="33">
        <v>0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</row>
    <row r="1213" spans="1:17">
      <c r="A1213" s="33" t="s">
        <v>2429</v>
      </c>
      <c r="B1213" s="33" t="s">
        <v>2430</v>
      </c>
      <c r="C1213" s="34" t="e">
        <f>VLOOKUP(A:A,[1]客户1!$A:$H,8,0)</f>
        <v>#N/A</v>
      </c>
      <c r="D1213" s="34" t="e">
        <f>VLOOKUP(A:A,[1]客户1!$A:$D,4,0)</f>
        <v>#N/A</v>
      </c>
      <c r="G1213" s="33">
        <v>0</v>
      </c>
      <c r="H1213" s="33">
        <v>0</v>
      </c>
      <c r="I1213" s="33">
        <v>0</v>
      </c>
      <c r="J1213" s="33">
        <v>0</v>
      </c>
      <c r="K1213" s="33">
        <v>0</v>
      </c>
      <c r="L1213" s="33">
        <v>0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</row>
    <row r="1214" spans="1:17">
      <c r="A1214" s="33" t="s">
        <v>2431</v>
      </c>
      <c r="B1214" s="33" t="s">
        <v>2432</v>
      </c>
      <c r="C1214" s="34" t="e">
        <f>VLOOKUP(A:A,[1]客户1!$A:$H,8,0)</f>
        <v>#N/A</v>
      </c>
      <c r="D1214" s="34" t="e">
        <f>VLOOKUP(A:A,[1]客户1!$A:$D,4,0)</f>
        <v>#N/A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</row>
    <row r="1215" spans="1:17">
      <c r="A1215" s="33" t="s">
        <v>2433</v>
      </c>
      <c r="B1215" s="33" t="s">
        <v>2434</v>
      </c>
      <c r="C1215" s="34" t="e">
        <f>VLOOKUP(A:A,[1]客户1!$A:$H,8,0)</f>
        <v>#N/A</v>
      </c>
      <c r="D1215" s="34" t="e">
        <f>VLOOKUP(A:A,[1]客户1!$A:$D,4,0)</f>
        <v>#N/A</v>
      </c>
      <c r="G1215" s="33">
        <v>0</v>
      </c>
      <c r="H1215" s="33">
        <v>0</v>
      </c>
      <c r="I1215" s="33">
        <v>0</v>
      </c>
      <c r="J1215" s="33">
        <v>0</v>
      </c>
      <c r="K1215" s="33">
        <v>0</v>
      </c>
      <c r="L1215" s="33">
        <v>0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</row>
    <row r="1216" spans="1:17">
      <c r="A1216" s="33" t="s">
        <v>2435</v>
      </c>
      <c r="B1216" s="33" t="s">
        <v>2436</v>
      </c>
      <c r="C1216" s="34" t="e">
        <f>VLOOKUP(A:A,[1]客户1!$A:$H,8,0)</f>
        <v>#N/A</v>
      </c>
      <c r="D1216" s="34" t="e">
        <f>VLOOKUP(A:A,[1]客户1!$A:$D,4,0)</f>
        <v>#N/A</v>
      </c>
      <c r="E1216" s="33">
        <v>-142</v>
      </c>
      <c r="G1216" s="33">
        <v>0</v>
      </c>
      <c r="H1216" s="33">
        <v>-142</v>
      </c>
      <c r="I1216" s="33">
        <v>0</v>
      </c>
      <c r="J1216" s="33">
        <v>0</v>
      </c>
      <c r="K1216" s="33">
        <v>0</v>
      </c>
      <c r="L1216" s="33">
        <v>0</v>
      </c>
      <c r="M1216" s="33">
        <v>-14</v>
      </c>
      <c r="N1216" s="33">
        <v>0</v>
      </c>
      <c r="O1216" s="33">
        <v>0</v>
      </c>
      <c r="P1216" s="33">
        <v>-14</v>
      </c>
      <c r="Q1216" s="33">
        <v>0</v>
      </c>
    </row>
    <row r="1217" spans="1:17">
      <c r="A1217" s="33" t="s">
        <v>2437</v>
      </c>
      <c r="B1217" s="33" t="s">
        <v>2438</v>
      </c>
      <c r="C1217" s="34" t="e">
        <f>VLOOKUP(A:A,[1]客户1!$A:$H,8,0)</f>
        <v>#N/A</v>
      </c>
      <c r="D1217" s="34" t="e">
        <f>VLOOKUP(A:A,[1]客户1!$A:$D,4,0)</f>
        <v>#N/A</v>
      </c>
      <c r="E1217" s="33">
        <v>-1220.11</v>
      </c>
      <c r="G1217" s="33">
        <v>0</v>
      </c>
      <c r="H1217" s="33">
        <v>-1220.11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</row>
    <row r="1218" spans="1:17">
      <c r="A1218" s="33" t="s">
        <v>2439</v>
      </c>
      <c r="B1218" s="33" t="s">
        <v>2440</v>
      </c>
      <c r="C1218" s="34" t="e">
        <f>VLOOKUP(A:A,[1]客户1!$A:$H,8,0)</f>
        <v>#N/A</v>
      </c>
      <c r="D1218" s="34" t="e">
        <f>VLOOKUP(A:A,[1]客户1!$A:$D,4,0)</f>
        <v>#N/A</v>
      </c>
      <c r="E1218" s="33">
        <v>-1246.96</v>
      </c>
      <c r="G1218" s="33">
        <v>0</v>
      </c>
      <c r="H1218" s="33">
        <v>-1246.96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</row>
    <row r="1219" spans="1:17">
      <c r="A1219" s="33" t="s">
        <v>2441</v>
      </c>
      <c r="B1219" s="33" t="s">
        <v>2442</v>
      </c>
      <c r="C1219" s="34" t="e">
        <f>VLOOKUP(A:A,[1]客户1!$A:$H,8,0)</f>
        <v>#N/A</v>
      </c>
      <c r="D1219" s="34" t="e">
        <f>VLOOKUP(A:A,[1]客户1!$A:$D,4,0)</f>
        <v>#N/A</v>
      </c>
      <c r="G1219" s="33">
        <v>0</v>
      </c>
      <c r="H1219" s="33">
        <v>0</v>
      </c>
      <c r="I1219" s="33">
        <v>0</v>
      </c>
      <c r="J1219" s="33">
        <v>0</v>
      </c>
      <c r="K1219" s="33">
        <v>0</v>
      </c>
      <c r="L1219" s="33">
        <v>0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</row>
    <row r="1220" spans="1:17">
      <c r="A1220" s="33" t="s">
        <v>2443</v>
      </c>
      <c r="B1220" s="33" t="s">
        <v>2444</v>
      </c>
      <c r="C1220" s="34" t="e">
        <f>VLOOKUP(A:A,[1]客户1!$A:$H,8,0)</f>
        <v>#N/A</v>
      </c>
      <c r="D1220" s="34" t="e">
        <f>VLOOKUP(A:A,[1]客户1!$A:$D,4,0)</f>
        <v>#N/A</v>
      </c>
      <c r="E1220" s="33">
        <v>-494.89</v>
      </c>
      <c r="G1220" s="33">
        <v>0</v>
      </c>
      <c r="H1220" s="33">
        <v>-494.89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</row>
    <row r="1221" spans="1:17">
      <c r="A1221" s="33" t="s">
        <v>2445</v>
      </c>
      <c r="B1221" s="33" t="s">
        <v>2446</v>
      </c>
      <c r="C1221" s="34" t="e">
        <f>VLOOKUP(A:A,[1]客户1!$A:$H,8,0)</f>
        <v>#N/A</v>
      </c>
      <c r="D1221" s="34" t="e">
        <f>VLOOKUP(A:A,[1]客户1!$A:$D,4,0)</f>
        <v>#N/A</v>
      </c>
      <c r="E1221" s="33">
        <v>-779.02</v>
      </c>
      <c r="G1221" s="33">
        <v>0</v>
      </c>
      <c r="H1221" s="33">
        <v>-779.02</v>
      </c>
      <c r="I1221" s="33">
        <v>0</v>
      </c>
      <c r="J1221" s="33">
        <v>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</row>
    <row r="1222" spans="1:17">
      <c r="A1222" s="33" t="s">
        <v>2447</v>
      </c>
      <c r="B1222" s="33" t="s">
        <v>2448</v>
      </c>
      <c r="C1222" s="34" t="e">
        <f>VLOOKUP(A:A,[1]客户1!$A:$H,8,0)</f>
        <v>#N/A</v>
      </c>
      <c r="D1222" s="34" t="e">
        <f>VLOOKUP(A:A,[1]客户1!$A:$D,4,0)</f>
        <v>#N/A</v>
      </c>
      <c r="E1222" s="33">
        <v>-588.5</v>
      </c>
      <c r="G1222" s="33">
        <v>0</v>
      </c>
      <c r="H1222" s="33">
        <v>-588.5</v>
      </c>
      <c r="I1222" s="33">
        <v>0</v>
      </c>
      <c r="J1222" s="33">
        <v>0</v>
      </c>
      <c r="K1222" s="33">
        <v>0</v>
      </c>
      <c r="L1222" s="33">
        <v>0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</row>
    <row r="1223" spans="1:17">
      <c r="A1223" s="33" t="s">
        <v>2449</v>
      </c>
      <c r="B1223" s="33" t="s">
        <v>2450</v>
      </c>
      <c r="C1223" s="34" t="e">
        <f>VLOOKUP(A:A,[1]客户1!$A:$H,8,0)</f>
        <v>#N/A</v>
      </c>
      <c r="D1223" s="34" t="e">
        <f>VLOOKUP(A:A,[1]客户1!$A:$D,4,0)</f>
        <v>#N/A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</row>
    <row r="1224" spans="1:17">
      <c r="A1224" s="33" t="s">
        <v>2451</v>
      </c>
      <c r="B1224" s="33" t="s">
        <v>2452</v>
      </c>
      <c r="C1224" s="34" t="e">
        <f>VLOOKUP(A:A,[1]客户1!$A:$H,8,0)</f>
        <v>#N/A</v>
      </c>
      <c r="D1224" s="34" t="e">
        <f>VLOOKUP(A:A,[1]客户1!$A:$D,4,0)</f>
        <v>#N/A</v>
      </c>
      <c r="E1224" s="33">
        <v>222.82</v>
      </c>
      <c r="G1224" s="33">
        <v>0</v>
      </c>
      <c r="H1224" s="33">
        <v>222.82</v>
      </c>
      <c r="I1224" s="33">
        <v>0</v>
      </c>
      <c r="J1224" s="33">
        <v>0</v>
      </c>
      <c r="K1224" s="33">
        <v>0</v>
      </c>
      <c r="L1224" s="33">
        <v>0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</row>
    <row r="1225" spans="1:17">
      <c r="A1225" s="33" t="s">
        <v>2453</v>
      </c>
      <c r="B1225" s="33" t="s">
        <v>2454</v>
      </c>
      <c r="C1225" s="34" t="e">
        <f>VLOOKUP(A:A,[1]客户1!$A:$H,8,0)</f>
        <v>#N/A</v>
      </c>
      <c r="D1225" s="34" t="e">
        <f>VLOOKUP(A:A,[1]客户1!$A:$D,4,0)</f>
        <v>#N/A</v>
      </c>
      <c r="E1225" s="33">
        <v>194.8</v>
      </c>
      <c r="G1225" s="33">
        <v>0</v>
      </c>
      <c r="H1225" s="33">
        <v>194.8</v>
      </c>
      <c r="I1225" s="33">
        <v>0</v>
      </c>
      <c r="J1225" s="33">
        <v>0</v>
      </c>
      <c r="K1225" s="33">
        <v>0</v>
      </c>
      <c r="L1225" s="33">
        <v>0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</row>
    <row r="1226" spans="1:17">
      <c r="A1226" s="33" t="s">
        <v>2455</v>
      </c>
      <c r="B1226" s="33" t="s">
        <v>2456</v>
      </c>
      <c r="C1226" s="34" t="e">
        <f>VLOOKUP(A:A,[1]客户1!$A:$H,8,0)</f>
        <v>#N/A</v>
      </c>
      <c r="D1226" s="34" t="e">
        <f>VLOOKUP(A:A,[1]客户1!$A:$D,4,0)</f>
        <v>#N/A</v>
      </c>
      <c r="E1226" s="33">
        <v>-18885.5</v>
      </c>
      <c r="G1226" s="33">
        <v>0</v>
      </c>
      <c r="H1226" s="33">
        <v>-18885.5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</row>
    <row r="1227" spans="1:17">
      <c r="A1227" s="33" t="s">
        <v>2457</v>
      </c>
      <c r="B1227" s="33" t="s">
        <v>2458</v>
      </c>
      <c r="C1227" s="34" t="e">
        <f>VLOOKUP(A:A,[1]客户1!$A:$H,8,0)</f>
        <v>#N/A</v>
      </c>
      <c r="D1227" s="34" t="e">
        <f>VLOOKUP(A:A,[1]客户1!$A:$D,4,0)</f>
        <v>#N/A</v>
      </c>
      <c r="G1227" s="33">
        <v>0</v>
      </c>
      <c r="H1227" s="33">
        <v>0</v>
      </c>
      <c r="I1227" s="33">
        <v>0</v>
      </c>
      <c r="J1227" s="33">
        <v>0</v>
      </c>
      <c r="K1227" s="33">
        <v>0</v>
      </c>
      <c r="L1227" s="33">
        <v>0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</row>
    <row r="1228" spans="1:17">
      <c r="A1228" s="33" t="s">
        <v>2459</v>
      </c>
      <c r="B1228" s="33" t="s">
        <v>2460</v>
      </c>
      <c r="C1228" s="34" t="e">
        <f>VLOOKUP(A:A,[1]客户1!$A:$H,8,0)</f>
        <v>#N/A</v>
      </c>
      <c r="D1228" s="34" t="e">
        <f>VLOOKUP(A:A,[1]客户1!$A:$D,4,0)</f>
        <v>#N/A</v>
      </c>
      <c r="E1228" s="33">
        <v>-343.76</v>
      </c>
      <c r="G1228" s="33">
        <v>0</v>
      </c>
      <c r="H1228" s="33">
        <v>-343.76</v>
      </c>
      <c r="I1228" s="33">
        <v>0</v>
      </c>
      <c r="J1228" s="33">
        <v>0</v>
      </c>
      <c r="K1228" s="33">
        <v>0</v>
      </c>
      <c r="L1228" s="33">
        <v>0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</row>
    <row r="1229" spans="1:17">
      <c r="A1229" s="33" t="s">
        <v>2461</v>
      </c>
      <c r="B1229" s="33" t="s">
        <v>2462</v>
      </c>
      <c r="C1229" s="34" t="e">
        <f>VLOOKUP(A:A,[1]客户1!$A:$H,8,0)</f>
        <v>#N/A</v>
      </c>
      <c r="D1229" s="34" t="e">
        <f>VLOOKUP(A:A,[1]客户1!$A:$D,4,0)</f>
        <v>#N/A</v>
      </c>
      <c r="G1229" s="33">
        <v>0</v>
      </c>
      <c r="H1229" s="33">
        <v>0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</row>
    <row r="1230" spans="1:17">
      <c r="A1230" s="33" t="s">
        <v>2463</v>
      </c>
      <c r="B1230" s="33" t="s">
        <v>2464</v>
      </c>
      <c r="C1230" s="34" t="e">
        <f>VLOOKUP(A:A,[1]客户1!$A:$H,8,0)</f>
        <v>#N/A</v>
      </c>
      <c r="D1230" s="34" t="e">
        <f>VLOOKUP(A:A,[1]客户1!$A:$D,4,0)</f>
        <v>#N/A</v>
      </c>
      <c r="E1230" s="33">
        <v>-152.67</v>
      </c>
      <c r="G1230" s="33">
        <v>0</v>
      </c>
      <c r="H1230" s="33">
        <v>-152.67</v>
      </c>
      <c r="I1230" s="33">
        <v>0</v>
      </c>
      <c r="J1230" s="33">
        <v>0</v>
      </c>
      <c r="K1230" s="33">
        <v>0</v>
      </c>
      <c r="L1230" s="33">
        <v>0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</row>
    <row r="1231" spans="1:17">
      <c r="A1231" s="33" t="s">
        <v>2465</v>
      </c>
      <c r="B1231" s="33" t="s">
        <v>2466</v>
      </c>
      <c r="C1231" s="34" t="e">
        <f>VLOOKUP(A:A,[1]客户1!$A:$H,8,0)</f>
        <v>#N/A</v>
      </c>
      <c r="D1231" s="34" t="e">
        <f>VLOOKUP(A:A,[1]客户1!$A:$D,4,0)</f>
        <v>#N/A</v>
      </c>
      <c r="G1231" s="33">
        <v>0</v>
      </c>
      <c r="H1231" s="33">
        <v>0</v>
      </c>
      <c r="I1231" s="33">
        <v>0</v>
      </c>
      <c r="J1231" s="33">
        <v>0</v>
      </c>
      <c r="K1231" s="33">
        <v>0</v>
      </c>
      <c r="L1231" s="33">
        <v>0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</row>
    <row r="1232" spans="1:17">
      <c r="A1232" s="33" t="s">
        <v>2467</v>
      </c>
      <c r="B1232" s="33" t="s">
        <v>2468</v>
      </c>
      <c r="C1232" s="34" t="e">
        <f>VLOOKUP(A:A,[1]客户1!$A:$H,8,0)</f>
        <v>#N/A</v>
      </c>
      <c r="D1232" s="34" t="e">
        <f>VLOOKUP(A:A,[1]客户1!$A:$D,4,0)</f>
        <v>#N/A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</row>
    <row r="1233" spans="1:17">
      <c r="A1233" s="33" t="s">
        <v>2469</v>
      </c>
      <c r="B1233" s="33" t="s">
        <v>2470</v>
      </c>
      <c r="C1233" s="34" t="e">
        <f>VLOOKUP(A:A,[1]客户1!$A:$H,8,0)</f>
        <v>#N/A</v>
      </c>
      <c r="D1233" s="34" t="e">
        <f>VLOOKUP(A:A,[1]客户1!$A:$D,4,0)</f>
        <v>#N/A</v>
      </c>
      <c r="E1233" s="33">
        <v>4160.5</v>
      </c>
      <c r="G1233" s="33">
        <v>0</v>
      </c>
      <c r="H1233" s="33">
        <v>4160.5</v>
      </c>
      <c r="I1233" s="33">
        <v>-7.92</v>
      </c>
      <c r="J1233" s="33">
        <v>0</v>
      </c>
      <c r="K1233" s="33">
        <v>0</v>
      </c>
      <c r="L1233" s="33">
        <v>-7.92</v>
      </c>
      <c r="M1233" s="33">
        <v>-3694</v>
      </c>
      <c r="N1233" s="33">
        <v>0</v>
      </c>
      <c r="O1233" s="33">
        <v>0</v>
      </c>
      <c r="P1233" s="33">
        <v>-3694</v>
      </c>
      <c r="Q1233" s="33">
        <v>1200</v>
      </c>
    </row>
    <row r="1234" spans="1:17">
      <c r="A1234" s="33" t="s">
        <v>2471</v>
      </c>
      <c r="B1234" s="33" t="s">
        <v>2472</v>
      </c>
      <c r="C1234" s="34" t="e">
        <f>VLOOKUP(A:A,[1]客户1!$A:$H,8,0)</f>
        <v>#N/A</v>
      </c>
      <c r="D1234" s="34" t="e">
        <f>VLOOKUP(A:A,[1]客户1!$A:$D,4,0)</f>
        <v>#N/A</v>
      </c>
      <c r="E1234" s="33">
        <v>-1648.85</v>
      </c>
      <c r="G1234" s="33">
        <v>0</v>
      </c>
      <c r="H1234" s="33">
        <v>-1648.85</v>
      </c>
      <c r="I1234" s="33">
        <v>0</v>
      </c>
      <c r="J1234" s="33">
        <v>0</v>
      </c>
      <c r="K1234" s="33">
        <v>0</v>
      </c>
      <c r="L1234" s="33">
        <v>0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</row>
    <row r="1235" spans="1:17">
      <c r="A1235" s="33" t="s">
        <v>2473</v>
      </c>
      <c r="B1235" s="33" t="s">
        <v>2474</v>
      </c>
      <c r="C1235" s="34" t="e">
        <f>VLOOKUP(A:A,[1]客户1!$A:$H,8,0)</f>
        <v>#N/A</v>
      </c>
      <c r="D1235" s="34" t="e">
        <f>VLOOKUP(A:A,[1]客户1!$A:$D,4,0)</f>
        <v>#N/A</v>
      </c>
      <c r="E1235" s="33">
        <v>-1740.96</v>
      </c>
      <c r="G1235" s="33">
        <v>0</v>
      </c>
      <c r="H1235" s="33">
        <v>-1740.96</v>
      </c>
      <c r="I1235" s="33">
        <v>0</v>
      </c>
      <c r="J1235" s="33">
        <v>0</v>
      </c>
      <c r="K1235" s="33">
        <v>0</v>
      </c>
      <c r="L1235" s="33">
        <v>0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</row>
    <row r="1236" spans="1:17">
      <c r="A1236" s="33" t="s">
        <v>2475</v>
      </c>
      <c r="B1236" s="33" t="s">
        <v>2476</v>
      </c>
      <c r="C1236" s="34" t="e">
        <f>VLOOKUP(A:A,[1]客户1!$A:$H,8,0)</f>
        <v>#N/A</v>
      </c>
      <c r="D1236" s="34" t="e">
        <f>VLOOKUP(A:A,[1]客户1!$A:$D,4,0)</f>
        <v>#N/A</v>
      </c>
      <c r="G1236" s="33">
        <v>0</v>
      </c>
      <c r="H1236" s="33">
        <v>0</v>
      </c>
      <c r="I1236" s="33">
        <v>0</v>
      </c>
      <c r="J1236" s="33">
        <v>0</v>
      </c>
      <c r="K1236" s="33">
        <v>0</v>
      </c>
      <c r="L1236" s="33">
        <v>0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</row>
    <row r="1237" spans="1:17">
      <c r="A1237" s="33" t="s">
        <v>2477</v>
      </c>
      <c r="B1237" s="33" t="s">
        <v>2478</v>
      </c>
      <c r="C1237" s="34" t="e">
        <f>VLOOKUP(A:A,[1]客户1!$A:$H,8,0)</f>
        <v>#N/A</v>
      </c>
      <c r="D1237" s="34" t="e">
        <f>VLOOKUP(A:A,[1]客户1!$A:$D,4,0)</f>
        <v>#N/A</v>
      </c>
      <c r="E1237" s="33">
        <v>-88.27</v>
      </c>
      <c r="G1237" s="33">
        <v>0</v>
      </c>
      <c r="H1237" s="33">
        <v>-88.27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</row>
    <row r="1238" spans="1:17">
      <c r="A1238" s="33" t="s">
        <v>2479</v>
      </c>
      <c r="B1238" s="33" t="s">
        <v>2480</v>
      </c>
      <c r="C1238" s="34" t="e">
        <f>VLOOKUP(A:A,[1]客户1!$A:$H,8,0)</f>
        <v>#N/A</v>
      </c>
      <c r="D1238" s="34" t="e">
        <f>VLOOKUP(A:A,[1]客户1!$A:$D,4,0)</f>
        <v>#N/A</v>
      </c>
      <c r="E1238" s="33">
        <v>49291.33</v>
      </c>
      <c r="G1238" s="33">
        <v>0</v>
      </c>
      <c r="H1238" s="33">
        <v>49291.33</v>
      </c>
      <c r="I1238" s="33">
        <v>0</v>
      </c>
      <c r="J1238" s="33">
        <v>0</v>
      </c>
      <c r="K1238" s="33">
        <v>0</v>
      </c>
      <c r="L1238" s="33">
        <v>0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</row>
    <row r="1239" spans="1:17">
      <c r="A1239" s="33" t="s">
        <v>2481</v>
      </c>
      <c r="B1239" s="33" t="s">
        <v>2482</v>
      </c>
      <c r="C1239" s="34" t="e">
        <f>VLOOKUP(A:A,[1]客户1!$A:$H,8,0)</f>
        <v>#N/A</v>
      </c>
      <c r="D1239" s="34" t="e">
        <f>VLOOKUP(A:A,[1]客户1!$A:$D,4,0)</f>
        <v>#N/A</v>
      </c>
      <c r="E1239" s="33">
        <v>-448.34</v>
      </c>
      <c r="G1239" s="33">
        <v>0</v>
      </c>
      <c r="H1239" s="33">
        <v>-448.34</v>
      </c>
      <c r="I1239" s="33">
        <v>0</v>
      </c>
      <c r="J1239" s="33">
        <v>0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</row>
    <row r="1240" spans="1:17">
      <c r="A1240" s="33" t="s">
        <v>2483</v>
      </c>
      <c r="B1240" s="33" t="s">
        <v>2484</v>
      </c>
      <c r="C1240" s="34" t="e">
        <f>VLOOKUP(A:A,[1]客户1!$A:$H,8,0)</f>
        <v>#N/A</v>
      </c>
      <c r="D1240" s="34" t="e">
        <f>VLOOKUP(A:A,[1]客户1!$A:$D,4,0)</f>
        <v>#N/A</v>
      </c>
      <c r="E1240" s="33">
        <v>236.92</v>
      </c>
      <c r="G1240" s="33">
        <v>0</v>
      </c>
      <c r="H1240" s="33">
        <v>236.92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</row>
    <row r="1241" spans="1:17">
      <c r="A1241" s="33" t="s">
        <v>2485</v>
      </c>
      <c r="B1241" s="33" t="s">
        <v>2486</v>
      </c>
      <c r="C1241" s="34" t="e">
        <f>VLOOKUP(A:A,[1]客户1!$A:$H,8,0)</f>
        <v>#N/A</v>
      </c>
      <c r="D1241" s="34" t="e">
        <f>VLOOKUP(A:A,[1]客户1!$A:$D,4,0)</f>
        <v>#N/A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</row>
    <row r="1242" spans="1:17">
      <c r="A1242" s="33" t="s">
        <v>2487</v>
      </c>
      <c r="B1242" s="33" t="s">
        <v>2488</v>
      </c>
      <c r="C1242" s="34" t="e">
        <f>VLOOKUP(A:A,[1]客户1!$A:$H,8,0)</f>
        <v>#N/A</v>
      </c>
      <c r="D1242" s="34" t="e">
        <f>VLOOKUP(A:A,[1]客户1!$A:$D,4,0)</f>
        <v>#N/A</v>
      </c>
      <c r="E1242" s="33">
        <v>-2277.81</v>
      </c>
      <c r="G1242" s="33">
        <v>0</v>
      </c>
      <c r="H1242" s="33">
        <v>-2277.81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</row>
    <row r="1243" spans="1:17">
      <c r="A1243" s="33" t="s">
        <v>2489</v>
      </c>
      <c r="B1243" s="33" t="s">
        <v>2490</v>
      </c>
      <c r="C1243" s="34" t="e">
        <f>VLOOKUP(A:A,[1]客户1!$A:$H,8,0)</f>
        <v>#N/A</v>
      </c>
      <c r="D1243" s="34" t="e">
        <f>VLOOKUP(A:A,[1]客户1!$A:$D,4,0)</f>
        <v>#N/A</v>
      </c>
      <c r="G1243" s="33">
        <v>0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</row>
    <row r="1244" spans="1:17">
      <c r="A1244" s="33" t="s">
        <v>2491</v>
      </c>
      <c r="B1244" s="33" t="s">
        <v>2492</v>
      </c>
      <c r="C1244" s="34" t="e">
        <f>VLOOKUP(A:A,[1]客户1!$A:$H,8,0)</f>
        <v>#N/A</v>
      </c>
      <c r="D1244" s="34" t="e">
        <f>VLOOKUP(A:A,[1]客户1!$A:$D,4,0)</f>
        <v>#N/A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</row>
    <row r="1245" spans="1:17">
      <c r="A1245" s="33" t="s">
        <v>2493</v>
      </c>
      <c r="B1245" s="33" t="s">
        <v>2494</v>
      </c>
      <c r="C1245" s="34" t="e">
        <f>VLOOKUP(A:A,[1]客户1!$A:$H,8,0)</f>
        <v>#N/A</v>
      </c>
      <c r="D1245" s="34" t="e">
        <f>VLOOKUP(A:A,[1]客户1!$A:$D,4,0)</f>
        <v>#N/A</v>
      </c>
      <c r="E1245" s="33">
        <v>6108.66</v>
      </c>
      <c r="G1245" s="33">
        <v>0</v>
      </c>
      <c r="H1245" s="33">
        <v>6108.66</v>
      </c>
      <c r="I1245" s="33">
        <v>0</v>
      </c>
      <c r="J1245" s="33">
        <v>0</v>
      </c>
      <c r="K1245" s="33">
        <v>0</v>
      </c>
      <c r="L1245" s="33">
        <v>0</v>
      </c>
      <c r="M1245" s="33">
        <v>-442</v>
      </c>
      <c r="N1245" s="33">
        <v>0</v>
      </c>
      <c r="O1245" s="33">
        <v>0</v>
      </c>
      <c r="P1245" s="33">
        <v>-442</v>
      </c>
      <c r="Q1245" s="33">
        <v>0</v>
      </c>
    </row>
    <row r="1246" spans="1:17">
      <c r="A1246" s="33" t="s">
        <v>2495</v>
      </c>
      <c r="B1246" s="33" t="s">
        <v>2496</v>
      </c>
      <c r="C1246" s="34" t="e">
        <f>VLOOKUP(A:A,[1]客户1!$A:$H,8,0)</f>
        <v>#N/A</v>
      </c>
      <c r="D1246" s="34" t="e">
        <f>VLOOKUP(A:A,[1]客户1!$A:$D,4,0)</f>
        <v>#N/A</v>
      </c>
      <c r="E1246" s="33">
        <v>-25.64</v>
      </c>
      <c r="G1246" s="33">
        <v>0</v>
      </c>
      <c r="H1246" s="33">
        <v>-25.64</v>
      </c>
      <c r="I1246" s="33">
        <v>0</v>
      </c>
      <c r="J1246" s="33">
        <v>0</v>
      </c>
      <c r="K1246" s="33">
        <v>0</v>
      </c>
      <c r="L1246" s="33">
        <v>0</v>
      </c>
      <c r="M1246" s="33">
        <v>-1662</v>
      </c>
      <c r="N1246" s="33">
        <v>0</v>
      </c>
      <c r="O1246" s="33">
        <v>0</v>
      </c>
      <c r="P1246" s="33">
        <v>-1662</v>
      </c>
      <c r="Q1246" s="33">
        <v>0</v>
      </c>
    </row>
    <row r="1247" spans="1:17">
      <c r="A1247" s="33" t="s">
        <v>2497</v>
      </c>
      <c r="B1247" s="33" t="s">
        <v>2498</v>
      </c>
      <c r="C1247" s="34" t="e">
        <f>VLOOKUP(A:A,[1]客户1!$A:$H,8,0)</f>
        <v>#N/A</v>
      </c>
      <c r="D1247" s="34" t="e">
        <f>VLOOKUP(A:A,[1]客户1!$A:$D,4,0)</f>
        <v>#N/A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</row>
    <row r="1248" spans="1:17">
      <c r="A1248" s="33" t="s">
        <v>2499</v>
      </c>
      <c r="B1248" s="33" t="s">
        <v>2500</v>
      </c>
      <c r="C1248" s="34" t="e">
        <f>VLOOKUP(A:A,[1]客户1!$A:$H,8,0)</f>
        <v>#N/A</v>
      </c>
      <c r="D1248" s="34" t="e">
        <f>VLOOKUP(A:A,[1]客户1!$A:$D,4,0)</f>
        <v>#N/A</v>
      </c>
      <c r="E1248" s="33">
        <v>95840.92</v>
      </c>
      <c r="G1248" s="33">
        <v>0</v>
      </c>
      <c r="H1248" s="33">
        <v>95840.92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</row>
    <row r="1249" spans="1:17">
      <c r="A1249" s="33" t="s">
        <v>2501</v>
      </c>
      <c r="B1249" s="33" t="s">
        <v>2502</v>
      </c>
      <c r="C1249" s="34" t="e">
        <f>VLOOKUP(A:A,[1]客户1!$A:$H,8,0)</f>
        <v>#N/A</v>
      </c>
      <c r="D1249" s="34" t="e">
        <f>VLOOKUP(A:A,[1]客户1!$A:$D,4,0)</f>
        <v>#N/A</v>
      </c>
      <c r="G1249" s="33">
        <v>0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</row>
    <row r="1250" spans="1:17">
      <c r="A1250" s="33" t="s">
        <v>2503</v>
      </c>
      <c r="B1250" s="33" t="s">
        <v>2504</v>
      </c>
      <c r="C1250" s="34" t="e">
        <f>VLOOKUP(A:A,[1]客户1!$A:$H,8,0)</f>
        <v>#N/A</v>
      </c>
      <c r="D1250" s="34" t="e">
        <f>VLOOKUP(A:A,[1]客户1!$A:$D,4,0)</f>
        <v>#N/A</v>
      </c>
      <c r="E1250" s="33">
        <v>521</v>
      </c>
      <c r="G1250" s="33">
        <v>0</v>
      </c>
      <c r="H1250" s="33">
        <v>521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400</v>
      </c>
    </row>
    <row r="1251" spans="1:17">
      <c r="A1251" s="33" t="s">
        <v>2505</v>
      </c>
      <c r="B1251" s="33" t="s">
        <v>2506</v>
      </c>
      <c r="C1251" s="34" t="e">
        <f>VLOOKUP(A:A,[1]客户1!$A:$H,8,0)</f>
        <v>#N/A</v>
      </c>
      <c r="D1251" s="34" t="e">
        <f>VLOOKUP(A:A,[1]客户1!$A:$D,4,0)</f>
        <v>#N/A</v>
      </c>
      <c r="E1251" s="33">
        <v>-652</v>
      </c>
      <c r="G1251" s="33">
        <v>0</v>
      </c>
      <c r="H1251" s="33">
        <v>-652</v>
      </c>
      <c r="I1251" s="33">
        <v>0</v>
      </c>
      <c r="J1251" s="33">
        <v>0</v>
      </c>
      <c r="K1251" s="33">
        <v>0</v>
      </c>
      <c r="L1251" s="33">
        <v>0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</row>
    <row r="1252" spans="1:17">
      <c r="A1252" s="33" t="s">
        <v>2507</v>
      </c>
      <c r="B1252" s="33" t="s">
        <v>2508</v>
      </c>
      <c r="C1252" s="34" t="e">
        <f>VLOOKUP(A:A,[1]客户1!$A:$H,8,0)</f>
        <v>#N/A</v>
      </c>
      <c r="D1252" s="34" t="e">
        <f>VLOOKUP(A:A,[1]客户1!$A:$D,4,0)</f>
        <v>#N/A</v>
      </c>
      <c r="G1252" s="33">
        <v>0</v>
      </c>
      <c r="H1252" s="33">
        <v>0</v>
      </c>
      <c r="I1252" s="33">
        <v>0</v>
      </c>
      <c r="J1252" s="33">
        <v>0</v>
      </c>
      <c r="K1252" s="33">
        <v>0</v>
      </c>
      <c r="L1252" s="33">
        <v>0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</row>
    <row r="1253" spans="1:17">
      <c r="A1253" s="33" t="s">
        <v>2509</v>
      </c>
      <c r="B1253" s="33" t="s">
        <v>2510</v>
      </c>
      <c r="C1253" s="34" t="e">
        <f>VLOOKUP(A:A,[1]客户1!$A:$H,8,0)</f>
        <v>#N/A</v>
      </c>
      <c r="D1253" s="34" t="e">
        <f>VLOOKUP(A:A,[1]客户1!$A:$D,4,0)</f>
        <v>#N/A</v>
      </c>
      <c r="E1253" s="33">
        <v>-32.4</v>
      </c>
      <c r="G1253" s="33">
        <v>0</v>
      </c>
      <c r="H1253" s="33">
        <v>-32.4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</row>
    <row r="1254" spans="1:17">
      <c r="A1254" s="33" t="s">
        <v>2511</v>
      </c>
      <c r="B1254" s="33" t="s">
        <v>2512</v>
      </c>
      <c r="C1254" s="34" t="e">
        <f>VLOOKUP(A:A,[1]客户1!$A:$H,8,0)</f>
        <v>#N/A</v>
      </c>
      <c r="D1254" s="34" t="e">
        <f>VLOOKUP(A:A,[1]客户1!$A:$D,4,0)</f>
        <v>#N/A</v>
      </c>
      <c r="E1254" s="33">
        <v>-10.17</v>
      </c>
      <c r="G1254" s="33">
        <v>0</v>
      </c>
      <c r="H1254" s="33">
        <v>-10.17</v>
      </c>
      <c r="I1254" s="33">
        <v>0</v>
      </c>
      <c r="J1254" s="33">
        <v>0</v>
      </c>
      <c r="K1254" s="33">
        <v>0</v>
      </c>
      <c r="L1254" s="33">
        <v>0</v>
      </c>
      <c r="M1254" s="33">
        <v>-795</v>
      </c>
      <c r="N1254" s="33">
        <v>0</v>
      </c>
      <c r="O1254" s="33">
        <v>0</v>
      </c>
      <c r="P1254" s="33">
        <v>-795</v>
      </c>
      <c r="Q1254" s="33">
        <v>0</v>
      </c>
    </row>
    <row r="1255" spans="1:17">
      <c r="A1255" s="33" t="s">
        <v>2513</v>
      </c>
      <c r="B1255" s="33" t="s">
        <v>2514</v>
      </c>
      <c r="C1255" s="34" t="e">
        <f>VLOOKUP(A:A,[1]客户1!$A:$H,8,0)</f>
        <v>#N/A</v>
      </c>
      <c r="D1255" s="34" t="e">
        <f>VLOOKUP(A:A,[1]客户1!$A:$D,4,0)</f>
        <v>#N/A</v>
      </c>
      <c r="E1255" s="33">
        <v>-876.05</v>
      </c>
      <c r="G1255" s="33">
        <v>0</v>
      </c>
      <c r="H1255" s="33">
        <v>-876.05</v>
      </c>
      <c r="I1255" s="33">
        <v>0</v>
      </c>
      <c r="J1255" s="33">
        <v>0</v>
      </c>
      <c r="K1255" s="33">
        <v>0</v>
      </c>
      <c r="L1255" s="33">
        <v>0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</row>
    <row r="1256" spans="1:17">
      <c r="A1256" s="33" t="s">
        <v>2515</v>
      </c>
      <c r="B1256" s="33" t="s">
        <v>2516</v>
      </c>
      <c r="C1256" s="34" t="e">
        <f>VLOOKUP(A:A,[1]客户1!$A:$H,8,0)</f>
        <v>#N/A</v>
      </c>
      <c r="D1256" s="34" t="e">
        <f>VLOOKUP(A:A,[1]客户1!$A:$D,4,0)</f>
        <v>#N/A</v>
      </c>
      <c r="E1256" s="33">
        <v>-1259.37</v>
      </c>
      <c r="G1256" s="33">
        <v>0</v>
      </c>
      <c r="H1256" s="33">
        <v>-1259.37</v>
      </c>
      <c r="I1256" s="33">
        <v>0</v>
      </c>
      <c r="J1256" s="33">
        <v>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</row>
    <row r="1257" spans="1:17">
      <c r="A1257" s="33" t="s">
        <v>2517</v>
      </c>
      <c r="B1257" s="33" t="s">
        <v>2518</v>
      </c>
      <c r="C1257" s="34" t="e">
        <f>VLOOKUP(A:A,[1]客户1!$A:$H,8,0)</f>
        <v>#N/A</v>
      </c>
      <c r="D1257" s="34" t="e">
        <f>VLOOKUP(A:A,[1]客户1!$A:$D,4,0)</f>
        <v>#N/A</v>
      </c>
      <c r="G1257" s="33">
        <v>0</v>
      </c>
      <c r="H1257" s="33">
        <v>0</v>
      </c>
      <c r="I1257" s="33">
        <v>0</v>
      </c>
      <c r="J1257" s="33">
        <v>0</v>
      </c>
      <c r="K1257" s="33">
        <v>0</v>
      </c>
      <c r="L1257" s="33">
        <v>0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</row>
    <row r="1258" spans="1:17">
      <c r="A1258" s="33" t="s">
        <v>2519</v>
      </c>
      <c r="B1258" s="33" t="s">
        <v>2520</v>
      </c>
      <c r="C1258" s="34" t="e">
        <f>VLOOKUP(A:A,[1]客户1!$A:$H,8,0)</f>
        <v>#N/A</v>
      </c>
      <c r="D1258" s="34" t="e">
        <f>VLOOKUP(A:A,[1]客户1!$A:$D,4,0)</f>
        <v>#N/A</v>
      </c>
      <c r="E1258" s="33">
        <v>-72.09</v>
      </c>
      <c r="G1258" s="33">
        <v>0</v>
      </c>
      <c r="H1258" s="33">
        <v>-72.09</v>
      </c>
      <c r="I1258" s="33">
        <v>-8</v>
      </c>
      <c r="J1258" s="33">
        <v>0</v>
      </c>
      <c r="K1258" s="33">
        <v>0</v>
      </c>
      <c r="L1258" s="33">
        <v>-8</v>
      </c>
      <c r="M1258" s="33">
        <v>-97</v>
      </c>
      <c r="N1258" s="33">
        <v>0</v>
      </c>
      <c r="O1258" s="33">
        <v>0</v>
      </c>
      <c r="P1258" s="33">
        <v>-97</v>
      </c>
      <c r="Q1258" s="33">
        <v>1200</v>
      </c>
    </row>
    <row r="1259" spans="1:17">
      <c r="A1259" s="33" t="s">
        <v>2521</v>
      </c>
      <c r="B1259" s="33" t="s">
        <v>2522</v>
      </c>
      <c r="C1259" s="34" t="e">
        <f>VLOOKUP(A:A,[1]客户1!$A:$H,8,0)</f>
        <v>#N/A</v>
      </c>
      <c r="D1259" s="34" t="e">
        <f>VLOOKUP(A:A,[1]客户1!$A:$D,4,0)</f>
        <v>#N/A</v>
      </c>
      <c r="E1259" s="33">
        <v>-5.0376</v>
      </c>
      <c r="G1259" s="33">
        <v>0</v>
      </c>
      <c r="H1259" s="33">
        <v>-5.0376</v>
      </c>
      <c r="I1259" s="33">
        <v>-22</v>
      </c>
      <c r="J1259" s="33">
        <v>0</v>
      </c>
      <c r="K1259" s="33">
        <v>0</v>
      </c>
      <c r="L1259" s="33">
        <v>-22</v>
      </c>
      <c r="M1259" s="33">
        <v>-1057</v>
      </c>
      <c r="N1259" s="33">
        <v>0</v>
      </c>
      <c r="O1259" s="33">
        <v>0</v>
      </c>
      <c r="P1259" s="33">
        <v>-1057</v>
      </c>
      <c r="Q1259" s="33">
        <v>0</v>
      </c>
    </row>
    <row r="1260" spans="1:17">
      <c r="A1260" s="33" t="s">
        <v>2523</v>
      </c>
      <c r="B1260" s="33" t="s">
        <v>2524</v>
      </c>
      <c r="C1260" s="34" t="e">
        <f>VLOOKUP(A:A,[1]客户1!$A:$H,8,0)</f>
        <v>#N/A</v>
      </c>
      <c r="D1260" s="34" t="e">
        <f>VLOOKUP(A:A,[1]客户1!$A:$D,4,0)</f>
        <v>#N/A</v>
      </c>
      <c r="G1260" s="33">
        <v>0</v>
      </c>
      <c r="H1260" s="33">
        <v>0</v>
      </c>
      <c r="I1260" s="33">
        <v>0</v>
      </c>
      <c r="J1260" s="33">
        <v>0</v>
      </c>
      <c r="K1260" s="33">
        <v>0</v>
      </c>
      <c r="L1260" s="33">
        <v>0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</row>
    <row r="1261" spans="1:17">
      <c r="A1261" s="33" t="s">
        <v>2525</v>
      </c>
      <c r="B1261" s="33" t="s">
        <v>2526</v>
      </c>
      <c r="C1261" s="34" t="e">
        <f>VLOOKUP(A:A,[1]客户1!$A:$H,8,0)</f>
        <v>#N/A</v>
      </c>
      <c r="D1261" s="34" t="e">
        <f>VLOOKUP(A:A,[1]客户1!$A:$D,4,0)</f>
        <v>#N/A</v>
      </c>
      <c r="G1261" s="33">
        <v>0</v>
      </c>
      <c r="H1261" s="33">
        <v>0</v>
      </c>
      <c r="I1261" s="33">
        <v>0</v>
      </c>
      <c r="J1261" s="33">
        <v>0</v>
      </c>
      <c r="K1261" s="33">
        <v>0</v>
      </c>
      <c r="L1261" s="33">
        <v>0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</row>
    <row r="1262" spans="1:17">
      <c r="A1262" s="33" t="s">
        <v>2527</v>
      </c>
      <c r="B1262" s="33" t="s">
        <v>2528</v>
      </c>
      <c r="C1262" s="34" t="e">
        <f>VLOOKUP(A:A,[1]客户1!$A:$H,8,0)</f>
        <v>#N/A</v>
      </c>
      <c r="D1262" s="34" t="e">
        <f>VLOOKUP(A:A,[1]客户1!$A:$D,4,0)</f>
        <v>#N/A</v>
      </c>
      <c r="G1262" s="33">
        <v>0</v>
      </c>
      <c r="H1262" s="33">
        <v>0</v>
      </c>
      <c r="I1262" s="33">
        <v>0</v>
      </c>
      <c r="J1262" s="33">
        <v>0</v>
      </c>
      <c r="K1262" s="33">
        <v>0</v>
      </c>
      <c r="L1262" s="33">
        <v>0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</row>
    <row r="1263" spans="1:17">
      <c r="A1263" s="33" t="s">
        <v>2529</v>
      </c>
      <c r="B1263" s="33" t="s">
        <v>2530</v>
      </c>
      <c r="C1263" s="34" t="e">
        <f>VLOOKUP(A:A,[1]客户1!$A:$H,8,0)</f>
        <v>#N/A</v>
      </c>
      <c r="D1263" s="34" t="e">
        <f>VLOOKUP(A:A,[1]客户1!$A:$D,4,0)</f>
        <v>#N/A</v>
      </c>
      <c r="G1263" s="33">
        <v>0</v>
      </c>
      <c r="H1263" s="33">
        <v>0</v>
      </c>
      <c r="I1263" s="33">
        <v>0</v>
      </c>
      <c r="J1263" s="33">
        <v>0</v>
      </c>
      <c r="K1263" s="33">
        <v>0</v>
      </c>
      <c r="L1263" s="33">
        <v>0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</row>
    <row r="1264" spans="1:17">
      <c r="A1264" s="33" t="s">
        <v>2531</v>
      </c>
      <c r="B1264" s="33" t="s">
        <v>2532</v>
      </c>
      <c r="C1264" s="34" t="e">
        <f>VLOOKUP(A:A,[1]客户1!$A:$H,8,0)</f>
        <v>#N/A</v>
      </c>
      <c r="D1264" s="34" t="e">
        <f>VLOOKUP(A:A,[1]客户1!$A:$D,4,0)</f>
        <v>#N/A</v>
      </c>
      <c r="E1264" s="33">
        <v>-94.9</v>
      </c>
      <c r="G1264" s="33">
        <v>0</v>
      </c>
      <c r="H1264" s="33">
        <v>-94.9</v>
      </c>
      <c r="I1264" s="33">
        <v>0</v>
      </c>
      <c r="J1264" s="33">
        <v>0</v>
      </c>
      <c r="K1264" s="33">
        <v>0</v>
      </c>
      <c r="L1264" s="33">
        <v>0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</row>
    <row r="1265" spans="1:17">
      <c r="A1265" s="33" t="s">
        <v>2533</v>
      </c>
      <c r="B1265" s="33" t="s">
        <v>2534</v>
      </c>
      <c r="C1265" s="34" t="e">
        <f>VLOOKUP(A:A,[1]客户1!$A:$H,8,0)</f>
        <v>#N/A</v>
      </c>
      <c r="D1265" s="34" t="e">
        <f>VLOOKUP(A:A,[1]客户1!$A:$D,4,0)</f>
        <v>#N/A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</row>
    <row r="1266" spans="1:17">
      <c r="A1266" s="33" t="s">
        <v>2535</v>
      </c>
      <c r="B1266" s="33" t="s">
        <v>2536</v>
      </c>
      <c r="C1266" s="34" t="e">
        <f>VLOOKUP(A:A,[1]客户1!$A:$H,8,0)</f>
        <v>#N/A</v>
      </c>
      <c r="D1266" s="34" t="e">
        <f>VLOOKUP(A:A,[1]客户1!$A:$D,4,0)</f>
        <v>#N/A</v>
      </c>
      <c r="G1266" s="33">
        <v>0</v>
      </c>
      <c r="H1266" s="33">
        <v>0</v>
      </c>
      <c r="I1266" s="33">
        <v>0</v>
      </c>
      <c r="J1266" s="33">
        <v>0</v>
      </c>
      <c r="K1266" s="33">
        <v>0</v>
      </c>
      <c r="L1266" s="33">
        <v>0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</row>
    <row r="1267" spans="1:17">
      <c r="A1267" s="33" t="s">
        <v>2537</v>
      </c>
      <c r="B1267" s="33" t="s">
        <v>2538</v>
      </c>
      <c r="C1267" s="34" t="e">
        <f>VLOOKUP(A:A,[1]客户1!$A:$H,8,0)</f>
        <v>#N/A</v>
      </c>
      <c r="D1267" s="34" t="e">
        <f>VLOOKUP(A:A,[1]客户1!$A:$D,4,0)</f>
        <v>#N/A</v>
      </c>
      <c r="G1267" s="33">
        <v>0</v>
      </c>
      <c r="H1267" s="33">
        <v>0</v>
      </c>
      <c r="I1267" s="33">
        <v>0</v>
      </c>
      <c r="J1267" s="33">
        <v>0</v>
      </c>
      <c r="K1267" s="33">
        <v>0</v>
      </c>
      <c r="L1267" s="33">
        <v>0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</row>
    <row r="1268" spans="1:17">
      <c r="A1268" s="33" t="s">
        <v>2539</v>
      </c>
      <c r="B1268" s="33" t="s">
        <v>2540</v>
      </c>
      <c r="C1268" s="34" t="e">
        <f>VLOOKUP(A:A,[1]客户1!$A:$H,8,0)</f>
        <v>#N/A</v>
      </c>
      <c r="D1268" s="34" t="e">
        <f>VLOOKUP(A:A,[1]客户1!$A:$D,4,0)</f>
        <v>#N/A</v>
      </c>
      <c r="G1268" s="33">
        <v>0</v>
      </c>
      <c r="H1268" s="33">
        <v>0</v>
      </c>
      <c r="I1268" s="33">
        <v>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</row>
    <row r="1269" spans="1:17">
      <c r="A1269" s="33" t="s">
        <v>2541</v>
      </c>
      <c r="B1269" s="33" t="s">
        <v>2542</v>
      </c>
      <c r="C1269" s="34" t="e">
        <f>VLOOKUP(A:A,[1]客户1!$A:$H,8,0)</f>
        <v>#N/A</v>
      </c>
      <c r="D1269" s="34" t="e">
        <f>VLOOKUP(A:A,[1]客户1!$A:$D,4,0)</f>
        <v>#N/A</v>
      </c>
      <c r="G1269" s="33">
        <v>0</v>
      </c>
      <c r="H1269" s="33">
        <v>0</v>
      </c>
      <c r="I1269" s="33">
        <v>0</v>
      </c>
      <c r="J1269" s="33">
        <v>0</v>
      </c>
      <c r="K1269" s="33">
        <v>0</v>
      </c>
      <c r="L1269" s="33">
        <v>0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</row>
    <row r="1270" spans="1:17">
      <c r="A1270" s="33" t="s">
        <v>2543</v>
      </c>
      <c r="B1270" s="33" t="s">
        <v>2544</v>
      </c>
      <c r="C1270" s="34" t="e">
        <f>VLOOKUP(A:A,[1]客户1!$A:$H,8,0)</f>
        <v>#N/A</v>
      </c>
      <c r="D1270" s="34" t="e">
        <f>VLOOKUP(A:A,[1]客户1!$A:$D,4,0)</f>
        <v>#N/A</v>
      </c>
      <c r="G1270" s="33">
        <v>0</v>
      </c>
      <c r="H1270" s="33">
        <v>0</v>
      </c>
      <c r="I1270" s="33">
        <v>0</v>
      </c>
      <c r="J1270" s="33">
        <v>0</v>
      </c>
      <c r="K1270" s="33">
        <v>0</v>
      </c>
      <c r="L1270" s="33">
        <v>0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</row>
    <row r="1271" spans="1:17">
      <c r="A1271" s="33" t="s">
        <v>2545</v>
      </c>
      <c r="B1271" s="33" t="s">
        <v>2546</v>
      </c>
      <c r="C1271" s="34" t="e">
        <f>VLOOKUP(A:A,[1]客户1!$A:$H,8,0)</f>
        <v>#N/A</v>
      </c>
      <c r="D1271" s="34" t="e">
        <f>VLOOKUP(A:A,[1]客户1!$A:$D,4,0)</f>
        <v>#N/A</v>
      </c>
      <c r="G1271" s="33">
        <v>0</v>
      </c>
      <c r="H1271" s="33">
        <v>0</v>
      </c>
      <c r="I1271" s="33">
        <v>0</v>
      </c>
      <c r="J1271" s="33">
        <v>0</v>
      </c>
      <c r="K1271" s="33">
        <v>0</v>
      </c>
      <c r="L1271" s="33">
        <v>0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</row>
    <row r="1272" spans="1:17">
      <c r="A1272" s="33" t="s">
        <v>2547</v>
      </c>
      <c r="B1272" s="33" t="s">
        <v>2548</v>
      </c>
      <c r="C1272" s="34" t="e">
        <f>VLOOKUP(A:A,[1]客户1!$A:$H,8,0)</f>
        <v>#N/A</v>
      </c>
      <c r="D1272" s="34" t="e">
        <f>VLOOKUP(A:A,[1]客户1!$A:$D,4,0)</f>
        <v>#N/A</v>
      </c>
      <c r="E1272" s="33">
        <v>-1873.4</v>
      </c>
      <c r="G1272" s="33">
        <v>0</v>
      </c>
      <c r="H1272" s="33">
        <v>-1873.4</v>
      </c>
      <c r="I1272" s="33">
        <v>0</v>
      </c>
      <c r="J1272" s="33">
        <v>0</v>
      </c>
      <c r="K1272" s="33">
        <v>0</v>
      </c>
      <c r="L1272" s="33">
        <v>0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</row>
    <row r="1273" spans="1:17">
      <c r="A1273" s="33" t="s">
        <v>2549</v>
      </c>
      <c r="B1273" s="33" t="s">
        <v>2550</v>
      </c>
      <c r="C1273" s="34" t="e">
        <f>VLOOKUP(A:A,[1]客户1!$A:$H,8,0)</f>
        <v>#N/A</v>
      </c>
      <c r="D1273" s="34" t="e">
        <f>VLOOKUP(A:A,[1]客户1!$A:$D,4,0)</f>
        <v>#N/A</v>
      </c>
      <c r="E1273" s="33">
        <v>-574.37</v>
      </c>
      <c r="G1273" s="33">
        <v>0</v>
      </c>
      <c r="H1273" s="33">
        <v>-574.37</v>
      </c>
      <c r="I1273" s="33">
        <v>0</v>
      </c>
      <c r="J1273" s="33">
        <v>0</v>
      </c>
      <c r="K1273" s="33">
        <v>0</v>
      </c>
      <c r="L1273" s="33">
        <v>0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</row>
    <row r="1274" spans="1:17">
      <c r="A1274" s="33" t="s">
        <v>2551</v>
      </c>
      <c r="B1274" s="33" t="s">
        <v>2552</v>
      </c>
      <c r="C1274" s="34" t="e">
        <f>VLOOKUP(A:A,[1]客户1!$A:$H,8,0)</f>
        <v>#N/A</v>
      </c>
      <c r="D1274" s="34" t="e">
        <f>VLOOKUP(A:A,[1]客户1!$A:$D,4,0)</f>
        <v>#N/A</v>
      </c>
      <c r="E1274" s="33">
        <v>275.2352</v>
      </c>
      <c r="G1274" s="33">
        <v>0</v>
      </c>
      <c r="H1274" s="33">
        <v>275.2352</v>
      </c>
      <c r="I1274" s="33">
        <v>-24.4</v>
      </c>
      <c r="J1274" s="33">
        <v>0</v>
      </c>
      <c r="K1274" s="33">
        <v>0</v>
      </c>
      <c r="L1274" s="33">
        <v>-24.4</v>
      </c>
      <c r="M1274" s="33">
        <v>-2836.1</v>
      </c>
      <c r="N1274" s="33">
        <v>0</v>
      </c>
      <c r="O1274" s="33">
        <v>0</v>
      </c>
      <c r="P1274" s="33">
        <v>-2836.1</v>
      </c>
      <c r="Q1274" s="33">
        <v>0</v>
      </c>
    </row>
    <row r="1275" spans="1:17">
      <c r="A1275" s="33" t="s">
        <v>2553</v>
      </c>
      <c r="B1275" s="33" t="s">
        <v>2554</v>
      </c>
      <c r="C1275" s="34" t="e">
        <f>VLOOKUP(A:A,[1]客户1!$A:$H,8,0)</f>
        <v>#N/A</v>
      </c>
      <c r="D1275" s="34" t="e">
        <f>VLOOKUP(A:A,[1]客户1!$A:$D,4,0)</f>
        <v>#N/A</v>
      </c>
      <c r="E1275" s="33">
        <v>-2369.854</v>
      </c>
      <c r="G1275" s="33">
        <v>0</v>
      </c>
      <c r="H1275" s="33">
        <v>-2369.854</v>
      </c>
      <c r="I1275" s="33">
        <v>-18361</v>
      </c>
      <c r="J1275" s="33">
        <v>0</v>
      </c>
      <c r="K1275" s="33">
        <v>0</v>
      </c>
      <c r="L1275" s="33">
        <v>-18361</v>
      </c>
      <c r="M1275" s="33">
        <v>-7374.96</v>
      </c>
      <c r="N1275" s="33">
        <v>0</v>
      </c>
      <c r="O1275" s="33">
        <v>1800</v>
      </c>
      <c r="P1275" s="33">
        <v>-9174.96</v>
      </c>
      <c r="Q1275" s="33">
        <v>400</v>
      </c>
    </row>
    <row r="1276" spans="1:17">
      <c r="A1276" s="33" t="s">
        <v>2555</v>
      </c>
      <c r="B1276" s="33" t="s">
        <v>2556</v>
      </c>
      <c r="C1276" s="34" t="e">
        <f>VLOOKUP(A:A,[1]客户1!$A:$H,8,0)</f>
        <v>#N/A</v>
      </c>
      <c r="D1276" s="34" t="e">
        <f>VLOOKUP(A:A,[1]客户1!$A:$D,4,0)</f>
        <v>#N/A</v>
      </c>
      <c r="E1276" s="33">
        <v>0.29</v>
      </c>
      <c r="G1276" s="33">
        <v>0</v>
      </c>
      <c r="H1276" s="33">
        <v>0.29</v>
      </c>
      <c r="I1276" s="33">
        <v>0</v>
      </c>
      <c r="J1276" s="33">
        <v>0</v>
      </c>
      <c r="K1276" s="33">
        <v>0</v>
      </c>
      <c r="L1276" s="33">
        <v>0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</row>
    <row r="1277" spans="1:17">
      <c r="A1277" s="33" t="s">
        <v>2557</v>
      </c>
      <c r="B1277" s="33" t="s">
        <v>2558</v>
      </c>
      <c r="C1277" s="34" t="e">
        <f>VLOOKUP(A:A,[1]客户1!$A:$H,8,0)</f>
        <v>#N/A</v>
      </c>
      <c r="D1277" s="34" t="e">
        <f>VLOOKUP(A:A,[1]客户1!$A:$D,4,0)</f>
        <v>#N/A</v>
      </c>
      <c r="G1277" s="33">
        <v>0</v>
      </c>
      <c r="H1277" s="33">
        <v>0</v>
      </c>
      <c r="I1277" s="33">
        <v>0</v>
      </c>
      <c r="J1277" s="33">
        <v>0</v>
      </c>
      <c r="K1277" s="33">
        <v>0</v>
      </c>
      <c r="L1277" s="33">
        <v>0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</row>
    <row r="1278" spans="1:17">
      <c r="A1278" s="33" t="s">
        <v>2559</v>
      </c>
      <c r="B1278" s="33" t="s">
        <v>2560</v>
      </c>
      <c r="C1278" s="34" t="e">
        <f>VLOOKUP(A:A,[1]客户1!$A:$H,8,0)</f>
        <v>#N/A</v>
      </c>
      <c r="D1278" s="34" t="e">
        <f>VLOOKUP(A:A,[1]客户1!$A:$D,4,0)</f>
        <v>#N/A</v>
      </c>
      <c r="E1278" s="33">
        <v>-178.97</v>
      </c>
      <c r="G1278" s="33">
        <v>0</v>
      </c>
      <c r="H1278" s="33">
        <v>-178.97</v>
      </c>
      <c r="I1278" s="33">
        <v>0</v>
      </c>
      <c r="J1278" s="33">
        <v>0</v>
      </c>
      <c r="K1278" s="33">
        <v>0</v>
      </c>
      <c r="L1278" s="33">
        <v>0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</row>
    <row r="1279" spans="1:17">
      <c r="A1279" s="33" t="s">
        <v>2561</v>
      </c>
      <c r="B1279" s="33" t="s">
        <v>2562</v>
      </c>
      <c r="C1279" s="34" t="e">
        <f>VLOOKUP(A:A,[1]客户1!$A:$H,8,0)</f>
        <v>#N/A</v>
      </c>
      <c r="D1279" s="34" t="e">
        <f>VLOOKUP(A:A,[1]客户1!$A:$D,4,0)</f>
        <v>#N/A</v>
      </c>
      <c r="E1279" s="33">
        <v>-19597.3786</v>
      </c>
      <c r="G1279" s="33">
        <v>0</v>
      </c>
      <c r="H1279" s="33">
        <v>-19597.3786</v>
      </c>
      <c r="I1279" s="33">
        <v>-5548.8</v>
      </c>
      <c r="J1279" s="33">
        <v>0</v>
      </c>
      <c r="K1279" s="33">
        <v>0</v>
      </c>
      <c r="L1279" s="33">
        <v>-5548.8</v>
      </c>
      <c r="M1279" s="33">
        <v>-495.5</v>
      </c>
      <c r="N1279" s="33">
        <v>0</v>
      </c>
      <c r="O1279" s="33">
        <v>0</v>
      </c>
      <c r="P1279" s="33">
        <v>-495.5</v>
      </c>
      <c r="Q1279" s="33">
        <v>0</v>
      </c>
    </row>
    <row r="1280" spans="1:17">
      <c r="A1280" s="33" t="s">
        <v>2563</v>
      </c>
      <c r="B1280" s="33" t="s">
        <v>2564</v>
      </c>
      <c r="C1280" s="34" t="e">
        <f>VLOOKUP(A:A,[1]客户1!$A:$H,8,0)</f>
        <v>#N/A</v>
      </c>
      <c r="D1280" s="34" t="e">
        <f>VLOOKUP(A:A,[1]客户1!$A:$D,4,0)</f>
        <v>#N/A</v>
      </c>
      <c r="G1280" s="33">
        <v>0</v>
      </c>
      <c r="H1280" s="33">
        <v>0</v>
      </c>
      <c r="I1280" s="33">
        <v>0</v>
      </c>
      <c r="J1280" s="33">
        <v>0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</row>
    <row r="1281" spans="1:17">
      <c r="A1281" s="33" t="s">
        <v>2565</v>
      </c>
      <c r="B1281" s="33" t="s">
        <v>2566</v>
      </c>
      <c r="C1281" s="34" t="e">
        <f>VLOOKUP(A:A,[1]客户1!$A:$H,8,0)</f>
        <v>#N/A</v>
      </c>
      <c r="D1281" s="34" t="e">
        <f>VLOOKUP(A:A,[1]客户1!$A:$D,4,0)</f>
        <v>#N/A</v>
      </c>
      <c r="G1281" s="33">
        <v>0</v>
      </c>
      <c r="H1281" s="33">
        <v>0</v>
      </c>
      <c r="I1281" s="33">
        <v>0</v>
      </c>
      <c r="J1281" s="33">
        <v>0</v>
      </c>
      <c r="K1281" s="33">
        <v>0</v>
      </c>
      <c r="L1281" s="33">
        <v>0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</row>
    <row r="1282" spans="1:17">
      <c r="A1282" s="33" t="s">
        <v>2567</v>
      </c>
      <c r="B1282" s="33" t="s">
        <v>2568</v>
      </c>
      <c r="C1282" s="34" t="e">
        <f>VLOOKUP(A:A,[1]客户1!$A:$H,8,0)</f>
        <v>#N/A</v>
      </c>
      <c r="D1282" s="34" t="e">
        <f>VLOOKUP(A:A,[1]客户1!$A:$D,4,0)</f>
        <v>#N/A</v>
      </c>
      <c r="E1282" s="33">
        <v>-6.5676</v>
      </c>
      <c r="G1282" s="33">
        <v>0</v>
      </c>
      <c r="H1282" s="33">
        <v>-6.5676</v>
      </c>
      <c r="I1282" s="33">
        <v>-4.5</v>
      </c>
      <c r="J1282" s="33">
        <v>0</v>
      </c>
      <c r="K1282" s="33">
        <v>0</v>
      </c>
      <c r="L1282" s="33">
        <v>-4.5</v>
      </c>
      <c r="M1282" s="33">
        <v>-34.5</v>
      </c>
      <c r="N1282" s="33">
        <v>0</v>
      </c>
      <c r="O1282" s="33">
        <v>0</v>
      </c>
      <c r="P1282" s="33">
        <v>-34.5</v>
      </c>
      <c r="Q1282" s="33">
        <v>1600</v>
      </c>
    </row>
    <row r="1283" spans="1:17">
      <c r="A1283" s="33" t="s">
        <v>2569</v>
      </c>
      <c r="B1283" s="33" t="s">
        <v>2570</v>
      </c>
      <c r="C1283" s="34" t="e">
        <f>VLOOKUP(A:A,[1]客户1!$A:$H,8,0)</f>
        <v>#N/A</v>
      </c>
      <c r="D1283" s="34" t="e">
        <f>VLOOKUP(A:A,[1]客户1!$A:$D,4,0)</f>
        <v>#N/A</v>
      </c>
      <c r="E1283" s="33">
        <v>-103.5</v>
      </c>
      <c r="G1283" s="33">
        <v>0</v>
      </c>
      <c r="H1283" s="33">
        <v>-103.5</v>
      </c>
      <c r="I1283" s="33">
        <v>0</v>
      </c>
      <c r="J1283" s="33">
        <v>0</v>
      </c>
      <c r="K1283" s="33">
        <v>0</v>
      </c>
      <c r="L1283" s="33">
        <v>0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</row>
    <row r="1284" spans="1:17">
      <c r="A1284" s="33" t="s">
        <v>2571</v>
      </c>
      <c r="B1284" s="33" t="s">
        <v>2572</v>
      </c>
      <c r="C1284" s="34" t="e">
        <f>VLOOKUP(A:A,[1]客户1!$A:$H,8,0)</f>
        <v>#N/A</v>
      </c>
      <c r="D1284" s="34" t="e">
        <f>VLOOKUP(A:A,[1]客户1!$A:$D,4,0)</f>
        <v>#N/A</v>
      </c>
      <c r="G1284" s="33">
        <v>0</v>
      </c>
      <c r="H1284" s="33">
        <v>0</v>
      </c>
      <c r="I1284" s="33">
        <v>0</v>
      </c>
      <c r="J1284" s="33">
        <v>0</v>
      </c>
      <c r="K1284" s="33">
        <v>0</v>
      </c>
      <c r="L1284" s="33">
        <v>0</v>
      </c>
      <c r="M1284" s="33">
        <v>1250</v>
      </c>
      <c r="N1284" s="33">
        <v>0</v>
      </c>
      <c r="O1284" s="33">
        <v>0</v>
      </c>
      <c r="P1284" s="33">
        <v>1250</v>
      </c>
      <c r="Q1284" s="33">
        <v>0</v>
      </c>
    </row>
    <row r="1285" spans="1:17">
      <c r="A1285" s="33" t="s">
        <v>2573</v>
      </c>
      <c r="B1285" s="33" t="s">
        <v>2574</v>
      </c>
      <c r="C1285" s="34" t="e">
        <f>VLOOKUP(A:A,[1]客户1!$A:$H,8,0)</f>
        <v>#N/A</v>
      </c>
      <c r="D1285" s="34" t="e">
        <f>VLOOKUP(A:A,[1]客户1!$A:$D,4,0)</f>
        <v>#N/A</v>
      </c>
      <c r="E1285" s="33">
        <v>-2149.61</v>
      </c>
      <c r="G1285" s="33">
        <v>0</v>
      </c>
      <c r="H1285" s="33">
        <v>-2149.61</v>
      </c>
      <c r="I1285" s="33">
        <v>0</v>
      </c>
      <c r="J1285" s="33">
        <v>0</v>
      </c>
      <c r="K1285" s="33">
        <v>0</v>
      </c>
      <c r="L1285" s="33">
        <v>0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</row>
    <row r="1286" spans="1:17">
      <c r="A1286" s="33" t="s">
        <v>2575</v>
      </c>
      <c r="B1286" s="33" t="s">
        <v>2576</v>
      </c>
      <c r="C1286" s="34" t="e">
        <f>VLOOKUP(A:A,[1]客户1!$A:$H,8,0)</f>
        <v>#N/A</v>
      </c>
      <c r="D1286" s="34" t="e">
        <f>VLOOKUP(A:A,[1]客户1!$A:$D,4,0)</f>
        <v>#N/A</v>
      </c>
      <c r="G1286" s="33">
        <v>0</v>
      </c>
      <c r="H1286" s="33">
        <v>0</v>
      </c>
      <c r="I1286" s="33">
        <v>0</v>
      </c>
      <c r="J1286" s="33">
        <v>0</v>
      </c>
      <c r="K1286" s="33">
        <v>0</v>
      </c>
      <c r="L1286" s="33">
        <v>0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</row>
    <row r="1287" spans="1:17">
      <c r="A1287" s="33" t="s">
        <v>2577</v>
      </c>
      <c r="B1287" s="33" t="s">
        <v>2578</v>
      </c>
      <c r="C1287" s="34" t="e">
        <f>VLOOKUP(A:A,[1]客户1!$A:$H,8,0)</f>
        <v>#N/A</v>
      </c>
      <c r="D1287" s="34" t="e">
        <f>VLOOKUP(A:A,[1]客户1!$A:$D,4,0)</f>
        <v>#N/A</v>
      </c>
      <c r="E1287" s="33">
        <v>-2804.14</v>
      </c>
      <c r="G1287" s="33">
        <v>0</v>
      </c>
      <c r="H1287" s="33">
        <v>-2804.14</v>
      </c>
      <c r="I1287" s="33">
        <v>0</v>
      </c>
      <c r="J1287" s="33">
        <v>0</v>
      </c>
      <c r="K1287" s="33">
        <v>0</v>
      </c>
      <c r="L1287" s="33">
        <v>0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</row>
    <row r="1288" spans="1:17">
      <c r="A1288" s="33" t="s">
        <v>2579</v>
      </c>
      <c r="B1288" s="33" t="s">
        <v>2580</v>
      </c>
      <c r="C1288" s="34" t="e">
        <f>VLOOKUP(A:A,[1]客户1!$A:$H,8,0)</f>
        <v>#N/A</v>
      </c>
      <c r="D1288" s="34" t="e">
        <f>VLOOKUP(A:A,[1]客户1!$A:$D,4,0)</f>
        <v>#N/A</v>
      </c>
      <c r="G1288" s="33">
        <v>0</v>
      </c>
      <c r="H1288" s="33">
        <v>0</v>
      </c>
      <c r="I1288" s="33">
        <v>0</v>
      </c>
      <c r="J1288" s="33">
        <v>0</v>
      </c>
      <c r="K1288" s="33">
        <v>0</v>
      </c>
      <c r="L1288" s="33">
        <v>0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</row>
    <row r="1289" spans="1:17">
      <c r="A1289" s="33" t="s">
        <v>2581</v>
      </c>
      <c r="B1289" s="33" t="s">
        <v>2582</v>
      </c>
      <c r="C1289" s="34" t="e">
        <f>VLOOKUP(A:A,[1]客户1!$A:$H,8,0)</f>
        <v>#N/A</v>
      </c>
      <c r="D1289" s="34" t="e">
        <f>VLOOKUP(A:A,[1]客户1!$A:$D,4,0)</f>
        <v>#N/A</v>
      </c>
      <c r="E1289" s="33">
        <v>-2001.62</v>
      </c>
      <c r="G1289" s="33">
        <v>0</v>
      </c>
      <c r="H1289" s="33">
        <v>-2001.62</v>
      </c>
      <c r="I1289" s="33">
        <v>0</v>
      </c>
      <c r="J1289" s="33">
        <v>0</v>
      </c>
      <c r="K1289" s="33">
        <v>0</v>
      </c>
      <c r="L1289" s="33">
        <v>0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</row>
    <row r="1290" spans="1:17">
      <c r="A1290" s="33" t="s">
        <v>2583</v>
      </c>
      <c r="B1290" s="33" t="s">
        <v>2584</v>
      </c>
      <c r="C1290" s="34" t="e">
        <f>VLOOKUP(A:A,[1]客户1!$A:$H,8,0)</f>
        <v>#N/A</v>
      </c>
      <c r="D1290" s="34" t="e">
        <f>VLOOKUP(A:A,[1]客户1!$A:$D,4,0)</f>
        <v>#N/A</v>
      </c>
      <c r="E1290" s="33">
        <v>-1856.03</v>
      </c>
      <c r="G1290" s="33">
        <v>0</v>
      </c>
      <c r="H1290" s="33">
        <v>-1856.03</v>
      </c>
      <c r="I1290" s="33">
        <v>0</v>
      </c>
      <c r="J1290" s="33">
        <v>0</v>
      </c>
      <c r="K1290" s="33">
        <v>0</v>
      </c>
      <c r="L1290" s="33">
        <v>0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</row>
    <row r="1291" spans="1:17">
      <c r="A1291" s="33" t="s">
        <v>2585</v>
      </c>
      <c r="B1291" s="33" t="s">
        <v>2586</v>
      </c>
      <c r="C1291" s="34" t="e">
        <f>VLOOKUP(A:A,[1]客户1!$A:$H,8,0)</f>
        <v>#N/A</v>
      </c>
      <c r="D1291" s="34" t="e">
        <f>VLOOKUP(A:A,[1]客户1!$A:$D,4,0)</f>
        <v>#N/A</v>
      </c>
      <c r="E1291" s="33">
        <v>885.2808</v>
      </c>
      <c r="G1291" s="33">
        <v>0</v>
      </c>
      <c r="H1291" s="33">
        <v>885.2808</v>
      </c>
      <c r="I1291" s="33">
        <v>-1411.8</v>
      </c>
      <c r="J1291" s="33">
        <v>0</v>
      </c>
      <c r="K1291" s="33">
        <v>0</v>
      </c>
      <c r="L1291" s="33">
        <v>-1411.8</v>
      </c>
      <c r="M1291" s="33">
        <v>-299.2</v>
      </c>
      <c r="N1291" s="33">
        <v>0</v>
      </c>
      <c r="O1291" s="33">
        <v>0</v>
      </c>
      <c r="P1291" s="33">
        <v>-299.2</v>
      </c>
      <c r="Q1291" s="33">
        <v>2000</v>
      </c>
    </row>
    <row r="1292" spans="1:17">
      <c r="A1292" s="33" t="s">
        <v>2587</v>
      </c>
      <c r="B1292" s="33" t="s">
        <v>2588</v>
      </c>
      <c r="C1292" s="34" t="e">
        <f>VLOOKUP(A:A,[1]客户1!$A:$H,8,0)</f>
        <v>#N/A</v>
      </c>
      <c r="D1292" s="34" t="e">
        <f>VLOOKUP(A:A,[1]客户1!$A:$D,4,0)</f>
        <v>#N/A</v>
      </c>
      <c r="E1292" s="33">
        <v>-846.23</v>
      </c>
      <c r="G1292" s="33">
        <v>0</v>
      </c>
      <c r="H1292" s="33">
        <v>-846.23</v>
      </c>
      <c r="I1292" s="33">
        <v>0</v>
      </c>
      <c r="J1292" s="33">
        <v>0</v>
      </c>
      <c r="K1292" s="33">
        <v>0</v>
      </c>
      <c r="L1292" s="33">
        <v>0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</row>
    <row r="1293" spans="1:17">
      <c r="A1293" s="33" t="s">
        <v>2589</v>
      </c>
      <c r="B1293" s="33" t="s">
        <v>2590</v>
      </c>
      <c r="C1293" s="34" t="e">
        <f>VLOOKUP(A:A,[1]客户1!$A:$H,8,0)</f>
        <v>#N/A</v>
      </c>
      <c r="D1293" s="34" t="e">
        <f>VLOOKUP(A:A,[1]客户1!$A:$D,4,0)</f>
        <v>#N/A</v>
      </c>
      <c r="E1293" s="33">
        <v>24340.3448</v>
      </c>
      <c r="G1293" s="33">
        <v>30000</v>
      </c>
      <c r="H1293" s="33">
        <v>-5659.6552</v>
      </c>
      <c r="I1293" s="33">
        <v>-31812.8</v>
      </c>
      <c r="J1293" s="33">
        <v>0</v>
      </c>
      <c r="K1293" s="33">
        <v>0</v>
      </c>
      <c r="L1293" s="33">
        <v>-31812.8</v>
      </c>
      <c r="M1293" s="33">
        <v>-5341.54</v>
      </c>
      <c r="N1293" s="33">
        <v>0</v>
      </c>
      <c r="O1293" s="33">
        <v>0</v>
      </c>
      <c r="P1293" s="33">
        <v>-5341.54</v>
      </c>
      <c r="Q1293" s="33">
        <v>0</v>
      </c>
    </row>
    <row r="1294" spans="1:17">
      <c r="A1294" s="33" t="s">
        <v>2591</v>
      </c>
      <c r="B1294" s="33" t="s">
        <v>2592</v>
      </c>
      <c r="C1294" s="34" t="e">
        <f>VLOOKUP(A:A,[1]客户1!$A:$H,8,0)</f>
        <v>#N/A</v>
      </c>
      <c r="D1294" s="34" t="e">
        <f>VLOOKUP(A:A,[1]客户1!$A:$D,4,0)</f>
        <v>#N/A</v>
      </c>
      <c r="G1294" s="33">
        <v>0</v>
      </c>
      <c r="H1294" s="33">
        <v>0</v>
      </c>
      <c r="I1294" s="33">
        <v>0</v>
      </c>
      <c r="J1294" s="33">
        <v>0</v>
      </c>
      <c r="K1294" s="33">
        <v>0</v>
      </c>
      <c r="L1294" s="33">
        <v>0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</row>
    <row r="1295" spans="1:17">
      <c r="A1295" s="33" t="s">
        <v>2593</v>
      </c>
      <c r="B1295" s="33" t="s">
        <v>2594</v>
      </c>
      <c r="C1295" s="34" t="e">
        <f>VLOOKUP(A:A,[1]客户1!$A:$H,8,0)</f>
        <v>#N/A</v>
      </c>
      <c r="D1295" s="34" t="e">
        <f>VLOOKUP(A:A,[1]客户1!$A:$D,4,0)</f>
        <v>#N/A</v>
      </c>
      <c r="E1295" s="33">
        <v>1285.6</v>
      </c>
      <c r="G1295" s="33">
        <v>0</v>
      </c>
      <c r="H1295" s="33">
        <v>1285.6</v>
      </c>
      <c r="I1295" s="33">
        <v>0</v>
      </c>
      <c r="J1295" s="33">
        <v>0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</row>
    <row r="1296" spans="1:17">
      <c r="A1296" s="33" t="s">
        <v>2595</v>
      </c>
      <c r="B1296" s="33" t="s">
        <v>2596</v>
      </c>
      <c r="C1296" s="34" t="e">
        <f>VLOOKUP(A:A,[1]客户1!$A:$H,8,0)</f>
        <v>#N/A</v>
      </c>
      <c r="D1296" s="34" t="e">
        <f>VLOOKUP(A:A,[1]客户1!$A:$D,4,0)</f>
        <v>#N/A</v>
      </c>
      <c r="E1296" s="33">
        <v>-2187.09</v>
      </c>
      <c r="G1296" s="33">
        <v>0</v>
      </c>
      <c r="H1296" s="33">
        <v>-2187.09</v>
      </c>
      <c r="I1296" s="33">
        <v>0</v>
      </c>
      <c r="J1296" s="33">
        <v>0</v>
      </c>
      <c r="K1296" s="33">
        <v>0</v>
      </c>
      <c r="L1296" s="33">
        <v>0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</row>
    <row r="1297" spans="1:17">
      <c r="A1297" s="33" t="s">
        <v>2597</v>
      </c>
      <c r="B1297" s="33" t="s">
        <v>2598</v>
      </c>
      <c r="C1297" s="34" t="e">
        <f>VLOOKUP(A:A,[1]客户1!$A:$H,8,0)</f>
        <v>#N/A</v>
      </c>
      <c r="D1297" s="34" t="e">
        <f>VLOOKUP(A:A,[1]客户1!$A:$D,4,0)</f>
        <v>#N/A</v>
      </c>
      <c r="E1297" s="33">
        <v>-87962.4424</v>
      </c>
      <c r="G1297" s="33">
        <v>2475</v>
      </c>
      <c r="H1297" s="33">
        <v>-90437.4424</v>
      </c>
      <c r="I1297" s="33">
        <v>-27</v>
      </c>
      <c r="J1297" s="33">
        <v>0</v>
      </c>
      <c r="K1297" s="33">
        <v>0</v>
      </c>
      <c r="L1297" s="33">
        <v>-27</v>
      </c>
      <c r="M1297" s="33">
        <v>-62.9</v>
      </c>
      <c r="N1297" s="33">
        <v>0</v>
      </c>
      <c r="O1297" s="33">
        <v>0</v>
      </c>
      <c r="P1297" s="33">
        <v>-62.9</v>
      </c>
      <c r="Q1297" s="33">
        <v>3120</v>
      </c>
    </row>
    <row r="1298" spans="1:17">
      <c r="A1298" s="33" t="s">
        <v>2599</v>
      </c>
      <c r="B1298" s="33" t="s">
        <v>2600</v>
      </c>
      <c r="C1298" s="34" t="e">
        <f>VLOOKUP(A:A,[1]客户1!$A:$H,8,0)</f>
        <v>#N/A</v>
      </c>
      <c r="D1298" s="34" t="e">
        <f>VLOOKUP(A:A,[1]客户1!$A:$D,4,0)</f>
        <v>#N/A</v>
      </c>
      <c r="E1298" s="33">
        <v>-22</v>
      </c>
      <c r="G1298" s="33">
        <v>0</v>
      </c>
      <c r="H1298" s="33">
        <v>-22</v>
      </c>
      <c r="I1298" s="33">
        <v>0</v>
      </c>
      <c r="J1298" s="33">
        <v>0</v>
      </c>
      <c r="K1298" s="33">
        <v>0</v>
      </c>
      <c r="L1298" s="33">
        <v>0</v>
      </c>
      <c r="M1298" s="33">
        <v>0</v>
      </c>
      <c r="N1298" s="33">
        <v>0</v>
      </c>
      <c r="O1298" s="33">
        <v>0</v>
      </c>
      <c r="P1298" s="33">
        <v>0</v>
      </c>
      <c r="Q1298" s="33">
        <v>1500</v>
      </c>
    </row>
    <row r="1299" spans="1:17">
      <c r="A1299" s="33" t="s">
        <v>2601</v>
      </c>
      <c r="B1299" s="33" t="s">
        <v>2602</v>
      </c>
      <c r="C1299" s="34" t="e">
        <f>VLOOKUP(A:A,[1]客户1!$A:$H,8,0)</f>
        <v>#N/A</v>
      </c>
      <c r="D1299" s="34" t="e">
        <f>VLOOKUP(A:A,[1]客户1!$A:$D,4,0)</f>
        <v>#N/A</v>
      </c>
      <c r="E1299" s="33">
        <v>-10032.295</v>
      </c>
      <c r="G1299" s="33">
        <v>0</v>
      </c>
      <c r="H1299" s="33">
        <v>-10032.295</v>
      </c>
      <c r="I1299" s="33">
        <v>0</v>
      </c>
      <c r="J1299" s="33">
        <v>0</v>
      </c>
      <c r="K1299" s="33">
        <v>0</v>
      </c>
      <c r="L1299" s="33">
        <v>0</v>
      </c>
      <c r="M1299" s="33">
        <v>-1430</v>
      </c>
      <c r="N1299" s="33">
        <v>0</v>
      </c>
      <c r="O1299" s="33">
        <v>0</v>
      </c>
      <c r="P1299" s="33">
        <v>-1430</v>
      </c>
      <c r="Q1299" s="33">
        <v>0</v>
      </c>
    </row>
    <row r="1300" spans="1:17">
      <c r="A1300" s="33" t="s">
        <v>2603</v>
      </c>
      <c r="B1300" s="33" t="s">
        <v>2604</v>
      </c>
      <c r="C1300" s="34" t="e">
        <f>VLOOKUP(A:A,[1]客户1!$A:$H,8,0)</f>
        <v>#N/A</v>
      </c>
      <c r="D1300" s="34" t="e">
        <f>VLOOKUP(A:A,[1]客户1!$A:$D,4,0)</f>
        <v>#N/A</v>
      </c>
      <c r="E1300" s="33">
        <v>3304</v>
      </c>
      <c r="G1300" s="33">
        <v>0</v>
      </c>
      <c r="H1300" s="33">
        <v>3304</v>
      </c>
      <c r="I1300" s="33">
        <v>0</v>
      </c>
      <c r="J1300" s="33">
        <v>0</v>
      </c>
      <c r="K1300" s="33">
        <v>0</v>
      </c>
      <c r="L1300" s="33">
        <v>0</v>
      </c>
      <c r="M1300" s="33">
        <v>-2852</v>
      </c>
      <c r="N1300" s="33">
        <v>0</v>
      </c>
      <c r="O1300" s="33">
        <v>0</v>
      </c>
      <c r="P1300" s="33">
        <v>-2852</v>
      </c>
      <c r="Q1300" s="33">
        <v>1600</v>
      </c>
    </row>
    <row r="1301" spans="1:17">
      <c r="A1301" s="33" t="s">
        <v>2605</v>
      </c>
      <c r="B1301" s="33" t="s">
        <v>2606</v>
      </c>
      <c r="C1301" s="34" t="e">
        <f>VLOOKUP(A:A,[1]客户1!$A:$H,8,0)</f>
        <v>#N/A</v>
      </c>
      <c r="D1301" s="34" t="e">
        <f>VLOOKUP(A:A,[1]客户1!$A:$D,4,0)</f>
        <v>#N/A</v>
      </c>
      <c r="G1301" s="33">
        <v>0</v>
      </c>
      <c r="H1301" s="33">
        <v>0</v>
      </c>
      <c r="I1301" s="33">
        <v>0</v>
      </c>
      <c r="J1301" s="33">
        <v>0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</row>
    <row r="1302" spans="1:17">
      <c r="A1302" s="33" t="s">
        <v>2607</v>
      </c>
      <c r="B1302" s="33" t="s">
        <v>2608</v>
      </c>
      <c r="C1302" s="34" t="e">
        <f>VLOOKUP(A:A,[1]客户1!$A:$H,8,0)</f>
        <v>#N/A</v>
      </c>
      <c r="D1302" s="34" t="e">
        <f>VLOOKUP(A:A,[1]客户1!$A:$D,4,0)</f>
        <v>#N/A</v>
      </c>
      <c r="G1302" s="33">
        <v>0</v>
      </c>
      <c r="H1302" s="33">
        <v>0</v>
      </c>
      <c r="I1302" s="33">
        <v>0</v>
      </c>
      <c r="J1302" s="33">
        <v>0</v>
      </c>
      <c r="K1302" s="33">
        <v>0</v>
      </c>
      <c r="L1302" s="33">
        <v>0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</row>
    <row r="1303" spans="1:17">
      <c r="A1303" s="33" t="s">
        <v>2609</v>
      </c>
      <c r="B1303" s="33" t="s">
        <v>2610</v>
      </c>
      <c r="C1303" s="34" t="e">
        <f>VLOOKUP(A:A,[1]客户1!$A:$H,8,0)</f>
        <v>#N/A</v>
      </c>
      <c r="D1303" s="34" t="e">
        <f>VLOOKUP(A:A,[1]客户1!$A:$D,4,0)</f>
        <v>#N/A</v>
      </c>
      <c r="E1303" s="33">
        <v>717.84</v>
      </c>
      <c r="G1303" s="33">
        <v>0</v>
      </c>
      <c r="H1303" s="33">
        <v>717.84</v>
      </c>
      <c r="I1303" s="33">
        <v>0</v>
      </c>
      <c r="J1303" s="33">
        <v>0</v>
      </c>
      <c r="K1303" s="33">
        <v>0</v>
      </c>
      <c r="L1303" s="33">
        <v>0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</row>
    <row r="1304" spans="1:17">
      <c r="A1304" s="33" t="s">
        <v>2611</v>
      </c>
      <c r="B1304" s="33" t="s">
        <v>2612</v>
      </c>
      <c r="C1304" s="34" t="e">
        <f>VLOOKUP(A:A,[1]客户1!$A:$H,8,0)</f>
        <v>#N/A</v>
      </c>
      <c r="D1304" s="34" t="e">
        <f>VLOOKUP(A:A,[1]客户1!$A:$D,4,0)</f>
        <v>#N/A</v>
      </c>
      <c r="E1304" s="33">
        <v>400</v>
      </c>
      <c r="G1304" s="33">
        <v>0</v>
      </c>
      <c r="H1304" s="33">
        <v>400</v>
      </c>
      <c r="I1304" s="33">
        <v>0</v>
      </c>
      <c r="J1304" s="33">
        <v>0</v>
      </c>
      <c r="K1304" s="33">
        <v>0</v>
      </c>
      <c r="L1304" s="33">
        <v>0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</row>
    <row r="1305" spans="1:17">
      <c r="A1305" s="33" t="s">
        <v>2613</v>
      </c>
      <c r="B1305" s="33" t="s">
        <v>2614</v>
      </c>
      <c r="C1305" s="34" t="e">
        <f>VLOOKUP(A:A,[1]客户1!$A:$H,8,0)</f>
        <v>#N/A</v>
      </c>
      <c r="D1305" s="34" t="e">
        <f>VLOOKUP(A:A,[1]客户1!$A:$D,4,0)</f>
        <v>#N/A</v>
      </c>
      <c r="E1305" s="33">
        <v>-260</v>
      </c>
      <c r="G1305" s="33">
        <v>0</v>
      </c>
      <c r="H1305" s="33">
        <v>-260</v>
      </c>
      <c r="I1305" s="33">
        <v>0</v>
      </c>
      <c r="J1305" s="33">
        <v>0</v>
      </c>
      <c r="K1305" s="33">
        <v>0</v>
      </c>
      <c r="L1305" s="33">
        <v>0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</row>
    <row r="1306" spans="1:17">
      <c r="A1306" s="33" t="s">
        <v>2615</v>
      </c>
      <c r="B1306" s="33" t="s">
        <v>2616</v>
      </c>
      <c r="C1306" s="34" t="e">
        <f>VLOOKUP(A:A,[1]客户1!$A:$H,8,0)</f>
        <v>#N/A</v>
      </c>
      <c r="D1306" s="34" t="e">
        <f>VLOOKUP(A:A,[1]客户1!$A:$D,4,0)</f>
        <v>#N/A</v>
      </c>
      <c r="E1306" s="33">
        <v>1000</v>
      </c>
      <c r="G1306" s="33">
        <v>0</v>
      </c>
      <c r="H1306" s="33">
        <v>1000</v>
      </c>
      <c r="I1306" s="33">
        <v>0</v>
      </c>
      <c r="J1306" s="33">
        <v>0</v>
      </c>
      <c r="K1306" s="33">
        <v>0</v>
      </c>
      <c r="L1306" s="33">
        <v>0</v>
      </c>
      <c r="M1306" s="33">
        <v>-709</v>
      </c>
      <c r="N1306" s="33">
        <v>0</v>
      </c>
      <c r="O1306" s="33">
        <v>0</v>
      </c>
      <c r="P1306" s="33">
        <v>-709</v>
      </c>
      <c r="Q1306" s="33">
        <v>0</v>
      </c>
    </row>
    <row r="1307" spans="1:17">
      <c r="A1307" s="33" t="s">
        <v>2617</v>
      </c>
      <c r="B1307" s="33" t="s">
        <v>2618</v>
      </c>
      <c r="C1307" s="34" t="e">
        <f>VLOOKUP(A:A,[1]客户1!$A:$H,8,0)</f>
        <v>#N/A</v>
      </c>
      <c r="D1307" s="34" t="e">
        <f>VLOOKUP(A:A,[1]客户1!$A:$D,4,0)</f>
        <v>#N/A</v>
      </c>
      <c r="E1307" s="33">
        <v>15300</v>
      </c>
      <c r="G1307" s="33">
        <v>0</v>
      </c>
      <c r="H1307" s="33">
        <v>15300</v>
      </c>
      <c r="I1307" s="33">
        <v>0</v>
      </c>
      <c r="J1307" s="33">
        <v>0</v>
      </c>
      <c r="K1307" s="33">
        <v>0</v>
      </c>
      <c r="L1307" s="33">
        <v>0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</row>
    <row r="1308" spans="1:17">
      <c r="A1308" s="33" t="s">
        <v>2619</v>
      </c>
      <c r="B1308" s="33" t="s">
        <v>2620</v>
      </c>
      <c r="C1308" s="34" t="e">
        <f>VLOOKUP(A:A,[1]客户1!$A:$H,8,0)</f>
        <v>#N/A</v>
      </c>
      <c r="D1308" s="34" t="e">
        <f>VLOOKUP(A:A,[1]客户1!$A:$D,4,0)</f>
        <v>#N/A</v>
      </c>
      <c r="E1308" s="33">
        <v>-35</v>
      </c>
      <c r="G1308" s="33">
        <v>0</v>
      </c>
      <c r="H1308" s="33">
        <v>-35</v>
      </c>
      <c r="I1308" s="33">
        <v>0</v>
      </c>
      <c r="J1308" s="33">
        <v>0</v>
      </c>
      <c r="K1308" s="33">
        <v>0</v>
      </c>
      <c r="L1308" s="33">
        <v>0</v>
      </c>
      <c r="M1308" s="33">
        <v>-1133</v>
      </c>
      <c r="N1308" s="33">
        <v>0</v>
      </c>
      <c r="O1308" s="33">
        <v>0</v>
      </c>
      <c r="P1308" s="33">
        <v>-1133</v>
      </c>
      <c r="Q1308" s="33">
        <v>0</v>
      </c>
    </row>
    <row r="1309" spans="1:17">
      <c r="A1309" s="33" t="s">
        <v>2621</v>
      </c>
      <c r="B1309" s="33" t="s">
        <v>2622</v>
      </c>
      <c r="C1309" s="34" t="e">
        <f>VLOOKUP(A:A,[1]客户1!$A:$H,8,0)</f>
        <v>#N/A</v>
      </c>
      <c r="D1309" s="34" t="e">
        <f>VLOOKUP(A:A,[1]客户1!$A:$D,4,0)</f>
        <v>#N/A</v>
      </c>
      <c r="E1309" s="33">
        <v>409</v>
      </c>
      <c r="G1309" s="33">
        <v>0</v>
      </c>
      <c r="H1309" s="33">
        <v>409</v>
      </c>
      <c r="I1309" s="33">
        <v>0</v>
      </c>
      <c r="J1309" s="33">
        <v>0</v>
      </c>
      <c r="K1309" s="33">
        <v>0</v>
      </c>
      <c r="L1309" s="33">
        <v>0</v>
      </c>
      <c r="M1309" s="33">
        <v>-37</v>
      </c>
      <c r="N1309" s="33">
        <v>0</v>
      </c>
      <c r="O1309" s="33">
        <v>0</v>
      </c>
      <c r="P1309" s="33">
        <v>-37</v>
      </c>
      <c r="Q1309" s="33">
        <v>0</v>
      </c>
    </row>
    <row r="1310" spans="1:17">
      <c r="A1310" s="33" t="s">
        <v>2623</v>
      </c>
      <c r="B1310" s="33" t="s">
        <v>2624</v>
      </c>
      <c r="C1310" s="34" t="e">
        <f>VLOOKUP(A:A,[1]客户1!$A:$H,8,0)</f>
        <v>#N/A</v>
      </c>
      <c r="D1310" s="34" t="e">
        <f>VLOOKUP(A:A,[1]客户1!$A:$D,4,0)</f>
        <v>#N/A</v>
      </c>
      <c r="G1310" s="33">
        <v>0</v>
      </c>
      <c r="H1310" s="33">
        <v>0</v>
      </c>
      <c r="I1310" s="33">
        <v>0</v>
      </c>
      <c r="J1310" s="33">
        <v>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</row>
    <row r="1311" spans="1:17">
      <c r="A1311" s="33" t="s">
        <v>2625</v>
      </c>
      <c r="B1311" s="33" t="s">
        <v>2626</v>
      </c>
      <c r="C1311" s="34" t="e">
        <f>VLOOKUP(A:A,[1]客户1!$A:$H,8,0)</f>
        <v>#N/A</v>
      </c>
      <c r="D1311" s="34" t="e">
        <f>VLOOKUP(A:A,[1]客户1!$A:$D,4,0)</f>
        <v>#N/A</v>
      </c>
      <c r="G1311" s="33">
        <v>0</v>
      </c>
      <c r="H1311" s="33">
        <v>0</v>
      </c>
      <c r="I1311" s="33">
        <v>0</v>
      </c>
      <c r="J1311" s="33">
        <v>0</v>
      </c>
      <c r="K1311" s="33">
        <v>0</v>
      </c>
      <c r="L1311" s="33">
        <v>0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</row>
    <row r="1312" spans="1:17">
      <c r="A1312" s="33" t="s">
        <v>2627</v>
      </c>
      <c r="B1312" s="33" t="s">
        <v>2628</v>
      </c>
      <c r="C1312" s="34" t="e">
        <f>VLOOKUP(A:A,[1]客户1!$A:$H,8,0)</f>
        <v>#N/A</v>
      </c>
      <c r="D1312" s="34" t="e">
        <f>VLOOKUP(A:A,[1]客户1!$A:$D,4,0)</f>
        <v>#N/A</v>
      </c>
      <c r="E1312" s="33">
        <v>-0.8</v>
      </c>
      <c r="G1312" s="33">
        <v>0</v>
      </c>
      <c r="H1312" s="33">
        <v>-0.8</v>
      </c>
      <c r="I1312" s="33">
        <v>0</v>
      </c>
      <c r="J1312" s="33">
        <v>0</v>
      </c>
      <c r="K1312" s="33">
        <v>0</v>
      </c>
      <c r="L1312" s="33">
        <v>0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</row>
    <row r="1313" spans="1:17">
      <c r="A1313" s="33" t="s">
        <v>2629</v>
      </c>
      <c r="B1313" s="33" t="s">
        <v>2630</v>
      </c>
      <c r="C1313" s="34" t="e">
        <f>VLOOKUP(A:A,[1]客户1!$A:$H,8,0)</f>
        <v>#N/A</v>
      </c>
      <c r="D1313" s="34" t="e">
        <f>VLOOKUP(A:A,[1]客户1!$A:$D,4,0)</f>
        <v>#N/A</v>
      </c>
      <c r="E1313" s="33">
        <v>0.36</v>
      </c>
      <c r="G1313" s="33">
        <v>0</v>
      </c>
      <c r="H1313" s="33">
        <v>0.36</v>
      </c>
      <c r="I1313" s="33">
        <v>0</v>
      </c>
      <c r="J1313" s="33">
        <v>0</v>
      </c>
      <c r="K1313" s="33">
        <v>0</v>
      </c>
      <c r="L1313" s="33">
        <v>0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</row>
    <row r="1314" spans="1:17">
      <c r="A1314" s="33" t="s">
        <v>2631</v>
      </c>
      <c r="B1314" s="33" t="s">
        <v>2632</v>
      </c>
      <c r="C1314" s="34" t="e">
        <f>VLOOKUP(A:A,[1]客户1!$A:$H,8,0)</f>
        <v>#N/A</v>
      </c>
      <c r="D1314" s="34" t="e">
        <f>VLOOKUP(A:A,[1]客户1!$A:$D,4,0)</f>
        <v>#N/A</v>
      </c>
      <c r="E1314" s="33">
        <v>193</v>
      </c>
      <c r="G1314" s="33">
        <v>0</v>
      </c>
      <c r="H1314" s="33">
        <v>193</v>
      </c>
      <c r="I1314" s="33">
        <v>0</v>
      </c>
      <c r="J1314" s="33">
        <v>0</v>
      </c>
      <c r="K1314" s="33">
        <v>0</v>
      </c>
      <c r="L1314" s="33">
        <v>0</v>
      </c>
      <c r="M1314" s="33">
        <v>-653</v>
      </c>
      <c r="N1314" s="33">
        <v>0</v>
      </c>
      <c r="O1314" s="33">
        <v>0</v>
      </c>
      <c r="P1314" s="33">
        <v>-653</v>
      </c>
      <c r="Q1314" s="33">
        <v>400</v>
      </c>
    </row>
    <row r="1315" spans="1:17">
      <c r="A1315" s="33" t="s">
        <v>2633</v>
      </c>
      <c r="B1315" s="33" t="s">
        <v>2634</v>
      </c>
      <c r="C1315" s="34" t="e">
        <f>VLOOKUP(A:A,[1]客户1!$A:$H,8,0)</f>
        <v>#N/A</v>
      </c>
      <c r="D1315" s="34" t="e">
        <f>VLOOKUP(A:A,[1]客户1!$A:$D,4,0)</f>
        <v>#N/A</v>
      </c>
      <c r="E1315" s="33">
        <v>6</v>
      </c>
      <c r="G1315" s="33">
        <v>0</v>
      </c>
      <c r="H1315" s="33">
        <v>6</v>
      </c>
      <c r="I1315" s="33">
        <v>0</v>
      </c>
      <c r="J1315" s="33">
        <v>0</v>
      </c>
      <c r="K1315" s="33">
        <v>0</v>
      </c>
      <c r="L1315" s="33">
        <v>0</v>
      </c>
      <c r="M1315" s="33">
        <v>-4112</v>
      </c>
      <c r="N1315" s="33">
        <v>0</v>
      </c>
      <c r="O1315" s="33">
        <v>0</v>
      </c>
      <c r="P1315" s="33">
        <v>-4112</v>
      </c>
      <c r="Q1315" s="33">
        <v>0</v>
      </c>
    </row>
    <row r="1316" spans="1:17">
      <c r="A1316" s="33" t="s">
        <v>2635</v>
      </c>
      <c r="B1316" s="33" t="s">
        <v>2636</v>
      </c>
      <c r="C1316" s="34" t="e">
        <f>VLOOKUP(A:A,[1]客户1!$A:$H,8,0)</f>
        <v>#N/A</v>
      </c>
      <c r="D1316" s="34" t="e">
        <f>VLOOKUP(A:A,[1]客户1!$A:$D,4,0)</f>
        <v>#N/A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</row>
    <row r="1317" spans="1:17">
      <c r="A1317" s="33" t="s">
        <v>2637</v>
      </c>
      <c r="B1317" s="33" t="s">
        <v>2638</v>
      </c>
      <c r="C1317" s="34" t="e">
        <f>VLOOKUP(A:A,[1]客户1!$A:$H,8,0)</f>
        <v>#N/A</v>
      </c>
      <c r="D1317" s="34" t="e">
        <f>VLOOKUP(A:A,[1]客户1!$A:$D,4,0)</f>
        <v>#N/A</v>
      </c>
      <c r="E1317" s="33">
        <v>-148</v>
      </c>
      <c r="G1317" s="33">
        <v>0</v>
      </c>
      <c r="H1317" s="33">
        <v>-148</v>
      </c>
      <c r="I1317" s="33">
        <v>0</v>
      </c>
      <c r="J1317" s="33">
        <v>0</v>
      </c>
      <c r="K1317" s="33">
        <v>0</v>
      </c>
      <c r="L1317" s="33">
        <v>0</v>
      </c>
      <c r="M1317" s="33">
        <v>-60</v>
      </c>
      <c r="N1317" s="33">
        <v>0</v>
      </c>
      <c r="O1317" s="33">
        <v>0</v>
      </c>
      <c r="P1317" s="33">
        <v>-60</v>
      </c>
      <c r="Q1317" s="33">
        <v>0</v>
      </c>
    </row>
    <row r="1318" spans="1:17">
      <c r="A1318" s="33" t="s">
        <v>2639</v>
      </c>
      <c r="B1318" s="33" t="s">
        <v>2640</v>
      </c>
      <c r="C1318" s="34" t="e">
        <f>VLOOKUP(A:A,[1]客户1!$A:$H,8,0)</f>
        <v>#N/A</v>
      </c>
      <c r="D1318" s="34" t="e">
        <f>VLOOKUP(A:A,[1]客户1!$A:$D,4,0)</f>
        <v>#N/A</v>
      </c>
      <c r="E1318" s="33">
        <v>995.5</v>
      </c>
      <c r="G1318" s="33">
        <v>0</v>
      </c>
      <c r="H1318" s="33">
        <v>995.5</v>
      </c>
      <c r="I1318" s="33">
        <v>0</v>
      </c>
      <c r="J1318" s="33">
        <v>0</v>
      </c>
      <c r="K1318" s="33">
        <v>0</v>
      </c>
      <c r="L1318" s="33">
        <v>0</v>
      </c>
      <c r="M1318" s="33">
        <v>-28</v>
      </c>
      <c r="N1318" s="33">
        <v>0</v>
      </c>
      <c r="O1318" s="33">
        <v>0</v>
      </c>
      <c r="P1318" s="33">
        <v>-28</v>
      </c>
      <c r="Q1318" s="33">
        <v>0</v>
      </c>
    </row>
    <row r="1319" spans="1:17">
      <c r="A1319" s="33" t="s">
        <v>2641</v>
      </c>
      <c r="B1319" s="33" t="s">
        <v>2642</v>
      </c>
      <c r="C1319" s="34" t="e">
        <f>VLOOKUP(A:A,[1]客户1!$A:$H,8,0)</f>
        <v>#N/A</v>
      </c>
      <c r="D1319" s="34" t="e">
        <f>VLOOKUP(A:A,[1]客户1!$A:$D,4,0)</f>
        <v>#N/A</v>
      </c>
      <c r="G1319" s="33">
        <v>0</v>
      </c>
      <c r="H1319" s="33">
        <v>0</v>
      </c>
      <c r="I1319" s="33">
        <v>0</v>
      </c>
      <c r="J1319" s="33">
        <v>0</v>
      </c>
      <c r="K1319" s="33">
        <v>0</v>
      </c>
      <c r="L1319" s="33">
        <v>0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</row>
    <row r="1320" spans="1:17">
      <c r="A1320" s="33" t="s">
        <v>2643</v>
      </c>
      <c r="B1320" s="33" t="s">
        <v>2644</v>
      </c>
      <c r="C1320" s="34" t="e">
        <f>VLOOKUP(A:A,[1]客户1!$A:$H,8,0)</f>
        <v>#N/A</v>
      </c>
      <c r="D1320" s="34" t="e">
        <f>VLOOKUP(A:A,[1]客户1!$A:$D,4,0)</f>
        <v>#N/A</v>
      </c>
      <c r="E1320" s="33">
        <v>41.5</v>
      </c>
      <c r="G1320" s="33">
        <v>0</v>
      </c>
      <c r="H1320" s="33">
        <v>41.5</v>
      </c>
      <c r="I1320" s="33">
        <v>0</v>
      </c>
      <c r="J1320" s="33">
        <v>0</v>
      </c>
      <c r="K1320" s="33">
        <v>0</v>
      </c>
      <c r="L1320" s="33">
        <v>0</v>
      </c>
      <c r="M1320" s="33">
        <v>-82</v>
      </c>
      <c r="N1320" s="33">
        <v>0</v>
      </c>
      <c r="O1320" s="33">
        <v>0</v>
      </c>
      <c r="P1320" s="33">
        <v>-82</v>
      </c>
      <c r="Q1320" s="33">
        <v>0</v>
      </c>
    </row>
    <row r="1321" spans="1:17">
      <c r="A1321" s="33" t="s">
        <v>2645</v>
      </c>
      <c r="B1321" s="33" t="s">
        <v>2646</v>
      </c>
      <c r="C1321" s="34" t="e">
        <f>VLOOKUP(A:A,[1]客户1!$A:$H,8,0)</f>
        <v>#N/A</v>
      </c>
      <c r="D1321" s="34" t="e">
        <f>VLOOKUP(A:A,[1]客户1!$A:$D,4,0)</f>
        <v>#N/A</v>
      </c>
      <c r="E1321" s="33">
        <v>-8</v>
      </c>
      <c r="G1321" s="33">
        <v>0</v>
      </c>
      <c r="H1321" s="33">
        <v>-8</v>
      </c>
      <c r="I1321" s="33">
        <v>0</v>
      </c>
      <c r="J1321" s="33">
        <v>0</v>
      </c>
      <c r="K1321" s="33">
        <v>0</v>
      </c>
      <c r="L1321" s="33">
        <v>0</v>
      </c>
      <c r="M1321" s="33">
        <v>-780</v>
      </c>
      <c r="N1321" s="33">
        <v>0</v>
      </c>
      <c r="O1321" s="33">
        <v>0</v>
      </c>
      <c r="P1321" s="33">
        <v>-780</v>
      </c>
      <c r="Q1321" s="33">
        <v>0</v>
      </c>
    </row>
    <row r="1322" spans="1:17">
      <c r="A1322" s="33" t="s">
        <v>2647</v>
      </c>
      <c r="B1322" s="33" t="s">
        <v>2648</v>
      </c>
      <c r="C1322" s="34" t="e">
        <f>VLOOKUP(A:A,[1]客户1!$A:$H,8,0)</f>
        <v>#N/A</v>
      </c>
      <c r="D1322" s="34" t="e">
        <f>VLOOKUP(A:A,[1]客户1!$A:$D,4,0)</f>
        <v>#N/A</v>
      </c>
      <c r="E1322" s="33">
        <v>596</v>
      </c>
      <c r="G1322" s="33">
        <v>0</v>
      </c>
      <c r="H1322" s="33">
        <v>596</v>
      </c>
      <c r="I1322" s="33">
        <v>0</v>
      </c>
      <c r="J1322" s="33">
        <v>0</v>
      </c>
      <c r="K1322" s="33">
        <v>0</v>
      </c>
      <c r="L1322" s="33">
        <v>0</v>
      </c>
      <c r="M1322" s="33">
        <v>-77</v>
      </c>
      <c r="N1322" s="33">
        <v>0</v>
      </c>
      <c r="O1322" s="33">
        <v>0</v>
      </c>
      <c r="P1322" s="33">
        <v>-77</v>
      </c>
      <c r="Q1322" s="33">
        <v>0</v>
      </c>
    </row>
    <row r="1323" spans="1:17">
      <c r="A1323" s="33" t="s">
        <v>2649</v>
      </c>
      <c r="B1323" s="33" t="s">
        <v>2650</v>
      </c>
      <c r="C1323" s="34" t="e">
        <f>VLOOKUP(A:A,[1]客户1!$A:$H,8,0)</f>
        <v>#N/A</v>
      </c>
      <c r="D1323" s="34" t="e">
        <f>VLOOKUP(A:A,[1]客户1!$A:$D,4,0)</f>
        <v>#N/A</v>
      </c>
      <c r="E1323" s="33">
        <v>963.5</v>
      </c>
      <c r="G1323" s="33">
        <v>0</v>
      </c>
      <c r="H1323" s="33">
        <v>963.5</v>
      </c>
      <c r="I1323" s="33">
        <v>-12</v>
      </c>
      <c r="J1323" s="33">
        <v>0</v>
      </c>
      <c r="K1323" s="33">
        <v>0</v>
      </c>
      <c r="L1323" s="33">
        <v>-12</v>
      </c>
      <c r="M1323" s="33">
        <v>-284.24</v>
      </c>
      <c r="N1323" s="33">
        <v>0</v>
      </c>
      <c r="O1323" s="33">
        <v>0</v>
      </c>
      <c r="P1323" s="33">
        <v>-284.24</v>
      </c>
      <c r="Q1323" s="33">
        <v>5000</v>
      </c>
    </row>
    <row r="1324" spans="1:17">
      <c r="A1324" s="33" t="s">
        <v>2651</v>
      </c>
      <c r="B1324" s="33" t="s">
        <v>2652</v>
      </c>
      <c r="C1324" s="34" t="e">
        <f>VLOOKUP(A:A,[1]客户1!$A:$H,8,0)</f>
        <v>#N/A</v>
      </c>
      <c r="D1324" s="34" t="e">
        <f>VLOOKUP(A:A,[1]客户1!$A:$D,4,0)</f>
        <v>#N/A</v>
      </c>
      <c r="G1324" s="33">
        <v>0</v>
      </c>
      <c r="H1324" s="33">
        <v>0</v>
      </c>
      <c r="I1324" s="33">
        <v>0</v>
      </c>
      <c r="J1324" s="33">
        <v>0</v>
      </c>
      <c r="K1324" s="33">
        <v>0</v>
      </c>
      <c r="L1324" s="33">
        <v>0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</row>
    <row r="1325" spans="1:17">
      <c r="A1325" s="33" t="s">
        <v>2653</v>
      </c>
      <c r="B1325" s="33" t="s">
        <v>2654</v>
      </c>
      <c r="C1325" s="34" t="e">
        <f>VLOOKUP(A:A,[1]客户1!$A:$H,8,0)</f>
        <v>#N/A</v>
      </c>
      <c r="D1325" s="34" t="e">
        <f>VLOOKUP(A:A,[1]客户1!$A:$D,4,0)</f>
        <v>#N/A</v>
      </c>
      <c r="E1325" s="33">
        <v>33643</v>
      </c>
      <c r="G1325" s="33">
        <v>0</v>
      </c>
      <c r="H1325" s="33">
        <v>33643</v>
      </c>
      <c r="I1325" s="33">
        <v>-95</v>
      </c>
      <c r="J1325" s="33">
        <v>0</v>
      </c>
      <c r="K1325" s="33">
        <v>0</v>
      </c>
      <c r="L1325" s="33">
        <v>-95</v>
      </c>
      <c r="M1325" s="33">
        <v>-6250</v>
      </c>
      <c r="N1325" s="33">
        <v>0</v>
      </c>
      <c r="O1325" s="33">
        <v>0</v>
      </c>
      <c r="P1325" s="33">
        <v>-6250</v>
      </c>
      <c r="Q1325" s="33">
        <v>0</v>
      </c>
    </row>
    <row r="1326" spans="1:17">
      <c r="A1326" s="33" t="s">
        <v>2655</v>
      </c>
      <c r="B1326" s="33" t="s">
        <v>2656</v>
      </c>
      <c r="C1326" s="34" t="e">
        <f>VLOOKUP(A:A,[1]客户1!$A:$H,8,0)</f>
        <v>#N/A</v>
      </c>
      <c r="D1326" s="34" t="e">
        <f>VLOOKUP(A:A,[1]客户1!$A:$D,4,0)</f>
        <v>#N/A</v>
      </c>
      <c r="G1326" s="33">
        <v>0</v>
      </c>
      <c r="H1326" s="33">
        <v>0</v>
      </c>
      <c r="I1326" s="33">
        <v>0</v>
      </c>
      <c r="J1326" s="33">
        <v>0</v>
      </c>
      <c r="K1326" s="33">
        <v>0</v>
      </c>
      <c r="L1326" s="33">
        <v>0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</row>
    <row r="1327" spans="1:17">
      <c r="A1327" s="33" t="s">
        <v>2657</v>
      </c>
      <c r="B1327" s="33" t="s">
        <v>2658</v>
      </c>
      <c r="C1327" s="34" t="e">
        <f>VLOOKUP(A:A,[1]客户1!$A:$H,8,0)</f>
        <v>#N/A</v>
      </c>
      <c r="D1327" s="34" t="e">
        <f>VLOOKUP(A:A,[1]客户1!$A:$D,4,0)</f>
        <v>#N/A</v>
      </c>
      <c r="G1327" s="33">
        <v>0</v>
      </c>
      <c r="H1327" s="33">
        <v>0</v>
      </c>
      <c r="I1327" s="33">
        <v>0</v>
      </c>
      <c r="J1327" s="33">
        <v>0</v>
      </c>
      <c r="K1327" s="33">
        <v>0</v>
      </c>
      <c r="L1327" s="33">
        <v>0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</row>
    <row r="1328" spans="1:17">
      <c r="A1328" s="33" t="s">
        <v>2659</v>
      </c>
      <c r="B1328" s="33" t="s">
        <v>2660</v>
      </c>
      <c r="C1328" s="34" t="e">
        <f>VLOOKUP(A:A,[1]客户1!$A:$H,8,0)</f>
        <v>#N/A</v>
      </c>
      <c r="D1328" s="34" t="e">
        <f>VLOOKUP(A:A,[1]客户1!$A:$D,4,0)</f>
        <v>#N/A</v>
      </c>
      <c r="E1328" s="33">
        <v>-8910</v>
      </c>
      <c r="G1328" s="33">
        <v>0</v>
      </c>
      <c r="H1328" s="33">
        <v>-8910</v>
      </c>
      <c r="I1328" s="33">
        <v>-2600</v>
      </c>
      <c r="J1328" s="33">
        <v>0</v>
      </c>
      <c r="K1328" s="33">
        <v>0</v>
      </c>
      <c r="L1328" s="33">
        <v>-2600</v>
      </c>
      <c r="M1328" s="33">
        <v>-91</v>
      </c>
      <c r="N1328" s="33">
        <v>0</v>
      </c>
      <c r="O1328" s="33">
        <v>0</v>
      </c>
      <c r="P1328" s="33">
        <v>-91</v>
      </c>
      <c r="Q1328" s="33">
        <v>0</v>
      </c>
    </row>
    <row r="1329" spans="1:17">
      <c r="A1329" s="33" t="s">
        <v>2661</v>
      </c>
      <c r="B1329" s="33" t="s">
        <v>2662</v>
      </c>
      <c r="C1329" s="34" t="e">
        <f>VLOOKUP(A:A,[1]客户1!$A:$H,8,0)</f>
        <v>#N/A</v>
      </c>
      <c r="D1329" s="34" t="e">
        <f>VLOOKUP(A:A,[1]客户1!$A:$D,4,0)</f>
        <v>#N/A</v>
      </c>
      <c r="E1329" s="33">
        <v>14202.6</v>
      </c>
      <c r="G1329" s="33">
        <v>0</v>
      </c>
      <c r="H1329" s="33">
        <v>14202.6</v>
      </c>
      <c r="I1329" s="33">
        <v>-31</v>
      </c>
      <c r="J1329" s="33">
        <v>0</v>
      </c>
      <c r="K1329" s="33">
        <v>0</v>
      </c>
      <c r="L1329" s="33">
        <v>-31</v>
      </c>
      <c r="M1329" s="33">
        <v>-14444.2</v>
      </c>
      <c r="N1329" s="33">
        <v>0</v>
      </c>
      <c r="O1329" s="33">
        <v>0</v>
      </c>
      <c r="P1329" s="33">
        <v>-14444.2</v>
      </c>
      <c r="Q1329" s="33">
        <v>-5000</v>
      </c>
    </row>
    <row r="1330" spans="1:17">
      <c r="A1330" s="33" t="s">
        <v>2663</v>
      </c>
      <c r="B1330" s="33" t="s">
        <v>2664</v>
      </c>
      <c r="C1330" s="34" t="e">
        <f>VLOOKUP(A:A,[1]客户1!$A:$H,8,0)</f>
        <v>#N/A</v>
      </c>
      <c r="D1330" s="34" t="e">
        <f>VLOOKUP(A:A,[1]客户1!$A:$D,4,0)</f>
        <v>#N/A</v>
      </c>
      <c r="G1330" s="33">
        <v>0</v>
      </c>
      <c r="H1330" s="33">
        <v>0</v>
      </c>
      <c r="I1330" s="33">
        <v>0</v>
      </c>
      <c r="J1330" s="33">
        <v>0</v>
      </c>
      <c r="K1330" s="33">
        <v>0</v>
      </c>
      <c r="L1330" s="33">
        <v>0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</row>
    <row r="1331" spans="1:17">
      <c r="A1331" s="33" t="s">
        <v>2665</v>
      </c>
      <c r="B1331" s="33" t="s">
        <v>2666</v>
      </c>
      <c r="C1331" s="34" t="e">
        <f>VLOOKUP(A:A,[1]客户1!$A:$H,8,0)</f>
        <v>#N/A</v>
      </c>
      <c r="D1331" s="34" t="e">
        <f>VLOOKUP(A:A,[1]客户1!$A:$D,4,0)</f>
        <v>#N/A</v>
      </c>
      <c r="G1331" s="33">
        <v>0</v>
      </c>
      <c r="H1331" s="33">
        <v>0</v>
      </c>
      <c r="I1331" s="33">
        <v>0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</row>
    <row r="1332" spans="1:17">
      <c r="A1332" s="33" t="s">
        <v>2667</v>
      </c>
      <c r="B1332" s="33" t="s">
        <v>2668</v>
      </c>
      <c r="C1332" s="34" t="e">
        <f>VLOOKUP(A:A,[1]客户1!$A:$H,8,0)</f>
        <v>#N/A</v>
      </c>
      <c r="D1332" s="34" t="e">
        <f>VLOOKUP(A:A,[1]客户1!$A:$D,4,0)</f>
        <v>#N/A</v>
      </c>
      <c r="E1332" s="33">
        <v>-1200</v>
      </c>
      <c r="G1332" s="33">
        <v>0</v>
      </c>
      <c r="H1332" s="33">
        <v>-1200</v>
      </c>
      <c r="I1332" s="33">
        <v>0</v>
      </c>
      <c r="J1332" s="33">
        <v>0</v>
      </c>
      <c r="K1332" s="33">
        <v>0</v>
      </c>
      <c r="L1332" s="33">
        <v>0</v>
      </c>
      <c r="M1332" s="33">
        <v>-1308</v>
      </c>
      <c r="N1332" s="33">
        <v>0</v>
      </c>
      <c r="O1332" s="33">
        <v>0</v>
      </c>
      <c r="P1332" s="33">
        <v>-1308</v>
      </c>
      <c r="Q1332" s="33">
        <v>0</v>
      </c>
    </row>
    <row r="1333" spans="1:17">
      <c r="A1333" s="33" t="s">
        <v>2669</v>
      </c>
      <c r="B1333" s="33" t="s">
        <v>2670</v>
      </c>
      <c r="C1333" s="34" t="e">
        <f>VLOOKUP(A:A,[1]客户1!$A:$H,8,0)</f>
        <v>#N/A</v>
      </c>
      <c r="D1333" s="34" t="e">
        <f>VLOOKUP(A:A,[1]客户1!$A:$D,4,0)</f>
        <v>#N/A</v>
      </c>
      <c r="E1333" s="33">
        <v>-70</v>
      </c>
      <c r="G1333" s="33">
        <v>0</v>
      </c>
      <c r="H1333" s="33">
        <v>-70</v>
      </c>
      <c r="I1333" s="33">
        <v>0</v>
      </c>
      <c r="J1333" s="33">
        <v>0</v>
      </c>
      <c r="K1333" s="33">
        <v>0</v>
      </c>
      <c r="L1333" s="33">
        <v>0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</row>
    <row r="1334" spans="1:17">
      <c r="A1334" s="33" t="s">
        <v>2671</v>
      </c>
      <c r="B1334" s="33" t="s">
        <v>2672</v>
      </c>
      <c r="C1334" s="34" t="e">
        <f>VLOOKUP(A:A,[1]客户1!$A:$H,8,0)</f>
        <v>#N/A</v>
      </c>
      <c r="D1334" s="34" t="e">
        <f>VLOOKUP(A:A,[1]客户1!$A:$D,4,0)</f>
        <v>#N/A</v>
      </c>
      <c r="E1334" s="33">
        <v>100</v>
      </c>
      <c r="G1334" s="33">
        <v>0</v>
      </c>
      <c r="H1334" s="33">
        <v>100</v>
      </c>
      <c r="I1334" s="33">
        <v>0</v>
      </c>
      <c r="J1334" s="33">
        <v>0</v>
      </c>
      <c r="K1334" s="33">
        <v>0</v>
      </c>
      <c r="L1334" s="33">
        <v>0</v>
      </c>
      <c r="M1334" s="33">
        <v>-101</v>
      </c>
      <c r="N1334" s="33">
        <v>0</v>
      </c>
      <c r="O1334" s="33">
        <v>0</v>
      </c>
      <c r="P1334" s="33">
        <v>-101</v>
      </c>
      <c r="Q1334" s="33">
        <v>0</v>
      </c>
    </row>
    <row r="1335" spans="1:17">
      <c r="A1335" s="33" t="s">
        <v>2673</v>
      </c>
      <c r="B1335" s="33" t="s">
        <v>2674</v>
      </c>
      <c r="C1335" s="34" t="e">
        <f>VLOOKUP(A:A,[1]客户1!$A:$H,8,0)</f>
        <v>#N/A</v>
      </c>
      <c r="D1335" s="34" t="e">
        <f>VLOOKUP(A:A,[1]客户1!$A:$D,4,0)</f>
        <v>#N/A</v>
      </c>
      <c r="E1335" s="33">
        <v>-6.2</v>
      </c>
      <c r="G1335" s="33">
        <v>0</v>
      </c>
      <c r="H1335" s="33">
        <v>-6.2</v>
      </c>
      <c r="I1335" s="33">
        <v>0</v>
      </c>
      <c r="J1335" s="33">
        <v>0</v>
      </c>
      <c r="K1335" s="33">
        <v>0</v>
      </c>
      <c r="L1335" s="33">
        <v>0</v>
      </c>
      <c r="M1335" s="33">
        <v>-77</v>
      </c>
      <c r="N1335" s="33">
        <v>0</v>
      </c>
      <c r="O1335" s="33">
        <v>0</v>
      </c>
      <c r="P1335" s="33">
        <v>-77</v>
      </c>
      <c r="Q1335" s="33">
        <v>0</v>
      </c>
    </row>
    <row r="1336" spans="1:17">
      <c r="A1336" s="33" t="s">
        <v>2675</v>
      </c>
      <c r="B1336" s="33" t="s">
        <v>2676</v>
      </c>
      <c r="C1336" s="34" t="e">
        <f>VLOOKUP(A:A,[1]客户1!$A:$H,8,0)</f>
        <v>#N/A</v>
      </c>
      <c r="D1336" s="34" t="e">
        <f>VLOOKUP(A:A,[1]客户1!$A:$D,4,0)</f>
        <v>#N/A</v>
      </c>
      <c r="E1336" s="33">
        <v>-173</v>
      </c>
      <c r="G1336" s="33">
        <v>0</v>
      </c>
      <c r="H1336" s="33">
        <v>-173</v>
      </c>
      <c r="I1336" s="33">
        <v>0</v>
      </c>
      <c r="J1336" s="33">
        <v>0</v>
      </c>
      <c r="K1336" s="33">
        <v>0</v>
      </c>
      <c r="L1336" s="33">
        <v>0</v>
      </c>
      <c r="M1336" s="33">
        <v>-1306</v>
      </c>
      <c r="N1336" s="33">
        <v>0</v>
      </c>
      <c r="O1336" s="33">
        <v>0</v>
      </c>
      <c r="P1336" s="33">
        <v>-1306</v>
      </c>
      <c r="Q1336" s="33">
        <v>400</v>
      </c>
    </row>
    <row r="1337" spans="1:17">
      <c r="A1337" s="33" t="s">
        <v>2677</v>
      </c>
      <c r="B1337" s="33" t="s">
        <v>2678</v>
      </c>
      <c r="C1337" s="34" t="e">
        <f>VLOOKUP(A:A,[1]客户1!$A:$H,8,0)</f>
        <v>#N/A</v>
      </c>
      <c r="D1337" s="34" t="e">
        <f>VLOOKUP(A:A,[1]客户1!$A:$D,4,0)</f>
        <v>#N/A</v>
      </c>
      <c r="E1337" s="33">
        <v>-829</v>
      </c>
      <c r="G1337" s="33">
        <v>0</v>
      </c>
      <c r="H1337" s="33">
        <v>-829</v>
      </c>
      <c r="I1337" s="33">
        <v>0</v>
      </c>
      <c r="J1337" s="33">
        <v>0</v>
      </c>
      <c r="K1337" s="33">
        <v>0</v>
      </c>
      <c r="L1337" s="33">
        <v>0</v>
      </c>
      <c r="M1337" s="33">
        <v>-401</v>
      </c>
      <c r="N1337" s="33">
        <v>0</v>
      </c>
      <c r="O1337" s="33">
        <v>0</v>
      </c>
      <c r="P1337" s="33">
        <v>-401</v>
      </c>
      <c r="Q1337" s="33">
        <v>0</v>
      </c>
    </row>
    <row r="1338" spans="1:17">
      <c r="A1338" s="33" t="s">
        <v>2679</v>
      </c>
      <c r="B1338" s="33" t="s">
        <v>2680</v>
      </c>
      <c r="C1338" s="34" t="e">
        <f>VLOOKUP(A:A,[1]客户1!$A:$H,8,0)</f>
        <v>#N/A</v>
      </c>
      <c r="D1338" s="34" t="e">
        <f>VLOOKUP(A:A,[1]客户1!$A:$D,4,0)</f>
        <v>#N/A</v>
      </c>
      <c r="E1338" s="33">
        <v>-50</v>
      </c>
      <c r="G1338" s="33">
        <v>0</v>
      </c>
      <c r="H1338" s="33">
        <v>-50</v>
      </c>
      <c r="I1338" s="33">
        <v>0</v>
      </c>
      <c r="J1338" s="33">
        <v>0</v>
      </c>
      <c r="K1338" s="33">
        <v>0</v>
      </c>
      <c r="L1338" s="33">
        <v>0</v>
      </c>
      <c r="M1338" s="33">
        <v>-638</v>
      </c>
      <c r="N1338" s="33">
        <v>0</v>
      </c>
      <c r="O1338" s="33">
        <v>0</v>
      </c>
      <c r="P1338" s="33">
        <v>-638</v>
      </c>
      <c r="Q1338" s="33">
        <v>0</v>
      </c>
    </row>
    <row r="1339" spans="1:17">
      <c r="A1339" s="33" t="s">
        <v>2681</v>
      </c>
      <c r="B1339" s="33" t="s">
        <v>2682</v>
      </c>
      <c r="C1339" s="34" t="e">
        <f>VLOOKUP(A:A,[1]客户1!$A:$H,8,0)</f>
        <v>#N/A</v>
      </c>
      <c r="D1339" s="34" t="e">
        <f>VLOOKUP(A:A,[1]客户1!$A:$D,4,0)</f>
        <v>#N/A</v>
      </c>
      <c r="E1339" s="33">
        <v>-26</v>
      </c>
      <c r="G1339" s="33">
        <v>0</v>
      </c>
      <c r="H1339" s="33">
        <v>-26</v>
      </c>
      <c r="I1339" s="33">
        <v>0</v>
      </c>
      <c r="J1339" s="33">
        <v>0</v>
      </c>
      <c r="K1339" s="33">
        <v>0</v>
      </c>
      <c r="L1339" s="33">
        <v>0</v>
      </c>
      <c r="M1339" s="33">
        <v>-10</v>
      </c>
      <c r="N1339" s="33">
        <v>0</v>
      </c>
      <c r="O1339" s="33">
        <v>0</v>
      </c>
      <c r="P1339" s="33">
        <v>-10</v>
      </c>
      <c r="Q1339" s="33">
        <v>0</v>
      </c>
    </row>
    <row r="1340" spans="1:17">
      <c r="A1340" s="33" t="s">
        <v>2683</v>
      </c>
      <c r="B1340" s="33" t="s">
        <v>2684</v>
      </c>
      <c r="C1340" s="34" t="e">
        <f>VLOOKUP(A:A,[1]客户1!$A:$H,8,0)</f>
        <v>#N/A</v>
      </c>
      <c r="D1340" s="34" t="e">
        <f>VLOOKUP(A:A,[1]客户1!$A:$D,4,0)</f>
        <v>#N/A</v>
      </c>
      <c r="E1340" s="33">
        <v>-116</v>
      </c>
      <c r="G1340" s="33">
        <v>0</v>
      </c>
      <c r="H1340" s="33">
        <v>-116</v>
      </c>
      <c r="I1340" s="33">
        <v>-14</v>
      </c>
      <c r="J1340" s="33">
        <v>0</v>
      </c>
      <c r="K1340" s="33">
        <v>0</v>
      </c>
      <c r="L1340" s="33">
        <v>-14</v>
      </c>
      <c r="M1340" s="33">
        <v>-85</v>
      </c>
      <c r="N1340" s="33">
        <v>0</v>
      </c>
      <c r="O1340" s="33">
        <v>0</v>
      </c>
      <c r="P1340" s="33">
        <v>-85</v>
      </c>
      <c r="Q1340" s="33">
        <v>0</v>
      </c>
    </row>
    <row r="1341" spans="1:17">
      <c r="A1341" s="33" t="s">
        <v>2685</v>
      </c>
      <c r="B1341" s="33" t="s">
        <v>2686</v>
      </c>
      <c r="C1341" s="34" t="e">
        <f>VLOOKUP(A:A,[1]客户1!$A:$H,8,0)</f>
        <v>#N/A</v>
      </c>
      <c r="D1341" s="34" t="e">
        <f>VLOOKUP(A:A,[1]客户1!$A:$D,4,0)</f>
        <v>#N/A</v>
      </c>
      <c r="E1341" s="33">
        <v>18275.09</v>
      </c>
      <c r="G1341" s="33">
        <v>0</v>
      </c>
      <c r="H1341" s="33">
        <v>18275.09</v>
      </c>
      <c r="I1341" s="33">
        <v>-4240</v>
      </c>
      <c r="J1341" s="33">
        <v>0</v>
      </c>
      <c r="K1341" s="33">
        <v>0</v>
      </c>
      <c r="L1341" s="33">
        <v>-4240</v>
      </c>
      <c r="M1341" s="33">
        <v>-4166</v>
      </c>
      <c r="N1341" s="33">
        <v>0</v>
      </c>
      <c r="O1341" s="33">
        <v>0</v>
      </c>
      <c r="P1341" s="33">
        <v>-4166</v>
      </c>
      <c r="Q1341" s="33">
        <v>0</v>
      </c>
    </row>
    <row r="1342" spans="1:17">
      <c r="A1342" s="33" t="s">
        <v>2687</v>
      </c>
      <c r="B1342" s="33" t="s">
        <v>2688</v>
      </c>
      <c r="C1342" s="34" t="e">
        <f>VLOOKUP(A:A,[1]客户1!$A:$H,8,0)</f>
        <v>#N/A</v>
      </c>
      <c r="D1342" s="34" t="e">
        <f>VLOOKUP(A:A,[1]客户1!$A:$D,4,0)</f>
        <v>#N/A</v>
      </c>
      <c r="E1342" s="33">
        <v>-49</v>
      </c>
      <c r="G1342" s="33">
        <v>0</v>
      </c>
      <c r="H1342" s="33">
        <v>-49</v>
      </c>
      <c r="I1342" s="33">
        <v>0</v>
      </c>
      <c r="J1342" s="33">
        <v>0</v>
      </c>
      <c r="K1342" s="33">
        <v>0</v>
      </c>
      <c r="L1342" s="33">
        <v>0</v>
      </c>
      <c r="M1342" s="33">
        <v>-693</v>
      </c>
      <c r="N1342" s="33">
        <v>0</v>
      </c>
      <c r="O1342" s="33">
        <v>0</v>
      </c>
      <c r="P1342" s="33">
        <v>-693</v>
      </c>
      <c r="Q1342" s="33">
        <v>0</v>
      </c>
    </row>
    <row r="1343" spans="1:17">
      <c r="A1343" s="33" t="s">
        <v>2689</v>
      </c>
      <c r="B1343" s="33" t="s">
        <v>2690</v>
      </c>
      <c r="C1343" s="34" t="e">
        <f>VLOOKUP(A:A,[1]客户1!$A:$H,8,0)</f>
        <v>#N/A</v>
      </c>
      <c r="D1343" s="34" t="e">
        <f>VLOOKUP(A:A,[1]客户1!$A:$D,4,0)</f>
        <v>#N/A</v>
      </c>
      <c r="E1343" s="33">
        <v>-3714</v>
      </c>
      <c r="G1343" s="33">
        <v>0</v>
      </c>
      <c r="H1343" s="33">
        <v>-3714</v>
      </c>
      <c r="I1343" s="33">
        <v>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</row>
    <row r="1344" spans="1:17">
      <c r="A1344" s="33" t="s">
        <v>2691</v>
      </c>
      <c r="B1344" s="33" t="s">
        <v>2692</v>
      </c>
      <c r="C1344" s="34" t="e">
        <f>VLOOKUP(A:A,[1]客户1!$A:$H,8,0)</f>
        <v>#N/A</v>
      </c>
      <c r="D1344" s="34" t="e">
        <f>VLOOKUP(A:A,[1]客户1!$A:$D,4,0)</f>
        <v>#N/A</v>
      </c>
      <c r="G1344" s="33">
        <v>0</v>
      </c>
      <c r="H1344" s="33">
        <v>0</v>
      </c>
      <c r="I1344" s="33">
        <v>0</v>
      </c>
      <c r="J1344" s="33">
        <v>0</v>
      </c>
      <c r="K1344" s="33">
        <v>0</v>
      </c>
      <c r="L1344" s="33">
        <v>0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</row>
    <row r="1345" spans="1:17">
      <c r="A1345" s="33" t="s">
        <v>2693</v>
      </c>
      <c r="B1345" s="33" t="s">
        <v>2694</v>
      </c>
      <c r="C1345" s="34" t="e">
        <f>VLOOKUP(A:A,[1]客户1!$A:$H,8,0)</f>
        <v>#N/A</v>
      </c>
      <c r="D1345" s="34" t="e">
        <f>VLOOKUP(A:A,[1]客户1!$A:$D,4,0)</f>
        <v>#N/A</v>
      </c>
      <c r="E1345" s="33">
        <v>755.4</v>
      </c>
      <c r="G1345" s="33">
        <v>0</v>
      </c>
      <c r="H1345" s="33">
        <v>755.4</v>
      </c>
      <c r="I1345" s="33">
        <v>-8</v>
      </c>
      <c r="J1345" s="33">
        <v>0</v>
      </c>
      <c r="K1345" s="33">
        <v>0</v>
      </c>
      <c r="L1345" s="33">
        <v>-8</v>
      </c>
      <c r="M1345" s="33">
        <v>-40.6</v>
      </c>
      <c r="N1345" s="33">
        <v>0</v>
      </c>
      <c r="O1345" s="33">
        <v>0</v>
      </c>
      <c r="P1345" s="33">
        <v>-40.6</v>
      </c>
      <c r="Q1345" s="33">
        <v>-1200</v>
      </c>
    </row>
    <row r="1346" spans="1:17">
      <c r="A1346" s="33" t="s">
        <v>2695</v>
      </c>
      <c r="B1346" s="33" t="s">
        <v>2696</v>
      </c>
      <c r="C1346" s="34" t="e">
        <f>VLOOKUP(A:A,[1]客户1!$A:$H,8,0)</f>
        <v>#N/A</v>
      </c>
      <c r="D1346" s="34" t="e">
        <f>VLOOKUP(A:A,[1]客户1!$A:$D,4,0)</f>
        <v>#N/A</v>
      </c>
      <c r="E1346" s="33">
        <v>347</v>
      </c>
      <c r="G1346" s="33">
        <v>0</v>
      </c>
      <c r="H1346" s="33">
        <v>347</v>
      </c>
      <c r="I1346" s="33">
        <v>0</v>
      </c>
      <c r="J1346" s="33">
        <v>0</v>
      </c>
      <c r="K1346" s="33">
        <v>0</v>
      </c>
      <c r="L1346" s="33">
        <v>0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</row>
    <row r="1347" spans="1:17">
      <c r="A1347" s="33" t="s">
        <v>2697</v>
      </c>
      <c r="B1347" s="33" t="s">
        <v>2698</v>
      </c>
      <c r="C1347" s="34" t="e">
        <f>VLOOKUP(A:A,[1]客户1!$A:$H,8,0)</f>
        <v>#N/A</v>
      </c>
      <c r="D1347" s="34" t="e">
        <f>VLOOKUP(A:A,[1]客户1!$A:$D,4,0)</f>
        <v>#N/A</v>
      </c>
      <c r="E1347" s="33">
        <v>-19</v>
      </c>
      <c r="G1347" s="33">
        <v>0</v>
      </c>
      <c r="H1347" s="33">
        <v>-19</v>
      </c>
      <c r="I1347" s="33">
        <v>0</v>
      </c>
      <c r="J1347" s="33">
        <v>0</v>
      </c>
      <c r="K1347" s="33">
        <v>0</v>
      </c>
      <c r="L1347" s="33">
        <v>0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</row>
    <row r="1348" spans="1:17">
      <c r="A1348" s="33" t="s">
        <v>2699</v>
      </c>
      <c r="B1348" s="33" t="s">
        <v>2700</v>
      </c>
      <c r="C1348" s="34" t="e">
        <f>VLOOKUP(A:A,[1]客户1!$A:$H,8,0)</f>
        <v>#N/A</v>
      </c>
      <c r="D1348" s="34" t="e">
        <f>VLOOKUP(A:A,[1]客户1!$A:$D,4,0)</f>
        <v>#N/A</v>
      </c>
      <c r="G1348" s="33">
        <v>0</v>
      </c>
      <c r="H1348" s="33">
        <v>0</v>
      </c>
      <c r="I1348" s="33">
        <v>0</v>
      </c>
      <c r="J1348" s="33">
        <v>0</v>
      </c>
      <c r="K1348" s="33">
        <v>0</v>
      </c>
      <c r="L1348" s="33">
        <v>0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</row>
    <row r="1349" spans="1:17">
      <c r="A1349" s="33" t="s">
        <v>2701</v>
      </c>
      <c r="B1349" s="33" t="s">
        <v>2702</v>
      </c>
      <c r="C1349" s="34" t="e">
        <f>VLOOKUP(A:A,[1]客户1!$A:$H,8,0)</f>
        <v>#N/A</v>
      </c>
      <c r="D1349" s="34" t="e">
        <f>VLOOKUP(A:A,[1]客户1!$A:$D,4,0)</f>
        <v>#N/A</v>
      </c>
      <c r="E1349" s="33">
        <v>288.58</v>
      </c>
      <c r="G1349" s="33">
        <v>0</v>
      </c>
      <c r="H1349" s="33">
        <v>288.58</v>
      </c>
      <c r="I1349" s="33">
        <v>0</v>
      </c>
      <c r="J1349" s="33">
        <v>0</v>
      </c>
      <c r="K1349" s="33">
        <v>0</v>
      </c>
      <c r="L1349" s="33">
        <v>0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</row>
    <row r="1350" spans="1:17">
      <c r="A1350" s="33" t="s">
        <v>2703</v>
      </c>
      <c r="B1350" s="33" t="s">
        <v>2704</v>
      </c>
      <c r="C1350" s="34" t="e">
        <f>VLOOKUP(A:A,[1]客户1!$A:$H,8,0)</f>
        <v>#N/A</v>
      </c>
      <c r="D1350" s="34" t="e">
        <f>VLOOKUP(A:A,[1]客户1!$A:$D,4,0)</f>
        <v>#N/A</v>
      </c>
      <c r="E1350" s="33">
        <v>-2043</v>
      </c>
      <c r="G1350" s="33">
        <v>0</v>
      </c>
      <c r="H1350" s="33">
        <v>-2043</v>
      </c>
      <c r="I1350" s="33">
        <v>0</v>
      </c>
      <c r="J1350" s="33">
        <v>0</v>
      </c>
      <c r="K1350" s="33">
        <v>0</v>
      </c>
      <c r="L1350" s="33">
        <v>0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</row>
    <row r="1351" spans="1:17">
      <c r="A1351" s="33" t="s">
        <v>2705</v>
      </c>
      <c r="B1351" s="33" t="s">
        <v>2706</v>
      </c>
      <c r="C1351" s="34" t="e">
        <f>VLOOKUP(A:A,[1]客户1!$A:$H,8,0)</f>
        <v>#N/A</v>
      </c>
      <c r="D1351" s="34" t="e">
        <f>VLOOKUP(A:A,[1]客户1!$A:$D,4,0)</f>
        <v>#N/A</v>
      </c>
      <c r="E1351" s="33">
        <v>38639.9</v>
      </c>
      <c r="G1351" s="33">
        <v>0</v>
      </c>
      <c r="H1351" s="33">
        <v>38639.9</v>
      </c>
      <c r="I1351" s="33">
        <v>0</v>
      </c>
      <c r="J1351" s="33">
        <v>0</v>
      </c>
      <c r="K1351" s="33">
        <v>0</v>
      </c>
      <c r="L1351" s="33">
        <v>0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</row>
    <row r="1352" spans="1:17">
      <c r="A1352" s="33" t="s">
        <v>2707</v>
      </c>
      <c r="B1352" s="33" t="s">
        <v>2708</v>
      </c>
      <c r="C1352" s="34" t="e">
        <f>VLOOKUP(A:A,[1]客户1!$A:$H,8,0)</f>
        <v>#N/A</v>
      </c>
      <c r="D1352" s="34" t="e">
        <f>VLOOKUP(A:A,[1]客户1!$A:$D,4,0)</f>
        <v>#N/A</v>
      </c>
      <c r="E1352" s="33">
        <v>52767.3</v>
      </c>
      <c r="G1352" s="33">
        <v>0</v>
      </c>
      <c r="H1352" s="33">
        <v>52767.3</v>
      </c>
      <c r="I1352" s="33">
        <v>0</v>
      </c>
      <c r="J1352" s="33">
        <v>0</v>
      </c>
      <c r="K1352" s="33">
        <v>0</v>
      </c>
      <c r="L1352" s="33">
        <v>0</v>
      </c>
      <c r="M1352" s="33">
        <v>-14569</v>
      </c>
      <c r="N1352" s="33">
        <v>0</v>
      </c>
      <c r="O1352" s="33">
        <v>0</v>
      </c>
      <c r="P1352" s="33">
        <v>-14569</v>
      </c>
      <c r="Q1352" s="33">
        <v>0</v>
      </c>
    </row>
    <row r="1353" spans="1:17">
      <c r="A1353" s="33" t="s">
        <v>2709</v>
      </c>
      <c r="B1353" s="33" t="s">
        <v>2710</v>
      </c>
      <c r="C1353" s="34" t="e">
        <f>VLOOKUP(A:A,[1]客户1!$A:$H,8,0)</f>
        <v>#N/A</v>
      </c>
      <c r="D1353" s="34" t="e">
        <f>VLOOKUP(A:A,[1]客户1!$A:$D,4,0)</f>
        <v>#N/A</v>
      </c>
      <c r="E1353" s="33">
        <v>154413.7</v>
      </c>
      <c r="G1353" s="33">
        <v>0</v>
      </c>
      <c r="H1353" s="33">
        <v>154413.7</v>
      </c>
      <c r="I1353" s="33">
        <v>0</v>
      </c>
      <c r="J1353" s="33">
        <v>0</v>
      </c>
      <c r="K1353" s="33">
        <v>0</v>
      </c>
      <c r="L1353" s="33">
        <v>0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</row>
    <row r="1354" spans="1:17">
      <c r="A1354" s="33" t="s">
        <v>2711</v>
      </c>
      <c r="B1354" s="33" t="s">
        <v>2712</v>
      </c>
      <c r="C1354" s="34" t="e">
        <f>VLOOKUP(A:A,[1]客户1!$A:$H,8,0)</f>
        <v>#N/A</v>
      </c>
      <c r="D1354" s="34" t="e">
        <f>VLOOKUP(A:A,[1]客户1!$A:$D,4,0)</f>
        <v>#N/A</v>
      </c>
      <c r="G1354" s="33">
        <v>0</v>
      </c>
      <c r="H1354" s="33">
        <v>0</v>
      </c>
      <c r="I1354" s="33">
        <v>0</v>
      </c>
      <c r="J1354" s="33">
        <v>0</v>
      </c>
      <c r="K1354" s="33">
        <v>0</v>
      </c>
      <c r="L1354" s="33">
        <v>0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</row>
    <row r="1355" spans="1:17">
      <c r="A1355" s="33" t="s">
        <v>2713</v>
      </c>
      <c r="B1355" s="33" t="s">
        <v>2714</v>
      </c>
      <c r="C1355" s="34" t="e">
        <f>VLOOKUP(A:A,[1]客户1!$A:$H,8,0)</f>
        <v>#N/A</v>
      </c>
      <c r="D1355" s="34" t="e">
        <f>VLOOKUP(A:A,[1]客户1!$A:$D,4,0)</f>
        <v>#N/A</v>
      </c>
      <c r="G1355" s="33">
        <v>0</v>
      </c>
      <c r="H1355" s="33">
        <v>0</v>
      </c>
      <c r="I1355" s="33">
        <v>0</v>
      </c>
      <c r="J1355" s="33">
        <v>0</v>
      </c>
      <c r="K1355" s="33">
        <v>0</v>
      </c>
      <c r="L1355" s="33">
        <v>0</v>
      </c>
      <c r="M1355" s="33">
        <v>-1500</v>
      </c>
      <c r="N1355" s="33">
        <v>0</v>
      </c>
      <c r="O1355" s="33">
        <v>0</v>
      </c>
      <c r="P1355" s="33">
        <v>-1500</v>
      </c>
      <c r="Q1355" s="33">
        <v>0</v>
      </c>
    </row>
    <row r="1356" spans="1:17">
      <c r="A1356" s="33" t="s">
        <v>2715</v>
      </c>
      <c r="B1356" s="33" t="s">
        <v>2716</v>
      </c>
      <c r="C1356" s="34" t="e">
        <f>VLOOKUP(A:A,[1]客户1!$A:$H,8,0)</f>
        <v>#N/A</v>
      </c>
      <c r="D1356" s="34" t="e">
        <f>VLOOKUP(A:A,[1]客户1!$A:$D,4,0)</f>
        <v>#N/A</v>
      </c>
      <c r="E1356" s="33">
        <v>-14058.2</v>
      </c>
      <c r="G1356" s="33">
        <v>0</v>
      </c>
      <c r="H1356" s="33">
        <v>-14058.2</v>
      </c>
      <c r="I1356" s="33">
        <v>0</v>
      </c>
      <c r="J1356" s="33">
        <v>0</v>
      </c>
      <c r="K1356" s="33">
        <v>0</v>
      </c>
      <c r="L1356" s="33">
        <v>0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</row>
    <row r="1357" spans="1:17">
      <c r="A1357" s="33" t="s">
        <v>2717</v>
      </c>
      <c r="B1357" s="33" t="s">
        <v>2718</v>
      </c>
      <c r="C1357" s="34" t="e">
        <f>VLOOKUP(A:A,[1]客户1!$A:$H,8,0)</f>
        <v>#N/A</v>
      </c>
      <c r="D1357" s="34" t="e">
        <f>VLOOKUP(A:A,[1]客户1!$A:$D,4,0)</f>
        <v>#N/A</v>
      </c>
      <c r="G1357" s="33">
        <v>0</v>
      </c>
      <c r="H1357" s="33">
        <v>0</v>
      </c>
      <c r="I1357" s="33">
        <v>0</v>
      </c>
      <c r="J1357" s="33">
        <v>0</v>
      </c>
      <c r="K1357" s="33">
        <v>0</v>
      </c>
      <c r="L1357" s="33">
        <v>0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</row>
    <row r="1358" spans="1:17">
      <c r="A1358" s="33" t="s">
        <v>2719</v>
      </c>
      <c r="B1358" s="33" t="s">
        <v>2720</v>
      </c>
      <c r="C1358" s="34" t="e">
        <f>VLOOKUP(A:A,[1]客户1!$A:$H,8,0)</f>
        <v>#N/A</v>
      </c>
      <c r="D1358" s="34" t="e">
        <f>VLOOKUP(A:A,[1]客户1!$A:$D,4,0)</f>
        <v>#N/A</v>
      </c>
      <c r="E1358" s="33">
        <v>-12.71</v>
      </c>
      <c r="G1358" s="33">
        <v>0</v>
      </c>
      <c r="H1358" s="33">
        <v>-12.71</v>
      </c>
      <c r="I1358" s="33">
        <v>0</v>
      </c>
      <c r="J1358" s="33">
        <v>0</v>
      </c>
      <c r="K1358" s="33">
        <v>0</v>
      </c>
      <c r="L1358" s="33">
        <v>0</v>
      </c>
      <c r="M1358" s="33">
        <v>-374</v>
      </c>
      <c r="N1358" s="33">
        <v>0</v>
      </c>
      <c r="O1358" s="33">
        <v>0</v>
      </c>
      <c r="P1358" s="33">
        <v>-374</v>
      </c>
      <c r="Q1358" s="33">
        <v>0</v>
      </c>
    </row>
    <row r="1359" spans="1:17">
      <c r="A1359" s="33" t="s">
        <v>2721</v>
      </c>
      <c r="B1359" s="33" t="s">
        <v>2722</v>
      </c>
      <c r="C1359" s="34" t="e">
        <f>VLOOKUP(A:A,[1]客户1!$A:$H,8,0)</f>
        <v>#N/A</v>
      </c>
      <c r="D1359" s="34" t="e">
        <f>VLOOKUP(A:A,[1]客户1!$A:$D,4,0)</f>
        <v>#N/A</v>
      </c>
      <c r="E1359" s="33">
        <v>1583.15</v>
      </c>
      <c r="G1359" s="33">
        <v>0</v>
      </c>
      <c r="H1359" s="33">
        <v>1583.15</v>
      </c>
      <c r="I1359" s="33">
        <v>0</v>
      </c>
      <c r="J1359" s="33">
        <v>0</v>
      </c>
      <c r="K1359" s="33">
        <v>0</v>
      </c>
      <c r="L1359" s="33">
        <v>0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</row>
    <row r="1360" spans="1:17">
      <c r="A1360" s="33" t="s">
        <v>2723</v>
      </c>
      <c r="B1360" s="33" t="s">
        <v>2724</v>
      </c>
      <c r="C1360" s="34" t="e">
        <f>VLOOKUP(A:A,[1]客户1!$A:$H,8,0)</f>
        <v>#N/A</v>
      </c>
      <c r="D1360" s="34" t="e">
        <f>VLOOKUP(A:A,[1]客户1!$A:$D,4,0)</f>
        <v>#N/A</v>
      </c>
      <c r="G1360" s="33">
        <v>0</v>
      </c>
      <c r="H1360" s="33">
        <v>0</v>
      </c>
      <c r="I1360" s="33">
        <v>0</v>
      </c>
      <c r="J1360" s="33">
        <v>0</v>
      </c>
      <c r="K1360" s="33">
        <v>0</v>
      </c>
      <c r="L1360" s="33">
        <v>0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</row>
    <row r="1361" spans="1:17">
      <c r="A1361" s="33" t="s">
        <v>2725</v>
      </c>
      <c r="B1361" s="33" t="s">
        <v>2726</v>
      </c>
      <c r="C1361" s="34" t="e">
        <f>VLOOKUP(A:A,[1]客户1!$A:$H,8,0)</f>
        <v>#N/A</v>
      </c>
      <c r="D1361" s="34" t="e">
        <f>VLOOKUP(A:A,[1]客户1!$A:$D,4,0)</f>
        <v>#N/A</v>
      </c>
      <c r="G1361" s="33">
        <v>0</v>
      </c>
      <c r="H1361" s="33">
        <v>0</v>
      </c>
      <c r="I1361" s="33">
        <v>0</v>
      </c>
      <c r="J1361" s="33">
        <v>0</v>
      </c>
      <c r="K1361" s="33">
        <v>0</v>
      </c>
      <c r="L1361" s="33">
        <v>0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</row>
    <row r="1362" spans="1:17">
      <c r="A1362" s="33" t="s">
        <v>2727</v>
      </c>
      <c r="B1362" s="33" t="s">
        <v>2728</v>
      </c>
      <c r="C1362" s="34" t="e">
        <f>VLOOKUP(A:A,[1]客户1!$A:$H,8,0)</f>
        <v>#N/A</v>
      </c>
      <c r="D1362" s="34" t="e">
        <f>VLOOKUP(A:A,[1]客户1!$A:$D,4,0)</f>
        <v>#N/A</v>
      </c>
      <c r="E1362" s="33">
        <v>-278</v>
      </c>
      <c r="G1362" s="33">
        <v>0</v>
      </c>
      <c r="H1362" s="33">
        <v>-278</v>
      </c>
      <c r="I1362" s="33">
        <v>0</v>
      </c>
      <c r="J1362" s="33">
        <v>0</v>
      </c>
      <c r="K1362" s="33">
        <v>0</v>
      </c>
      <c r="L1362" s="33">
        <v>0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</row>
    <row r="1363" spans="1:17">
      <c r="A1363" s="33" t="s">
        <v>2729</v>
      </c>
      <c r="B1363" s="33" t="s">
        <v>2730</v>
      </c>
      <c r="C1363" s="34" t="e">
        <f>VLOOKUP(A:A,[1]客户1!$A:$H,8,0)</f>
        <v>#N/A</v>
      </c>
      <c r="D1363" s="34" t="e">
        <f>VLOOKUP(A:A,[1]客户1!$A:$D,4,0)</f>
        <v>#N/A</v>
      </c>
      <c r="E1363" s="33">
        <v>-1323.92</v>
      </c>
      <c r="G1363" s="33">
        <v>0</v>
      </c>
      <c r="H1363" s="33">
        <v>-1323.92</v>
      </c>
      <c r="I1363" s="33">
        <v>0</v>
      </c>
      <c r="J1363" s="33">
        <v>0</v>
      </c>
      <c r="K1363" s="33">
        <v>0</v>
      </c>
      <c r="L1363" s="33">
        <v>0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</row>
    <row r="1364" spans="1:17">
      <c r="A1364" s="33" t="s">
        <v>2731</v>
      </c>
      <c r="B1364" s="33" t="s">
        <v>2732</v>
      </c>
      <c r="C1364" s="34" t="e">
        <f>VLOOKUP(A:A,[1]客户1!$A:$H,8,0)</f>
        <v>#N/A</v>
      </c>
      <c r="D1364" s="34" t="e">
        <f>VLOOKUP(A:A,[1]客户1!$A:$D,4,0)</f>
        <v>#N/A</v>
      </c>
      <c r="G1364" s="33">
        <v>0</v>
      </c>
      <c r="H1364" s="33">
        <v>0</v>
      </c>
      <c r="I1364" s="33">
        <v>0</v>
      </c>
      <c r="J1364" s="33">
        <v>0</v>
      </c>
      <c r="K1364" s="33">
        <v>0</v>
      </c>
      <c r="L1364" s="33">
        <v>0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</row>
    <row r="1365" spans="1:17">
      <c r="A1365" s="33" t="s">
        <v>2733</v>
      </c>
      <c r="B1365" s="33" t="s">
        <v>2734</v>
      </c>
      <c r="C1365" s="34" t="e">
        <f>VLOOKUP(A:A,[1]客户1!$A:$H,8,0)</f>
        <v>#N/A</v>
      </c>
      <c r="D1365" s="34" t="e">
        <f>VLOOKUP(A:A,[1]客户1!$A:$D,4,0)</f>
        <v>#N/A</v>
      </c>
      <c r="G1365" s="33">
        <v>0</v>
      </c>
      <c r="H1365" s="33">
        <v>0</v>
      </c>
      <c r="I1365" s="33">
        <v>0</v>
      </c>
      <c r="J1365" s="33">
        <v>0</v>
      </c>
      <c r="K1365" s="33">
        <v>0</v>
      </c>
      <c r="L1365" s="33">
        <v>0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</row>
    <row r="1366" spans="1:17">
      <c r="A1366" s="33" t="s">
        <v>2735</v>
      </c>
      <c r="B1366" s="33" t="s">
        <v>2736</v>
      </c>
      <c r="C1366" s="34" t="e">
        <f>VLOOKUP(A:A,[1]客户1!$A:$H,8,0)</f>
        <v>#N/A</v>
      </c>
      <c r="D1366" s="34" t="e">
        <f>VLOOKUP(A:A,[1]客户1!$A:$D,4,0)</f>
        <v>#N/A</v>
      </c>
      <c r="G1366" s="33">
        <v>0</v>
      </c>
      <c r="H1366" s="33">
        <v>0</v>
      </c>
      <c r="I1366" s="33">
        <v>0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</row>
    <row r="1367" spans="1:17">
      <c r="A1367" s="33" t="s">
        <v>2737</v>
      </c>
      <c r="B1367" s="33" t="s">
        <v>2738</v>
      </c>
      <c r="C1367" s="34" t="e">
        <f>VLOOKUP(A:A,[1]客户1!$A:$H,8,0)</f>
        <v>#N/A</v>
      </c>
      <c r="D1367" s="34" t="e">
        <f>VLOOKUP(A:A,[1]客户1!$A:$D,4,0)</f>
        <v>#N/A</v>
      </c>
      <c r="G1367" s="33">
        <v>0</v>
      </c>
      <c r="H1367" s="33">
        <v>0</v>
      </c>
      <c r="I1367" s="33">
        <v>0</v>
      </c>
      <c r="J1367" s="33">
        <v>0</v>
      </c>
      <c r="K1367" s="33">
        <v>0</v>
      </c>
      <c r="L1367" s="33">
        <v>0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</row>
    <row r="1368" spans="1:17">
      <c r="A1368" s="33" t="s">
        <v>2739</v>
      </c>
      <c r="B1368" s="33" t="s">
        <v>2740</v>
      </c>
      <c r="C1368" s="34" t="e">
        <f>VLOOKUP(A:A,[1]客户1!$A:$H,8,0)</f>
        <v>#N/A</v>
      </c>
      <c r="D1368" s="34" t="e">
        <f>VLOOKUP(A:A,[1]客户1!$A:$D,4,0)</f>
        <v>#N/A</v>
      </c>
      <c r="E1368" s="33">
        <v>-311.45</v>
      </c>
      <c r="G1368" s="33">
        <v>0</v>
      </c>
      <c r="H1368" s="33">
        <v>-311.45</v>
      </c>
      <c r="I1368" s="33">
        <v>0</v>
      </c>
      <c r="J1368" s="33">
        <v>0</v>
      </c>
      <c r="K1368" s="33">
        <v>0</v>
      </c>
      <c r="L1368" s="33">
        <v>0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</row>
    <row r="1369" spans="1:17">
      <c r="A1369" s="33" t="s">
        <v>2741</v>
      </c>
      <c r="B1369" s="33" t="s">
        <v>2742</v>
      </c>
      <c r="C1369" s="34" t="e">
        <f>VLOOKUP(A:A,[1]客户1!$A:$H,8,0)</f>
        <v>#N/A</v>
      </c>
      <c r="D1369" s="34" t="e">
        <f>VLOOKUP(A:A,[1]客户1!$A:$D,4,0)</f>
        <v>#N/A</v>
      </c>
      <c r="G1369" s="33">
        <v>0</v>
      </c>
      <c r="H1369" s="33">
        <v>0</v>
      </c>
      <c r="I1369" s="33">
        <v>0</v>
      </c>
      <c r="J1369" s="33">
        <v>0</v>
      </c>
      <c r="K1369" s="33">
        <v>0</v>
      </c>
      <c r="L1369" s="33">
        <v>0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</row>
    <row r="1370" spans="1:17">
      <c r="A1370" s="33" t="s">
        <v>2743</v>
      </c>
      <c r="B1370" s="33" t="s">
        <v>2744</v>
      </c>
      <c r="C1370" s="34" t="e">
        <f>VLOOKUP(A:A,[1]客户1!$A:$H,8,0)</f>
        <v>#N/A</v>
      </c>
      <c r="D1370" s="34" t="e">
        <f>VLOOKUP(A:A,[1]客户1!$A:$D,4,0)</f>
        <v>#N/A</v>
      </c>
      <c r="E1370" s="33">
        <v>-2883.1</v>
      </c>
      <c r="G1370" s="33">
        <v>0</v>
      </c>
      <c r="H1370" s="33">
        <v>-2883.1</v>
      </c>
      <c r="I1370" s="33">
        <v>0</v>
      </c>
      <c r="J1370" s="33">
        <v>0</v>
      </c>
      <c r="K1370" s="33">
        <v>0</v>
      </c>
      <c r="L1370" s="33">
        <v>0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</row>
    <row r="1371" spans="1:17">
      <c r="A1371" s="33" t="s">
        <v>2745</v>
      </c>
      <c r="B1371" s="33" t="s">
        <v>2746</v>
      </c>
      <c r="C1371" s="34" t="e">
        <f>VLOOKUP(A:A,[1]客户1!$A:$H,8,0)</f>
        <v>#N/A</v>
      </c>
      <c r="D1371" s="34" t="e">
        <f>VLOOKUP(A:A,[1]客户1!$A:$D,4,0)</f>
        <v>#N/A</v>
      </c>
      <c r="G1371" s="33">
        <v>0</v>
      </c>
      <c r="H1371" s="33">
        <v>0</v>
      </c>
      <c r="I1371" s="33">
        <v>0</v>
      </c>
      <c r="J1371" s="33">
        <v>0</v>
      </c>
      <c r="K1371" s="33">
        <v>0</v>
      </c>
      <c r="L1371" s="33">
        <v>0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</row>
    <row r="1372" spans="1:17">
      <c r="A1372" s="33" t="s">
        <v>2747</v>
      </c>
      <c r="B1372" s="33" t="s">
        <v>2748</v>
      </c>
      <c r="C1372" s="34" t="e">
        <f>VLOOKUP(A:A,[1]客户1!$A:$H,8,0)</f>
        <v>#N/A</v>
      </c>
      <c r="D1372" s="34" t="e">
        <f>VLOOKUP(A:A,[1]客户1!$A:$D,4,0)</f>
        <v>#N/A</v>
      </c>
      <c r="G1372" s="33">
        <v>0</v>
      </c>
      <c r="H1372" s="33">
        <v>0</v>
      </c>
      <c r="I1372" s="33">
        <v>0</v>
      </c>
      <c r="J1372" s="33">
        <v>0</v>
      </c>
      <c r="K1372" s="33">
        <v>0</v>
      </c>
      <c r="L1372" s="33">
        <v>0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</row>
    <row r="1373" spans="1:17">
      <c r="A1373" s="33" t="s">
        <v>2749</v>
      </c>
      <c r="B1373" s="33" t="s">
        <v>2750</v>
      </c>
      <c r="C1373" s="34" t="e">
        <f>VLOOKUP(A:A,[1]客户1!$A:$H,8,0)</f>
        <v>#N/A</v>
      </c>
      <c r="D1373" s="34" t="e">
        <f>VLOOKUP(A:A,[1]客户1!$A:$D,4,0)</f>
        <v>#N/A</v>
      </c>
      <c r="G1373" s="33">
        <v>0</v>
      </c>
      <c r="H1373" s="33">
        <v>0</v>
      </c>
      <c r="I1373" s="33">
        <v>0</v>
      </c>
      <c r="J1373" s="33">
        <v>0</v>
      </c>
      <c r="K1373" s="33">
        <v>0</v>
      </c>
      <c r="L1373" s="33">
        <v>0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</row>
    <row r="1374" spans="1:17">
      <c r="A1374" s="33" t="s">
        <v>2751</v>
      </c>
      <c r="B1374" s="33" t="s">
        <v>2752</v>
      </c>
      <c r="C1374" s="34" t="e">
        <f>VLOOKUP(A:A,[1]客户1!$A:$H,8,0)</f>
        <v>#N/A</v>
      </c>
      <c r="D1374" s="34" t="e">
        <f>VLOOKUP(A:A,[1]客户1!$A:$D,4,0)</f>
        <v>#N/A</v>
      </c>
      <c r="E1374" s="33">
        <v>4970.48</v>
      </c>
      <c r="G1374" s="33">
        <v>0</v>
      </c>
      <c r="H1374" s="33">
        <v>4970.48</v>
      </c>
      <c r="I1374" s="33">
        <v>0</v>
      </c>
      <c r="J1374" s="33">
        <v>0</v>
      </c>
      <c r="K1374" s="33">
        <v>0</v>
      </c>
      <c r="L1374" s="33">
        <v>0</v>
      </c>
      <c r="M1374" s="33">
        <v>-5015</v>
      </c>
      <c r="N1374" s="33">
        <v>0</v>
      </c>
      <c r="O1374" s="33">
        <v>0</v>
      </c>
      <c r="P1374" s="33">
        <v>-5015</v>
      </c>
      <c r="Q1374" s="33">
        <v>0</v>
      </c>
    </row>
    <row r="1375" spans="1:17">
      <c r="A1375" s="33" t="s">
        <v>2753</v>
      </c>
      <c r="B1375" s="33" t="s">
        <v>2754</v>
      </c>
      <c r="C1375" s="34" t="e">
        <f>VLOOKUP(A:A,[1]客户1!$A:$H,8,0)</f>
        <v>#N/A</v>
      </c>
      <c r="D1375" s="34" t="e">
        <f>VLOOKUP(A:A,[1]客户1!$A:$D,4,0)</f>
        <v>#N/A</v>
      </c>
      <c r="E1375" s="33">
        <v>-1712.7</v>
      </c>
      <c r="G1375" s="33">
        <v>0</v>
      </c>
      <c r="H1375" s="33">
        <v>-1712.7</v>
      </c>
      <c r="I1375" s="33">
        <v>0</v>
      </c>
      <c r="J1375" s="33">
        <v>0</v>
      </c>
      <c r="K1375" s="33">
        <v>0</v>
      </c>
      <c r="L1375" s="33">
        <v>0</v>
      </c>
      <c r="M1375" s="33">
        <v>-2584.11</v>
      </c>
      <c r="N1375" s="33">
        <v>0</v>
      </c>
      <c r="O1375" s="33">
        <v>0</v>
      </c>
      <c r="P1375" s="33">
        <v>-2584.11</v>
      </c>
      <c r="Q1375" s="33">
        <v>600</v>
      </c>
    </row>
    <row r="1376" spans="1:17">
      <c r="A1376" s="33" t="s">
        <v>2755</v>
      </c>
      <c r="B1376" s="33" t="s">
        <v>2756</v>
      </c>
      <c r="C1376" s="34" t="e">
        <f>VLOOKUP(A:A,[1]客户1!$A:$H,8,0)</f>
        <v>#N/A</v>
      </c>
      <c r="D1376" s="34" t="e">
        <f>VLOOKUP(A:A,[1]客户1!$A:$D,4,0)</f>
        <v>#N/A</v>
      </c>
      <c r="G1376" s="33">
        <v>0</v>
      </c>
      <c r="H1376" s="33">
        <v>0</v>
      </c>
      <c r="I1376" s="33">
        <v>0</v>
      </c>
      <c r="J1376" s="33">
        <v>0</v>
      </c>
      <c r="K1376" s="33">
        <v>0</v>
      </c>
      <c r="L1376" s="33">
        <v>0</v>
      </c>
      <c r="M1376" s="33">
        <v>-1061</v>
      </c>
      <c r="N1376" s="33">
        <v>0</v>
      </c>
      <c r="O1376" s="33">
        <v>0</v>
      </c>
      <c r="P1376" s="33">
        <v>-1061</v>
      </c>
      <c r="Q1376" s="33">
        <v>0</v>
      </c>
    </row>
    <row r="1377" spans="1:17">
      <c r="A1377" s="33" t="s">
        <v>2757</v>
      </c>
      <c r="B1377" s="33" t="s">
        <v>2758</v>
      </c>
      <c r="C1377" s="34" t="e">
        <f>VLOOKUP(A:A,[1]客户1!$A:$H,8,0)</f>
        <v>#N/A</v>
      </c>
      <c r="D1377" s="34" t="e">
        <f>VLOOKUP(A:A,[1]客户1!$A:$D,4,0)</f>
        <v>#N/A</v>
      </c>
      <c r="E1377" s="33">
        <v>-995</v>
      </c>
      <c r="G1377" s="33">
        <v>0</v>
      </c>
      <c r="H1377" s="33">
        <v>-995</v>
      </c>
      <c r="I1377" s="33">
        <v>0</v>
      </c>
      <c r="J1377" s="33">
        <v>0</v>
      </c>
      <c r="K1377" s="33">
        <v>0</v>
      </c>
      <c r="L1377" s="33">
        <v>0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</row>
    <row r="1378" spans="1:17">
      <c r="A1378" s="33" t="s">
        <v>2759</v>
      </c>
      <c r="B1378" s="33" t="s">
        <v>2760</v>
      </c>
      <c r="C1378" s="34" t="e">
        <f>VLOOKUP(A:A,[1]客户1!$A:$H,8,0)</f>
        <v>#N/A</v>
      </c>
      <c r="D1378" s="34" t="e">
        <f>VLOOKUP(A:A,[1]客户1!$A:$D,4,0)</f>
        <v>#N/A</v>
      </c>
      <c r="G1378" s="33">
        <v>0</v>
      </c>
      <c r="H1378" s="33">
        <v>0</v>
      </c>
      <c r="I1378" s="33">
        <v>0</v>
      </c>
      <c r="J1378" s="33">
        <v>0</v>
      </c>
      <c r="K1378" s="33">
        <v>0</v>
      </c>
      <c r="L1378" s="33">
        <v>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</row>
    <row r="1379" spans="1:17">
      <c r="A1379" s="33" t="s">
        <v>2761</v>
      </c>
      <c r="B1379" s="33" t="s">
        <v>2762</v>
      </c>
      <c r="C1379" s="34" t="e">
        <f>VLOOKUP(A:A,[1]客户1!$A:$H,8,0)</f>
        <v>#N/A</v>
      </c>
      <c r="D1379" s="34" t="e">
        <f>VLOOKUP(A:A,[1]客户1!$A:$D,4,0)</f>
        <v>#N/A</v>
      </c>
      <c r="E1379" s="33">
        <v>-22000</v>
      </c>
      <c r="G1379" s="33">
        <v>0</v>
      </c>
      <c r="H1379" s="33">
        <v>-22000</v>
      </c>
      <c r="I1379" s="33">
        <v>-4</v>
      </c>
      <c r="J1379" s="33">
        <v>0</v>
      </c>
      <c r="K1379" s="33">
        <v>0</v>
      </c>
      <c r="L1379" s="33">
        <v>-4</v>
      </c>
      <c r="M1379" s="33">
        <v>-66</v>
      </c>
      <c r="N1379" s="33">
        <v>0</v>
      </c>
      <c r="O1379" s="33">
        <v>0</v>
      </c>
      <c r="P1379" s="33">
        <v>-66</v>
      </c>
      <c r="Q1379" s="33">
        <v>0</v>
      </c>
    </row>
    <row r="1380" spans="1:17">
      <c r="A1380" s="33" t="s">
        <v>2763</v>
      </c>
      <c r="B1380" s="33" t="s">
        <v>2764</v>
      </c>
      <c r="C1380" s="34" t="e">
        <f>VLOOKUP(A:A,[1]客户1!$A:$H,8,0)</f>
        <v>#N/A</v>
      </c>
      <c r="D1380" s="34" t="e">
        <f>VLOOKUP(A:A,[1]客户1!$A:$D,4,0)</f>
        <v>#N/A</v>
      </c>
      <c r="G1380" s="33">
        <v>0</v>
      </c>
      <c r="H1380" s="33">
        <v>0</v>
      </c>
      <c r="I1380" s="33">
        <v>0</v>
      </c>
      <c r="J1380" s="33">
        <v>0</v>
      </c>
      <c r="K1380" s="33">
        <v>0</v>
      </c>
      <c r="L1380" s="33">
        <v>0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</row>
    <row r="1381" spans="1:17">
      <c r="A1381" s="33" t="s">
        <v>2765</v>
      </c>
      <c r="B1381" s="33" t="s">
        <v>2766</v>
      </c>
      <c r="C1381" s="34" t="e">
        <f>VLOOKUP(A:A,[1]客户1!$A:$H,8,0)</f>
        <v>#N/A</v>
      </c>
      <c r="D1381" s="34" t="e">
        <f>VLOOKUP(A:A,[1]客户1!$A:$D,4,0)</f>
        <v>#N/A</v>
      </c>
      <c r="G1381" s="33">
        <v>0</v>
      </c>
      <c r="H1381" s="33">
        <v>0</v>
      </c>
      <c r="I1381" s="33">
        <v>0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</row>
    <row r="1382" spans="1:17">
      <c r="A1382" s="33" t="s">
        <v>2767</v>
      </c>
      <c r="B1382" s="33" t="s">
        <v>2768</v>
      </c>
      <c r="C1382" s="34" t="e">
        <f>VLOOKUP(A:A,[1]客户1!$A:$H,8,0)</f>
        <v>#N/A</v>
      </c>
      <c r="D1382" s="34" t="e">
        <f>VLOOKUP(A:A,[1]客户1!$A:$D,4,0)</f>
        <v>#N/A</v>
      </c>
      <c r="E1382" s="33">
        <v>0</v>
      </c>
      <c r="G1382" s="33">
        <v>0</v>
      </c>
      <c r="H1382" s="33">
        <v>0</v>
      </c>
      <c r="I1382" s="33">
        <v>0</v>
      </c>
      <c r="J1382" s="33">
        <v>0</v>
      </c>
      <c r="K1382" s="33">
        <v>0</v>
      </c>
      <c r="L1382" s="33">
        <v>0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</row>
    <row r="1383" spans="1:17">
      <c r="A1383" s="33" t="s">
        <v>2769</v>
      </c>
      <c r="B1383" s="33" t="s">
        <v>2770</v>
      </c>
      <c r="C1383" s="34" t="e">
        <f>VLOOKUP(A:A,[1]客户1!$A:$H,8,0)</f>
        <v>#N/A</v>
      </c>
      <c r="D1383" s="34" t="e">
        <f>VLOOKUP(A:A,[1]客户1!$A:$D,4,0)</f>
        <v>#N/A</v>
      </c>
      <c r="E1383" s="33">
        <v>-21445.358135</v>
      </c>
      <c r="G1383" s="33">
        <v>5950.1</v>
      </c>
      <c r="H1383" s="33">
        <v>-27395.458135</v>
      </c>
      <c r="I1383" s="33">
        <v>-13</v>
      </c>
      <c r="J1383" s="33">
        <v>0</v>
      </c>
      <c r="K1383" s="33">
        <v>0</v>
      </c>
      <c r="L1383" s="33">
        <v>-13</v>
      </c>
      <c r="M1383" s="33">
        <v>-72</v>
      </c>
      <c r="N1383" s="33">
        <v>0</v>
      </c>
      <c r="O1383" s="33">
        <v>0</v>
      </c>
      <c r="P1383" s="33">
        <v>-72</v>
      </c>
      <c r="Q1383" s="33">
        <v>480</v>
      </c>
    </row>
    <row r="1384" spans="1:17">
      <c r="A1384" s="33" t="s">
        <v>2771</v>
      </c>
      <c r="B1384" s="33" t="s">
        <v>2772</v>
      </c>
      <c r="C1384" s="34" t="e">
        <f>VLOOKUP(A:A,[1]客户1!$A:$H,8,0)</f>
        <v>#N/A</v>
      </c>
      <c r="D1384" s="34" t="e">
        <f>VLOOKUP(A:A,[1]客户1!$A:$D,4,0)</f>
        <v>#N/A</v>
      </c>
      <c r="G1384" s="33">
        <v>0</v>
      </c>
      <c r="H1384" s="33">
        <v>0</v>
      </c>
      <c r="I1384" s="33">
        <v>0</v>
      </c>
      <c r="J1384" s="33">
        <v>0</v>
      </c>
      <c r="K1384" s="33">
        <v>0</v>
      </c>
      <c r="L1384" s="33">
        <v>0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</row>
    <row r="1385" spans="1:17">
      <c r="A1385" s="33" t="s">
        <v>2773</v>
      </c>
      <c r="B1385" s="33" t="s">
        <v>2774</v>
      </c>
      <c r="C1385" s="34" t="e">
        <f>VLOOKUP(A:A,[1]客户1!$A:$H,8,0)</f>
        <v>#N/A</v>
      </c>
      <c r="D1385" s="34" t="e">
        <f>VLOOKUP(A:A,[1]客户1!$A:$D,4,0)</f>
        <v>#N/A</v>
      </c>
      <c r="G1385" s="33">
        <v>0</v>
      </c>
      <c r="H1385" s="33">
        <v>0</v>
      </c>
      <c r="I1385" s="33">
        <v>0</v>
      </c>
      <c r="J1385" s="33">
        <v>0</v>
      </c>
      <c r="K1385" s="33">
        <v>0</v>
      </c>
      <c r="L1385" s="33">
        <v>0</v>
      </c>
      <c r="M1385" s="33">
        <v>-1558</v>
      </c>
      <c r="N1385" s="33">
        <v>0</v>
      </c>
      <c r="O1385" s="33">
        <v>0</v>
      </c>
      <c r="P1385" s="33">
        <v>-1558</v>
      </c>
      <c r="Q1385" s="33">
        <v>0</v>
      </c>
    </row>
    <row r="1386" spans="1:17">
      <c r="A1386" s="33" t="s">
        <v>2775</v>
      </c>
      <c r="B1386" s="33" t="s">
        <v>2776</v>
      </c>
      <c r="C1386" s="34" t="e">
        <f>VLOOKUP(A:A,[1]客户1!$A:$H,8,0)</f>
        <v>#N/A</v>
      </c>
      <c r="D1386" s="34" t="e">
        <f>VLOOKUP(A:A,[1]客户1!$A:$D,4,0)</f>
        <v>#N/A</v>
      </c>
      <c r="E1386" s="33">
        <v>-306</v>
      </c>
      <c r="G1386" s="33">
        <v>0</v>
      </c>
      <c r="H1386" s="33">
        <v>-306</v>
      </c>
      <c r="I1386" s="33">
        <v>0</v>
      </c>
      <c r="J1386" s="33">
        <v>0</v>
      </c>
      <c r="K1386" s="33">
        <v>0</v>
      </c>
      <c r="L1386" s="33">
        <v>0</v>
      </c>
      <c r="M1386" s="33">
        <v>-4197</v>
      </c>
      <c r="N1386" s="33">
        <v>0</v>
      </c>
      <c r="O1386" s="33">
        <v>0</v>
      </c>
      <c r="P1386" s="33">
        <v>-4197</v>
      </c>
      <c r="Q1386" s="33">
        <v>0</v>
      </c>
    </row>
    <row r="1387" spans="1:17">
      <c r="A1387" s="33" t="s">
        <v>2777</v>
      </c>
      <c r="B1387" s="33" t="s">
        <v>2778</v>
      </c>
      <c r="C1387" s="34" t="e">
        <f>VLOOKUP(A:A,[1]客户1!$A:$H,8,0)</f>
        <v>#N/A</v>
      </c>
      <c r="D1387" s="34" t="e">
        <f>VLOOKUP(A:A,[1]客户1!$A:$D,4,0)</f>
        <v>#N/A</v>
      </c>
      <c r="E1387" s="33">
        <v>-321.3</v>
      </c>
      <c r="G1387" s="33">
        <v>0</v>
      </c>
      <c r="H1387" s="33">
        <v>-321.3</v>
      </c>
      <c r="I1387" s="33">
        <v>0</v>
      </c>
      <c r="J1387" s="33">
        <v>0</v>
      </c>
      <c r="K1387" s="33">
        <v>0</v>
      </c>
      <c r="L1387" s="33">
        <v>0</v>
      </c>
      <c r="M1387" s="33">
        <v>-66</v>
      </c>
      <c r="N1387" s="33">
        <v>0</v>
      </c>
      <c r="O1387" s="33">
        <v>0</v>
      </c>
      <c r="P1387" s="33">
        <v>-66</v>
      </c>
      <c r="Q1387" s="33">
        <v>0</v>
      </c>
    </row>
    <row r="1388" spans="1:17">
      <c r="A1388" s="33" t="s">
        <v>2779</v>
      </c>
      <c r="B1388" s="33" t="s">
        <v>2780</v>
      </c>
      <c r="C1388" s="34" t="e">
        <f>VLOOKUP(A:A,[1]客户1!$A:$H,8,0)</f>
        <v>#N/A</v>
      </c>
      <c r="D1388" s="34" t="e">
        <f>VLOOKUP(A:A,[1]客户1!$A:$D,4,0)</f>
        <v>#N/A</v>
      </c>
      <c r="G1388" s="33">
        <v>0</v>
      </c>
      <c r="H1388" s="33">
        <v>0</v>
      </c>
      <c r="I1388" s="33">
        <v>0</v>
      </c>
      <c r="J1388" s="33">
        <v>0</v>
      </c>
      <c r="K1388" s="33">
        <v>0</v>
      </c>
      <c r="L1388" s="33">
        <v>0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</row>
    <row r="1389" spans="1:17">
      <c r="A1389" s="33" t="s">
        <v>2781</v>
      </c>
      <c r="B1389" s="33" t="s">
        <v>2782</v>
      </c>
      <c r="C1389" s="34" t="e">
        <f>VLOOKUP(A:A,[1]客户1!$A:$H,8,0)</f>
        <v>#N/A</v>
      </c>
      <c r="D1389" s="34" t="e">
        <f>VLOOKUP(A:A,[1]客户1!$A:$D,4,0)</f>
        <v>#N/A</v>
      </c>
      <c r="G1389" s="33">
        <v>0</v>
      </c>
      <c r="H1389" s="33">
        <v>0</v>
      </c>
      <c r="I1389" s="33">
        <v>0</v>
      </c>
      <c r="J1389" s="33">
        <v>0</v>
      </c>
      <c r="K1389" s="33">
        <v>0</v>
      </c>
      <c r="L1389" s="33">
        <v>0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</row>
    <row r="1390" spans="1:17">
      <c r="A1390" s="33" t="s">
        <v>2783</v>
      </c>
      <c r="B1390" s="33" t="s">
        <v>2784</v>
      </c>
      <c r="C1390" s="34" t="e">
        <f>VLOOKUP(A:A,[1]客户1!$A:$H,8,0)</f>
        <v>#N/A</v>
      </c>
      <c r="D1390" s="34" t="e">
        <f>VLOOKUP(A:A,[1]客户1!$A:$D,4,0)</f>
        <v>#N/A</v>
      </c>
      <c r="E1390" s="33">
        <v>-1.6</v>
      </c>
      <c r="G1390" s="33">
        <v>0</v>
      </c>
      <c r="H1390" s="33">
        <v>-1.6</v>
      </c>
      <c r="I1390" s="33">
        <v>0</v>
      </c>
      <c r="J1390" s="33">
        <v>0</v>
      </c>
      <c r="K1390" s="33">
        <v>0</v>
      </c>
      <c r="L1390" s="33">
        <v>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</row>
    <row r="1391" spans="1:17">
      <c r="A1391" s="33" t="s">
        <v>2785</v>
      </c>
      <c r="B1391" s="33" t="s">
        <v>2786</v>
      </c>
      <c r="C1391" s="34" t="e">
        <f>VLOOKUP(A:A,[1]客户1!$A:$H,8,0)</f>
        <v>#N/A</v>
      </c>
      <c r="D1391" s="34" t="e">
        <f>VLOOKUP(A:A,[1]客户1!$A:$D,4,0)</f>
        <v>#N/A</v>
      </c>
      <c r="E1391" s="33">
        <v>-12</v>
      </c>
      <c r="G1391" s="33">
        <v>0</v>
      </c>
      <c r="H1391" s="33">
        <v>-12</v>
      </c>
      <c r="I1391" s="33">
        <v>-1024</v>
      </c>
      <c r="J1391" s="33">
        <v>0</v>
      </c>
      <c r="K1391" s="33">
        <v>0</v>
      </c>
      <c r="L1391" s="33">
        <v>-1024</v>
      </c>
      <c r="M1391" s="33">
        <v>-38</v>
      </c>
      <c r="N1391" s="33">
        <v>0</v>
      </c>
      <c r="O1391" s="33">
        <v>0</v>
      </c>
      <c r="P1391" s="33">
        <v>-38</v>
      </c>
      <c r="Q1391" s="33">
        <v>0</v>
      </c>
    </row>
    <row r="1392" spans="1:17">
      <c r="A1392" s="33" t="s">
        <v>2787</v>
      </c>
      <c r="B1392" s="33" t="s">
        <v>2788</v>
      </c>
      <c r="C1392" s="34" t="e">
        <f>VLOOKUP(A:A,[1]客户1!$A:$H,8,0)</f>
        <v>#N/A</v>
      </c>
      <c r="D1392" s="34" t="e">
        <f>VLOOKUP(A:A,[1]客户1!$A:$D,4,0)</f>
        <v>#N/A</v>
      </c>
      <c r="E1392" s="33">
        <v>-1054</v>
      </c>
      <c r="G1392" s="33">
        <v>0</v>
      </c>
      <c r="H1392" s="33">
        <v>-1054</v>
      </c>
      <c r="I1392" s="33">
        <v>-3</v>
      </c>
      <c r="J1392" s="33">
        <v>0</v>
      </c>
      <c r="K1392" s="33">
        <v>0</v>
      </c>
      <c r="L1392" s="33">
        <v>-3</v>
      </c>
      <c r="M1392" s="33">
        <v>-2002</v>
      </c>
      <c r="N1392" s="33">
        <v>0</v>
      </c>
      <c r="O1392" s="33">
        <v>0</v>
      </c>
      <c r="P1392" s="33">
        <v>-2002</v>
      </c>
      <c r="Q1392" s="33">
        <v>1000</v>
      </c>
    </row>
    <row r="1393" spans="1:17">
      <c r="A1393" s="33" t="s">
        <v>2789</v>
      </c>
      <c r="B1393" s="33" t="s">
        <v>2790</v>
      </c>
      <c r="C1393" s="34" t="e">
        <f>VLOOKUP(A:A,[1]客户1!$A:$H,8,0)</f>
        <v>#N/A</v>
      </c>
      <c r="D1393" s="34" t="e">
        <f>VLOOKUP(A:A,[1]客户1!$A:$D,4,0)</f>
        <v>#N/A</v>
      </c>
      <c r="E1393" s="33">
        <v>-138</v>
      </c>
      <c r="G1393" s="33">
        <v>0</v>
      </c>
      <c r="H1393" s="33">
        <v>-138</v>
      </c>
      <c r="I1393" s="33">
        <v>0</v>
      </c>
      <c r="J1393" s="33">
        <v>0</v>
      </c>
      <c r="K1393" s="33">
        <v>0</v>
      </c>
      <c r="L1393" s="33">
        <v>0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</row>
    <row r="1394" spans="1:17">
      <c r="A1394" s="33" t="s">
        <v>2791</v>
      </c>
      <c r="B1394" s="33" t="s">
        <v>2792</v>
      </c>
      <c r="C1394" s="34" t="e">
        <f>VLOOKUP(A:A,[1]客户1!$A:$H,8,0)</f>
        <v>#N/A</v>
      </c>
      <c r="D1394" s="34" t="e">
        <f>VLOOKUP(A:A,[1]客户1!$A:$D,4,0)</f>
        <v>#N/A</v>
      </c>
      <c r="E1394" s="33">
        <v>-0.004</v>
      </c>
      <c r="G1394" s="33">
        <v>0</v>
      </c>
      <c r="H1394" s="33">
        <v>-0.004</v>
      </c>
      <c r="I1394" s="33">
        <v>-19.2</v>
      </c>
      <c r="J1394" s="33">
        <v>0</v>
      </c>
      <c r="K1394" s="33">
        <v>0</v>
      </c>
      <c r="L1394" s="33">
        <v>-19.2</v>
      </c>
      <c r="M1394" s="33">
        <v>-44859</v>
      </c>
      <c r="N1394" s="33">
        <v>0</v>
      </c>
      <c r="O1394" s="33">
        <v>0</v>
      </c>
      <c r="P1394" s="33">
        <v>-44859</v>
      </c>
      <c r="Q1394" s="33">
        <v>0</v>
      </c>
    </row>
    <row r="1395" spans="1:17">
      <c r="A1395" s="33" t="s">
        <v>2793</v>
      </c>
      <c r="B1395" s="33" t="s">
        <v>2794</v>
      </c>
      <c r="C1395" s="34" t="e">
        <f>VLOOKUP(A:A,[1]客户1!$A:$H,8,0)</f>
        <v>#N/A</v>
      </c>
      <c r="D1395" s="34" t="e">
        <f>VLOOKUP(A:A,[1]客户1!$A:$D,4,0)</f>
        <v>#N/A</v>
      </c>
      <c r="E1395" s="33">
        <v>-1216</v>
      </c>
      <c r="G1395" s="33">
        <v>0</v>
      </c>
      <c r="H1395" s="33">
        <v>-1216</v>
      </c>
      <c r="I1395" s="33">
        <v>0</v>
      </c>
      <c r="J1395" s="33">
        <v>0</v>
      </c>
      <c r="K1395" s="33">
        <v>0</v>
      </c>
      <c r="L1395" s="33">
        <v>0</v>
      </c>
      <c r="M1395" s="33">
        <v>-499</v>
      </c>
      <c r="N1395" s="33">
        <v>0</v>
      </c>
      <c r="O1395" s="33">
        <v>0</v>
      </c>
      <c r="P1395" s="33">
        <v>-499</v>
      </c>
      <c r="Q1395" s="33">
        <v>400</v>
      </c>
    </row>
    <row r="1396" spans="1:17">
      <c r="A1396" s="33" t="s">
        <v>2795</v>
      </c>
      <c r="B1396" s="33" t="s">
        <v>2796</v>
      </c>
      <c r="C1396" s="34" t="e">
        <f>VLOOKUP(A:A,[1]客户1!$A:$H,8,0)</f>
        <v>#N/A</v>
      </c>
      <c r="D1396" s="34" t="e">
        <f>VLOOKUP(A:A,[1]客户1!$A:$D,4,0)</f>
        <v>#N/A</v>
      </c>
      <c r="G1396" s="33">
        <v>0</v>
      </c>
      <c r="H1396" s="33">
        <v>0</v>
      </c>
      <c r="I1396" s="33">
        <v>0</v>
      </c>
      <c r="J1396" s="33">
        <v>0</v>
      </c>
      <c r="K1396" s="33">
        <v>0</v>
      </c>
      <c r="L1396" s="33">
        <v>0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</row>
    <row r="1397" spans="1:17">
      <c r="A1397" s="33" t="s">
        <v>2797</v>
      </c>
      <c r="B1397" s="33" t="s">
        <v>2798</v>
      </c>
      <c r="C1397" s="34" t="e">
        <f>VLOOKUP(A:A,[1]客户1!$A:$H,8,0)</f>
        <v>#N/A</v>
      </c>
      <c r="D1397" s="34" t="e">
        <f>VLOOKUP(A:A,[1]客户1!$A:$D,4,0)</f>
        <v>#N/A</v>
      </c>
      <c r="E1397" s="33">
        <v>28.38</v>
      </c>
      <c r="G1397" s="33">
        <v>0</v>
      </c>
      <c r="H1397" s="33">
        <v>28.38</v>
      </c>
      <c r="I1397" s="33">
        <v>-2999.8</v>
      </c>
      <c r="J1397" s="33">
        <v>0</v>
      </c>
      <c r="K1397" s="33">
        <v>0</v>
      </c>
      <c r="L1397" s="33">
        <v>-2999.8</v>
      </c>
      <c r="M1397" s="33">
        <v>-666</v>
      </c>
      <c r="N1397" s="33">
        <v>0</v>
      </c>
      <c r="O1397" s="33">
        <v>0</v>
      </c>
      <c r="P1397" s="33">
        <v>-666</v>
      </c>
      <c r="Q1397" s="33">
        <v>400</v>
      </c>
    </row>
    <row r="1398" spans="1:17">
      <c r="A1398" s="33" t="s">
        <v>2799</v>
      </c>
      <c r="B1398" s="33" t="s">
        <v>2800</v>
      </c>
      <c r="C1398" s="34" t="e">
        <f>VLOOKUP(A:A,[1]客户1!$A:$H,8,0)</f>
        <v>#N/A</v>
      </c>
      <c r="D1398" s="34" t="e">
        <f>VLOOKUP(A:A,[1]客户1!$A:$D,4,0)</f>
        <v>#N/A</v>
      </c>
      <c r="G1398" s="33">
        <v>0</v>
      </c>
      <c r="H1398" s="33">
        <v>0</v>
      </c>
      <c r="I1398" s="33">
        <v>0</v>
      </c>
      <c r="J1398" s="33">
        <v>0</v>
      </c>
      <c r="K1398" s="33">
        <v>0</v>
      </c>
      <c r="L1398" s="33">
        <v>0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</row>
    <row r="1399" spans="1:17">
      <c r="A1399" s="33" t="s">
        <v>2801</v>
      </c>
      <c r="B1399" s="33" t="s">
        <v>2802</v>
      </c>
      <c r="C1399" s="34" t="e">
        <f>VLOOKUP(A:A,[1]客户1!$A:$H,8,0)</f>
        <v>#N/A</v>
      </c>
      <c r="D1399" s="34" t="e">
        <f>VLOOKUP(A:A,[1]客户1!$A:$D,4,0)</f>
        <v>#N/A</v>
      </c>
      <c r="E1399" s="33">
        <v>-64.5</v>
      </c>
      <c r="G1399" s="33">
        <v>0</v>
      </c>
      <c r="H1399" s="33">
        <v>-64.5</v>
      </c>
      <c r="I1399" s="33">
        <v>-3</v>
      </c>
      <c r="J1399" s="33">
        <v>0</v>
      </c>
      <c r="K1399" s="33">
        <v>0</v>
      </c>
      <c r="L1399" s="33">
        <v>-3</v>
      </c>
      <c r="M1399" s="33">
        <v>-10</v>
      </c>
      <c r="N1399" s="33">
        <v>0</v>
      </c>
      <c r="O1399" s="33">
        <v>0</v>
      </c>
      <c r="P1399" s="33">
        <v>-10</v>
      </c>
      <c r="Q1399" s="33">
        <v>1000</v>
      </c>
    </row>
    <row r="1400" spans="1:17">
      <c r="A1400" s="33" t="s">
        <v>2803</v>
      </c>
      <c r="B1400" s="33" t="s">
        <v>2804</v>
      </c>
      <c r="C1400" s="34" t="e">
        <f>VLOOKUP(A:A,[1]客户1!$A:$H,8,0)</f>
        <v>#N/A</v>
      </c>
      <c r="D1400" s="34" t="e">
        <f>VLOOKUP(A:A,[1]客户1!$A:$D,4,0)</f>
        <v>#N/A</v>
      </c>
      <c r="E1400" s="33">
        <v>-468.74</v>
      </c>
      <c r="G1400" s="33">
        <v>0</v>
      </c>
      <c r="H1400" s="33">
        <v>-468.74</v>
      </c>
      <c r="I1400" s="33">
        <v>-1859.5</v>
      </c>
      <c r="J1400" s="33">
        <v>0</v>
      </c>
      <c r="K1400" s="33">
        <v>0</v>
      </c>
      <c r="L1400" s="33">
        <v>-1859.5</v>
      </c>
      <c r="M1400" s="33">
        <v>-1212</v>
      </c>
      <c r="N1400" s="33">
        <v>0</v>
      </c>
      <c r="O1400" s="33">
        <v>0</v>
      </c>
      <c r="P1400" s="33">
        <v>-1212</v>
      </c>
      <c r="Q1400" s="33">
        <v>0</v>
      </c>
    </row>
    <row r="1401" spans="1:17">
      <c r="A1401" s="33" t="s">
        <v>2805</v>
      </c>
      <c r="B1401" s="33" t="s">
        <v>2806</v>
      </c>
      <c r="C1401" s="34" t="e">
        <f>VLOOKUP(A:A,[1]客户1!$A:$H,8,0)</f>
        <v>#N/A</v>
      </c>
      <c r="D1401" s="34" t="e">
        <f>VLOOKUP(A:A,[1]客户1!$A:$D,4,0)</f>
        <v>#N/A</v>
      </c>
      <c r="E1401" s="33">
        <v>-30553.015</v>
      </c>
      <c r="G1401" s="33">
        <v>4500</v>
      </c>
      <c r="H1401" s="33">
        <v>-35053.015</v>
      </c>
      <c r="I1401" s="33">
        <v>-59.6</v>
      </c>
      <c r="J1401" s="33">
        <v>0</v>
      </c>
      <c r="K1401" s="33">
        <v>0</v>
      </c>
      <c r="L1401" s="33">
        <v>-59.6</v>
      </c>
      <c r="M1401" s="33">
        <v>-1053.4</v>
      </c>
      <c r="N1401" s="33">
        <v>0</v>
      </c>
      <c r="O1401" s="33">
        <v>0</v>
      </c>
      <c r="P1401" s="33">
        <v>-1053.4</v>
      </c>
      <c r="Q1401" s="33">
        <v>7720</v>
      </c>
    </row>
    <row r="1402" spans="1:17">
      <c r="A1402" s="33" t="s">
        <v>2807</v>
      </c>
      <c r="B1402" s="33" t="s">
        <v>2808</v>
      </c>
      <c r="C1402" s="34" t="e">
        <f>VLOOKUP(A:A,[1]客户1!$A:$H,8,0)</f>
        <v>#N/A</v>
      </c>
      <c r="D1402" s="34" t="e">
        <f>VLOOKUP(A:A,[1]客户1!$A:$D,4,0)</f>
        <v>#N/A</v>
      </c>
      <c r="E1402" s="33">
        <v>-74</v>
      </c>
      <c r="G1402" s="33">
        <v>0</v>
      </c>
      <c r="H1402" s="33">
        <v>-74</v>
      </c>
      <c r="I1402" s="33">
        <v>0</v>
      </c>
      <c r="J1402" s="33">
        <v>0</v>
      </c>
      <c r="K1402" s="33">
        <v>0</v>
      </c>
      <c r="L1402" s="33">
        <v>0</v>
      </c>
      <c r="M1402" s="33">
        <v>-2237</v>
      </c>
      <c r="N1402" s="33">
        <v>0</v>
      </c>
      <c r="O1402" s="33">
        <v>0</v>
      </c>
      <c r="P1402" s="33">
        <v>-2237</v>
      </c>
      <c r="Q1402" s="33">
        <v>0</v>
      </c>
    </row>
    <row r="1403" spans="1:17">
      <c r="A1403" s="33" t="s">
        <v>2809</v>
      </c>
      <c r="B1403" s="33" t="s">
        <v>2810</v>
      </c>
      <c r="C1403" s="34" t="e">
        <f>VLOOKUP(A:A,[1]客户1!$A:$H,8,0)</f>
        <v>#N/A</v>
      </c>
      <c r="D1403" s="34" t="e">
        <f>VLOOKUP(A:A,[1]客户1!$A:$D,4,0)</f>
        <v>#N/A</v>
      </c>
      <c r="G1403" s="33">
        <v>0</v>
      </c>
      <c r="H1403" s="33">
        <v>0</v>
      </c>
      <c r="I1403" s="33">
        <v>0</v>
      </c>
      <c r="J1403" s="33">
        <v>0</v>
      </c>
      <c r="K1403" s="33">
        <v>0</v>
      </c>
      <c r="L1403" s="33">
        <v>0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</row>
    <row r="1404" spans="1:17">
      <c r="A1404" s="33" t="s">
        <v>2811</v>
      </c>
      <c r="B1404" s="33" t="s">
        <v>2812</v>
      </c>
      <c r="C1404" s="34" t="e">
        <f>VLOOKUP(A:A,[1]客户1!$A:$H,8,0)</f>
        <v>#N/A</v>
      </c>
      <c r="D1404" s="34" t="e">
        <f>VLOOKUP(A:A,[1]客户1!$A:$D,4,0)</f>
        <v>#N/A</v>
      </c>
      <c r="E1404" s="33">
        <v>1120</v>
      </c>
      <c r="G1404" s="33">
        <v>0</v>
      </c>
      <c r="H1404" s="33">
        <v>1120</v>
      </c>
      <c r="I1404" s="33">
        <v>0</v>
      </c>
      <c r="J1404" s="33">
        <v>0</v>
      </c>
      <c r="K1404" s="33">
        <v>0</v>
      </c>
      <c r="L1404" s="33">
        <v>0</v>
      </c>
      <c r="M1404" s="33">
        <v>-2659</v>
      </c>
      <c r="N1404" s="33">
        <v>0</v>
      </c>
      <c r="O1404" s="33">
        <v>0</v>
      </c>
      <c r="P1404" s="33">
        <v>-2659</v>
      </c>
      <c r="Q1404" s="33">
        <v>0</v>
      </c>
    </row>
    <row r="1405" spans="1:17">
      <c r="A1405" s="33" t="s">
        <v>2813</v>
      </c>
      <c r="B1405" s="33" t="s">
        <v>2814</v>
      </c>
      <c r="C1405" s="34" t="e">
        <f>VLOOKUP(A:A,[1]客户1!$A:$H,8,0)</f>
        <v>#N/A</v>
      </c>
      <c r="D1405" s="34" t="e">
        <f>VLOOKUP(A:A,[1]客户1!$A:$D,4,0)</f>
        <v>#N/A</v>
      </c>
      <c r="E1405" s="33">
        <v>13</v>
      </c>
      <c r="G1405" s="33">
        <v>0</v>
      </c>
      <c r="H1405" s="33">
        <v>13</v>
      </c>
      <c r="I1405" s="33">
        <v>0</v>
      </c>
      <c r="J1405" s="33">
        <v>0</v>
      </c>
      <c r="K1405" s="33">
        <v>0</v>
      </c>
      <c r="L1405" s="33">
        <v>0</v>
      </c>
      <c r="M1405" s="33">
        <v>-81</v>
      </c>
      <c r="N1405" s="33">
        <v>0</v>
      </c>
      <c r="O1405" s="33">
        <v>0</v>
      </c>
      <c r="P1405" s="33">
        <v>-81</v>
      </c>
      <c r="Q1405" s="33">
        <v>0</v>
      </c>
    </row>
    <row r="1406" spans="1:17">
      <c r="A1406" s="33" t="s">
        <v>2815</v>
      </c>
      <c r="B1406" s="33" t="s">
        <v>2816</v>
      </c>
      <c r="C1406" s="34" t="e">
        <f>VLOOKUP(A:A,[1]客户1!$A:$H,8,0)</f>
        <v>#N/A</v>
      </c>
      <c r="D1406" s="34" t="e">
        <f>VLOOKUP(A:A,[1]客户1!$A:$D,4,0)</f>
        <v>#N/A</v>
      </c>
      <c r="E1406" s="33">
        <v>-8</v>
      </c>
      <c r="G1406" s="33">
        <v>0</v>
      </c>
      <c r="H1406" s="33">
        <v>-8</v>
      </c>
      <c r="I1406" s="33">
        <v>0</v>
      </c>
      <c r="J1406" s="33">
        <v>0</v>
      </c>
      <c r="K1406" s="33">
        <v>0</v>
      </c>
      <c r="L1406" s="33">
        <v>0</v>
      </c>
      <c r="M1406" s="33">
        <v>-61</v>
      </c>
      <c r="N1406" s="33">
        <v>0</v>
      </c>
      <c r="O1406" s="33">
        <v>0</v>
      </c>
      <c r="P1406" s="33">
        <v>-61</v>
      </c>
      <c r="Q1406" s="33">
        <v>0</v>
      </c>
    </row>
    <row r="1407" spans="1:17">
      <c r="A1407" s="33" t="s">
        <v>2817</v>
      </c>
      <c r="B1407" s="33" t="s">
        <v>2818</v>
      </c>
      <c r="C1407" s="34" t="e">
        <f>VLOOKUP(A:A,[1]客户1!$A:$H,8,0)</f>
        <v>#N/A</v>
      </c>
      <c r="D1407" s="34" t="e">
        <f>VLOOKUP(A:A,[1]客户1!$A:$D,4,0)</f>
        <v>#N/A</v>
      </c>
      <c r="E1407" s="33">
        <v>691</v>
      </c>
      <c r="G1407" s="33">
        <v>0</v>
      </c>
      <c r="H1407" s="33">
        <v>691</v>
      </c>
      <c r="I1407" s="33">
        <v>0</v>
      </c>
      <c r="J1407" s="33">
        <v>0</v>
      </c>
      <c r="K1407" s="33">
        <v>0</v>
      </c>
      <c r="L1407" s="33">
        <v>0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</row>
    <row r="1408" spans="1:17">
      <c r="A1408" s="33" t="s">
        <v>2819</v>
      </c>
      <c r="B1408" s="33" t="s">
        <v>2820</v>
      </c>
      <c r="C1408" s="34" t="e">
        <f>VLOOKUP(A:A,[1]客户1!$A:$H,8,0)</f>
        <v>#N/A</v>
      </c>
      <c r="D1408" s="34" t="e">
        <f>VLOOKUP(A:A,[1]客户1!$A:$D,4,0)</f>
        <v>#N/A</v>
      </c>
      <c r="G1408" s="33">
        <v>0</v>
      </c>
      <c r="H1408" s="33">
        <v>0</v>
      </c>
      <c r="I1408" s="33">
        <v>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</row>
    <row r="1409" spans="1:17">
      <c r="A1409" s="33" t="s">
        <v>2821</v>
      </c>
      <c r="B1409" s="33" t="s">
        <v>2822</v>
      </c>
      <c r="C1409" s="34" t="e">
        <f>VLOOKUP(A:A,[1]客户1!$A:$H,8,0)</f>
        <v>#N/A</v>
      </c>
      <c r="D1409" s="34" t="e">
        <f>VLOOKUP(A:A,[1]客户1!$A:$D,4,0)</f>
        <v>#N/A</v>
      </c>
      <c r="E1409" s="33">
        <v>-626</v>
      </c>
      <c r="G1409" s="33">
        <v>0</v>
      </c>
      <c r="H1409" s="33">
        <v>-626</v>
      </c>
      <c r="I1409" s="33">
        <v>0</v>
      </c>
      <c r="J1409" s="33">
        <v>0</v>
      </c>
      <c r="K1409" s="33">
        <v>0</v>
      </c>
      <c r="L1409" s="33">
        <v>0</v>
      </c>
      <c r="M1409" s="33">
        <v>-292</v>
      </c>
      <c r="N1409" s="33">
        <v>0</v>
      </c>
      <c r="O1409" s="33">
        <v>0</v>
      </c>
      <c r="P1409" s="33">
        <v>-292</v>
      </c>
      <c r="Q1409" s="33">
        <v>0</v>
      </c>
    </row>
    <row r="1410" spans="1:17">
      <c r="A1410" s="33" t="s">
        <v>2823</v>
      </c>
      <c r="B1410" s="33" t="s">
        <v>2824</v>
      </c>
      <c r="C1410" s="34" t="e">
        <f>VLOOKUP(A:A,[1]客户1!$A:$H,8,0)</f>
        <v>#N/A</v>
      </c>
      <c r="D1410" s="34" t="e">
        <f>VLOOKUP(A:A,[1]客户1!$A:$D,4,0)</f>
        <v>#N/A</v>
      </c>
      <c r="E1410" s="33">
        <v>-0.2</v>
      </c>
      <c r="G1410" s="33">
        <v>0</v>
      </c>
      <c r="H1410" s="33">
        <v>-0.2</v>
      </c>
      <c r="I1410" s="33">
        <v>-6</v>
      </c>
      <c r="J1410" s="33">
        <v>0</v>
      </c>
      <c r="K1410" s="33">
        <v>0</v>
      </c>
      <c r="L1410" s="33">
        <v>-6</v>
      </c>
      <c r="M1410" s="33">
        <v>-12</v>
      </c>
      <c r="N1410" s="33">
        <v>0</v>
      </c>
      <c r="O1410" s="33">
        <v>0</v>
      </c>
      <c r="P1410" s="33">
        <v>-12</v>
      </c>
      <c r="Q1410" s="33">
        <v>0</v>
      </c>
    </row>
    <row r="1411" spans="1:17">
      <c r="A1411" s="33" t="s">
        <v>2825</v>
      </c>
      <c r="B1411" s="33" t="s">
        <v>2826</v>
      </c>
      <c r="C1411" s="34" t="e">
        <f>VLOOKUP(A:A,[1]客户1!$A:$H,8,0)</f>
        <v>#N/A</v>
      </c>
      <c r="D1411" s="34" t="e">
        <f>VLOOKUP(A:A,[1]客户1!$A:$D,4,0)</f>
        <v>#N/A</v>
      </c>
      <c r="E1411" s="33">
        <v>69.416</v>
      </c>
      <c r="G1411" s="33">
        <v>0</v>
      </c>
      <c r="H1411" s="33">
        <v>69.416</v>
      </c>
      <c r="I1411" s="33">
        <v>-1.2</v>
      </c>
      <c r="J1411" s="33">
        <v>0</v>
      </c>
      <c r="K1411" s="33">
        <v>0</v>
      </c>
      <c r="L1411" s="33">
        <v>-1.2</v>
      </c>
      <c r="M1411" s="33">
        <v>-1604.48</v>
      </c>
      <c r="N1411" s="33">
        <v>0</v>
      </c>
      <c r="O1411" s="33">
        <v>0</v>
      </c>
      <c r="P1411" s="33">
        <v>-1604.48</v>
      </c>
      <c r="Q1411" s="33">
        <v>2800</v>
      </c>
    </row>
    <row r="1412" spans="1:17">
      <c r="A1412" s="33" t="s">
        <v>2827</v>
      </c>
      <c r="B1412" s="33" t="s">
        <v>2828</v>
      </c>
      <c r="C1412" s="34" t="e">
        <f>VLOOKUP(A:A,[1]客户1!$A:$H,8,0)</f>
        <v>#N/A</v>
      </c>
      <c r="D1412" s="34" t="e">
        <f>VLOOKUP(A:A,[1]客户1!$A:$D,4,0)</f>
        <v>#N/A</v>
      </c>
      <c r="E1412" s="33">
        <v>2578</v>
      </c>
      <c r="G1412" s="33">
        <v>0</v>
      </c>
      <c r="H1412" s="33">
        <v>2578</v>
      </c>
      <c r="I1412" s="33">
        <v>0</v>
      </c>
      <c r="J1412" s="33">
        <v>0</v>
      </c>
      <c r="K1412" s="33">
        <v>0</v>
      </c>
      <c r="L1412" s="33">
        <v>0</v>
      </c>
      <c r="M1412" s="33">
        <v>-4254</v>
      </c>
      <c r="N1412" s="33">
        <v>0</v>
      </c>
      <c r="O1412" s="33">
        <v>0</v>
      </c>
      <c r="P1412" s="33">
        <v>-4254</v>
      </c>
      <c r="Q1412" s="33">
        <v>0</v>
      </c>
    </row>
    <row r="1413" spans="1:17">
      <c r="A1413" s="33" t="s">
        <v>2829</v>
      </c>
      <c r="B1413" s="33" t="s">
        <v>2830</v>
      </c>
      <c r="C1413" s="34" t="e">
        <f>VLOOKUP(A:A,[1]客户1!$A:$H,8,0)</f>
        <v>#N/A</v>
      </c>
      <c r="D1413" s="34" t="e">
        <f>VLOOKUP(A:A,[1]客户1!$A:$D,4,0)</f>
        <v>#N/A</v>
      </c>
      <c r="G1413" s="33">
        <v>0</v>
      </c>
      <c r="H1413" s="33">
        <v>0</v>
      </c>
      <c r="I1413" s="33">
        <v>0</v>
      </c>
      <c r="J1413" s="33">
        <v>0</v>
      </c>
      <c r="K1413" s="33">
        <v>0</v>
      </c>
      <c r="L1413" s="33">
        <v>0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</row>
    <row r="1414" spans="1:17">
      <c r="A1414" s="33" t="s">
        <v>2831</v>
      </c>
      <c r="B1414" s="33" t="s">
        <v>2832</v>
      </c>
      <c r="C1414" s="34" t="e">
        <f>VLOOKUP(A:A,[1]客户1!$A:$H,8,0)</f>
        <v>#N/A</v>
      </c>
      <c r="D1414" s="34" t="e">
        <f>VLOOKUP(A:A,[1]客户1!$A:$D,4,0)</f>
        <v>#N/A</v>
      </c>
      <c r="E1414" s="33">
        <v>274343</v>
      </c>
      <c r="G1414" s="33">
        <v>0</v>
      </c>
      <c r="H1414" s="33">
        <v>274343</v>
      </c>
      <c r="I1414" s="33">
        <v>0</v>
      </c>
      <c r="J1414" s="33">
        <v>0</v>
      </c>
      <c r="K1414" s="33">
        <v>0</v>
      </c>
      <c r="L1414" s="33">
        <v>0</v>
      </c>
      <c r="M1414" s="33">
        <v>-7093.8</v>
      </c>
      <c r="N1414" s="33">
        <v>0</v>
      </c>
      <c r="O1414" s="33">
        <v>0</v>
      </c>
      <c r="P1414" s="33">
        <v>-7093.8</v>
      </c>
      <c r="Q1414" s="33">
        <v>0</v>
      </c>
    </row>
    <row r="1415" spans="1:17">
      <c r="A1415" s="33" t="s">
        <v>2833</v>
      </c>
      <c r="B1415" s="33" t="s">
        <v>2834</v>
      </c>
      <c r="C1415" s="34" t="e">
        <f>VLOOKUP(A:A,[1]客户1!$A:$H,8,0)</f>
        <v>#N/A</v>
      </c>
      <c r="D1415" s="34" t="e">
        <f>VLOOKUP(A:A,[1]客户1!$A:$D,4,0)</f>
        <v>#N/A</v>
      </c>
      <c r="G1415" s="33">
        <v>0</v>
      </c>
      <c r="H1415" s="33">
        <v>0</v>
      </c>
      <c r="I1415" s="33">
        <v>0</v>
      </c>
      <c r="J1415" s="33">
        <v>0</v>
      </c>
      <c r="K1415" s="33">
        <v>0</v>
      </c>
      <c r="L1415" s="33">
        <v>0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</row>
    <row r="1416" spans="1:17">
      <c r="A1416" s="33" t="s">
        <v>2835</v>
      </c>
      <c r="B1416" s="33" t="s">
        <v>2836</v>
      </c>
      <c r="C1416" s="34" t="e">
        <f>VLOOKUP(A:A,[1]客户1!$A:$H,8,0)</f>
        <v>#N/A</v>
      </c>
      <c r="D1416" s="34" t="e">
        <f>VLOOKUP(A:A,[1]客户1!$A:$D,4,0)</f>
        <v>#N/A</v>
      </c>
      <c r="E1416" s="33">
        <v>-1513.1</v>
      </c>
      <c r="G1416" s="33">
        <v>0</v>
      </c>
      <c r="H1416" s="33">
        <v>-1513.1</v>
      </c>
      <c r="I1416" s="33">
        <v>0</v>
      </c>
      <c r="J1416" s="33">
        <v>0</v>
      </c>
      <c r="K1416" s="33">
        <v>0</v>
      </c>
      <c r="L1416" s="33">
        <v>0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</row>
    <row r="1417" spans="1:17">
      <c r="A1417" s="33" t="s">
        <v>2837</v>
      </c>
      <c r="B1417" s="33" t="s">
        <v>2838</v>
      </c>
      <c r="C1417" s="34" t="e">
        <f>VLOOKUP(A:A,[1]客户1!$A:$H,8,0)</f>
        <v>#N/A</v>
      </c>
      <c r="D1417" s="34" t="e">
        <f>VLOOKUP(A:A,[1]客户1!$A:$D,4,0)</f>
        <v>#N/A</v>
      </c>
      <c r="E1417" s="33">
        <v>-709.16</v>
      </c>
      <c r="G1417" s="33">
        <v>0</v>
      </c>
      <c r="H1417" s="33">
        <v>-709.16</v>
      </c>
      <c r="I1417" s="33">
        <v>-19</v>
      </c>
      <c r="J1417" s="33">
        <v>0</v>
      </c>
      <c r="K1417" s="33">
        <v>0</v>
      </c>
      <c r="L1417" s="33">
        <v>-19</v>
      </c>
      <c r="M1417" s="33">
        <v>-60.4</v>
      </c>
      <c r="N1417" s="33">
        <v>0</v>
      </c>
      <c r="O1417" s="33">
        <v>0</v>
      </c>
      <c r="P1417" s="33">
        <v>-60.4</v>
      </c>
      <c r="Q1417" s="33">
        <v>0</v>
      </c>
    </row>
    <row r="1418" spans="1:17">
      <c r="A1418" s="33" t="s">
        <v>2839</v>
      </c>
      <c r="B1418" s="33" t="s">
        <v>2840</v>
      </c>
      <c r="C1418" s="34" t="e">
        <f>VLOOKUP(A:A,[1]客户1!$A:$H,8,0)</f>
        <v>#N/A</v>
      </c>
      <c r="D1418" s="34" t="e">
        <f>VLOOKUP(A:A,[1]客户1!$A:$D,4,0)</f>
        <v>#N/A</v>
      </c>
      <c r="E1418" s="33">
        <v>-81.38</v>
      </c>
      <c r="G1418" s="33">
        <v>0</v>
      </c>
      <c r="H1418" s="33">
        <v>-81.38</v>
      </c>
      <c r="I1418" s="33">
        <v>0</v>
      </c>
      <c r="J1418" s="33">
        <v>0</v>
      </c>
      <c r="K1418" s="33">
        <v>0</v>
      </c>
      <c r="L1418" s="33">
        <v>0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</row>
    <row r="1419" spans="1:17">
      <c r="A1419" s="33" t="s">
        <v>2841</v>
      </c>
      <c r="B1419" s="33" t="s">
        <v>2842</v>
      </c>
      <c r="C1419" s="34" t="e">
        <f>VLOOKUP(A:A,[1]客户1!$A:$H,8,0)</f>
        <v>#N/A</v>
      </c>
      <c r="D1419" s="34" t="e">
        <f>VLOOKUP(A:A,[1]客户1!$A:$D,4,0)</f>
        <v>#N/A</v>
      </c>
      <c r="E1419" s="33">
        <v>-197.76</v>
      </c>
      <c r="G1419" s="33">
        <v>0</v>
      </c>
      <c r="H1419" s="33">
        <v>-197.76</v>
      </c>
      <c r="I1419" s="33">
        <v>0</v>
      </c>
      <c r="J1419" s="33">
        <v>0</v>
      </c>
      <c r="K1419" s="33">
        <v>0</v>
      </c>
      <c r="L1419" s="33">
        <v>0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</row>
    <row r="1420" spans="1:17">
      <c r="A1420" s="33" t="s">
        <v>2843</v>
      </c>
      <c r="B1420" s="33" t="s">
        <v>2844</v>
      </c>
      <c r="C1420" s="34" t="e">
        <f>VLOOKUP(A:A,[1]客户1!$A:$H,8,0)</f>
        <v>#N/A</v>
      </c>
      <c r="D1420" s="34" t="e">
        <f>VLOOKUP(A:A,[1]客户1!$A:$D,4,0)</f>
        <v>#N/A</v>
      </c>
      <c r="E1420" s="33">
        <v>-921.27</v>
      </c>
      <c r="G1420" s="33">
        <v>0</v>
      </c>
      <c r="H1420" s="33">
        <v>-921.27</v>
      </c>
      <c r="I1420" s="33">
        <v>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</row>
    <row r="1421" spans="1:17">
      <c r="A1421" s="33" t="s">
        <v>2845</v>
      </c>
      <c r="B1421" s="33" t="s">
        <v>2846</v>
      </c>
      <c r="C1421" s="34" t="e">
        <f>VLOOKUP(A:A,[1]客户1!$A:$H,8,0)</f>
        <v>#N/A</v>
      </c>
      <c r="D1421" s="34" t="e">
        <f>VLOOKUP(A:A,[1]客户1!$A:$D,4,0)</f>
        <v>#N/A</v>
      </c>
      <c r="G1421" s="33">
        <v>0</v>
      </c>
      <c r="H1421" s="33">
        <v>0</v>
      </c>
      <c r="I1421" s="33">
        <v>0</v>
      </c>
      <c r="J1421" s="33">
        <v>0</v>
      </c>
      <c r="K1421" s="33">
        <v>0</v>
      </c>
      <c r="L1421" s="33">
        <v>0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</row>
    <row r="1422" spans="1:17">
      <c r="A1422" s="33" t="s">
        <v>2847</v>
      </c>
      <c r="B1422" s="33" t="s">
        <v>2848</v>
      </c>
      <c r="C1422" s="34" t="e">
        <f>VLOOKUP(A:A,[1]客户1!$A:$H,8,0)</f>
        <v>#N/A</v>
      </c>
      <c r="D1422" s="34" t="e">
        <f>VLOOKUP(A:A,[1]客户1!$A:$D,4,0)</f>
        <v>#N/A</v>
      </c>
      <c r="G1422" s="33">
        <v>0</v>
      </c>
      <c r="H1422" s="33">
        <v>0</v>
      </c>
      <c r="I1422" s="33">
        <v>0</v>
      </c>
      <c r="J1422" s="33">
        <v>0</v>
      </c>
      <c r="K1422" s="33">
        <v>0</v>
      </c>
      <c r="L1422" s="33">
        <v>0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</row>
    <row r="1423" spans="1:17">
      <c r="A1423" s="33" t="s">
        <v>2849</v>
      </c>
      <c r="B1423" s="33" t="s">
        <v>2850</v>
      </c>
      <c r="C1423" s="34" t="e">
        <f>VLOOKUP(A:A,[1]客户1!$A:$H,8,0)</f>
        <v>#N/A</v>
      </c>
      <c r="D1423" s="34" t="e">
        <f>VLOOKUP(A:A,[1]客户1!$A:$D,4,0)</f>
        <v>#N/A</v>
      </c>
      <c r="E1423" s="33">
        <v>-223.63</v>
      </c>
      <c r="G1423" s="33">
        <v>0</v>
      </c>
      <c r="H1423" s="33">
        <v>-223.63</v>
      </c>
      <c r="I1423" s="33">
        <v>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</row>
    <row r="1424" spans="1:17">
      <c r="A1424" s="33" t="s">
        <v>2851</v>
      </c>
      <c r="B1424" s="33" t="s">
        <v>2852</v>
      </c>
      <c r="C1424" s="34" t="e">
        <f>VLOOKUP(A:A,[1]客户1!$A:$H,8,0)</f>
        <v>#N/A</v>
      </c>
      <c r="D1424" s="34" t="e">
        <f>VLOOKUP(A:A,[1]客户1!$A:$D,4,0)</f>
        <v>#N/A</v>
      </c>
      <c r="E1424" s="33">
        <v>136855.3</v>
      </c>
      <c r="G1424" s="33">
        <v>0</v>
      </c>
      <c r="H1424" s="33">
        <v>136855.3</v>
      </c>
      <c r="I1424" s="33">
        <v>0</v>
      </c>
      <c r="J1424" s="33">
        <v>0</v>
      </c>
      <c r="K1424" s="33">
        <v>0</v>
      </c>
      <c r="L1424" s="33">
        <v>0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</row>
    <row r="1425" spans="1:17">
      <c r="A1425" s="33" t="s">
        <v>2853</v>
      </c>
      <c r="B1425" s="33" t="s">
        <v>2854</v>
      </c>
      <c r="C1425" s="34" t="e">
        <f>VLOOKUP(A:A,[1]客户1!$A:$H,8,0)</f>
        <v>#N/A</v>
      </c>
      <c r="D1425" s="34" t="e">
        <f>VLOOKUP(A:A,[1]客户1!$A:$D,4,0)</f>
        <v>#N/A</v>
      </c>
      <c r="G1425" s="33">
        <v>0</v>
      </c>
      <c r="H1425" s="33">
        <v>0</v>
      </c>
      <c r="I1425" s="33">
        <v>0</v>
      </c>
      <c r="J1425" s="33">
        <v>0</v>
      </c>
      <c r="K1425" s="33">
        <v>0</v>
      </c>
      <c r="L1425" s="33">
        <v>0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</row>
    <row r="1426" spans="1:17">
      <c r="A1426" s="33" t="s">
        <v>2855</v>
      </c>
      <c r="B1426" s="33" t="s">
        <v>2856</v>
      </c>
      <c r="C1426" s="34" t="e">
        <f>VLOOKUP(A:A,[1]客户1!$A:$H,8,0)</f>
        <v>#N/A</v>
      </c>
      <c r="D1426" s="34" t="e">
        <f>VLOOKUP(A:A,[1]客户1!$A:$D,4,0)</f>
        <v>#N/A</v>
      </c>
      <c r="E1426" s="33">
        <v>1197.05</v>
      </c>
      <c r="G1426" s="33">
        <v>0</v>
      </c>
      <c r="H1426" s="33">
        <v>1197.05</v>
      </c>
      <c r="I1426" s="33">
        <v>-724</v>
      </c>
      <c r="J1426" s="33">
        <v>0</v>
      </c>
      <c r="K1426" s="33">
        <v>0</v>
      </c>
      <c r="L1426" s="33">
        <v>-724</v>
      </c>
      <c r="M1426" s="33">
        <v>-7712.6</v>
      </c>
      <c r="N1426" s="33">
        <v>0</v>
      </c>
      <c r="O1426" s="33">
        <v>0</v>
      </c>
      <c r="P1426" s="33">
        <v>-7712.6</v>
      </c>
      <c r="Q1426" s="33">
        <v>8000</v>
      </c>
    </row>
    <row r="1427" spans="1:17">
      <c r="A1427" s="33" t="s">
        <v>2857</v>
      </c>
      <c r="B1427" s="33" t="s">
        <v>2858</v>
      </c>
      <c r="C1427" s="34" t="e">
        <f>VLOOKUP(A:A,[1]客户1!$A:$H,8,0)</f>
        <v>#N/A</v>
      </c>
      <c r="D1427" s="34" t="e">
        <f>VLOOKUP(A:A,[1]客户1!$A:$D,4,0)</f>
        <v>#N/A</v>
      </c>
      <c r="E1427" s="33">
        <v>-641.08</v>
      </c>
      <c r="G1427" s="33">
        <v>0</v>
      </c>
      <c r="H1427" s="33">
        <v>-641.08</v>
      </c>
      <c r="I1427" s="33">
        <v>0</v>
      </c>
      <c r="J1427" s="33">
        <v>0</v>
      </c>
      <c r="K1427" s="33">
        <v>0</v>
      </c>
      <c r="L1427" s="33">
        <v>0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</row>
    <row r="1428" spans="1:17">
      <c r="A1428" s="33" t="s">
        <v>2859</v>
      </c>
      <c r="B1428" s="33" t="s">
        <v>2860</v>
      </c>
      <c r="C1428" s="34" t="e">
        <f>VLOOKUP(A:A,[1]客户1!$A:$H,8,0)</f>
        <v>#N/A</v>
      </c>
      <c r="D1428" s="34" t="e">
        <f>VLOOKUP(A:A,[1]客户1!$A:$D,4,0)</f>
        <v>#N/A</v>
      </c>
      <c r="G1428" s="33">
        <v>0</v>
      </c>
      <c r="H1428" s="33">
        <v>0</v>
      </c>
      <c r="I1428" s="33">
        <v>0</v>
      </c>
      <c r="J1428" s="33">
        <v>0</v>
      </c>
      <c r="K1428" s="33">
        <v>0</v>
      </c>
      <c r="L1428" s="33">
        <v>0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</row>
    <row r="1429" spans="1:17">
      <c r="A1429" s="33" t="s">
        <v>2861</v>
      </c>
      <c r="B1429" s="33" t="s">
        <v>2862</v>
      </c>
      <c r="C1429" s="34" t="e">
        <f>VLOOKUP(A:A,[1]客户1!$A:$H,8,0)</f>
        <v>#N/A</v>
      </c>
      <c r="D1429" s="34" t="e">
        <f>VLOOKUP(A:A,[1]客户1!$A:$D,4,0)</f>
        <v>#N/A</v>
      </c>
      <c r="G1429" s="33">
        <v>0</v>
      </c>
      <c r="H1429" s="33">
        <v>0</v>
      </c>
      <c r="I1429" s="33">
        <v>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</row>
    <row r="1430" spans="1:17">
      <c r="A1430" s="33" t="s">
        <v>2863</v>
      </c>
      <c r="B1430" s="33" t="s">
        <v>2864</v>
      </c>
      <c r="C1430" s="34" t="e">
        <f>VLOOKUP(A:A,[1]客户1!$A:$H,8,0)</f>
        <v>#N/A</v>
      </c>
      <c r="D1430" s="34" t="e">
        <f>VLOOKUP(A:A,[1]客户1!$A:$D,4,0)</f>
        <v>#N/A</v>
      </c>
      <c r="G1430" s="33">
        <v>0</v>
      </c>
      <c r="H1430" s="33">
        <v>0</v>
      </c>
      <c r="I1430" s="33">
        <v>0</v>
      </c>
      <c r="J1430" s="33">
        <v>0</v>
      </c>
      <c r="K1430" s="33">
        <v>0</v>
      </c>
      <c r="L1430" s="33">
        <v>0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</row>
    <row r="1431" spans="1:17">
      <c r="A1431" s="33" t="s">
        <v>2865</v>
      </c>
      <c r="B1431" s="33" t="s">
        <v>2866</v>
      </c>
      <c r="C1431" s="34" t="e">
        <f>VLOOKUP(A:A,[1]客户1!$A:$H,8,0)</f>
        <v>#N/A</v>
      </c>
      <c r="D1431" s="34" t="e">
        <f>VLOOKUP(A:A,[1]客户1!$A:$D,4,0)</f>
        <v>#N/A</v>
      </c>
      <c r="E1431" s="33">
        <v>-315.66</v>
      </c>
      <c r="G1431" s="33">
        <v>0</v>
      </c>
      <c r="H1431" s="33">
        <v>-315.66</v>
      </c>
      <c r="I1431" s="33">
        <v>0</v>
      </c>
      <c r="J1431" s="33">
        <v>0</v>
      </c>
      <c r="K1431" s="33">
        <v>0</v>
      </c>
      <c r="L1431" s="33">
        <v>0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</row>
    <row r="1432" spans="1:17">
      <c r="A1432" s="33" t="s">
        <v>2867</v>
      </c>
      <c r="B1432" s="33" t="s">
        <v>2868</v>
      </c>
      <c r="C1432" s="34" t="e">
        <f>VLOOKUP(A:A,[1]客户1!$A:$H,8,0)</f>
        <v>#N/A</v>
      </c>
      <c r="D1432" s="34" t="e">
        <f>VLOOKUP(A:A,[1]客户1!$A:$D,4,0)</f>
        <v>#N/A</v>
      </c>
      <c r="E1432" s="33">
        <v>-131.86</v>
      </c>
      <c r="G1432" s="33">
        <v>0</v>
      </c>
      <c r="H1432" s="33">
        <v>-131.86</v>
      </c>
      <c r="I1432" s="33">
        <v>-459</v>
      </c>
      <c r="J1432" s="33">
        <v>0</v>
      </c>
      <c r="K1432" s="33">
        <v>0</v>
      </c>
      <c r="L1432" s="33">
        <v>-459</v>
      </c>
      <c r="M1432" s="33">
        <v>-7048</v>
      </c>
      <c r="N1432" s="33">
        <v>0</v>
      </c>
      <c r="O1432" s="33">
        <v>0</v>
      </c>
      <c r="P1432" s="33">
        <v>-7048</v>
      </c>
      <c r="Q1432" s="33">
        <v>0</v>
      </c>
    </row>
    <row r="1433" spans="1:17">
      <c r="A1433" s="33" t="s">
        <v>2869</v>
      </c>
      <c r="B1433" s="33" t="s">
        <v>2870</v>
      </c>
      <c r="C1433" s="34" t="e">
        <f>VLOOKUP(A:A,[1]客户1!$A:$H,8,0)</f>
        <v>#N/A</v>
      </c>
      <c r="D1433" s="34" t="e">
        <f>VLOOKUP(A:A,[1]客户1!$A:$D,4,0)</f>
        <v>#N/A</v>
      </c>
      <c r="E1433" s="33">
        <v>-19.79</v>
      </c>
      <c r="G1433" s="33">
        <v>0</v>
      </c>
      <c r="H1433" s="33">
        <v>-19.79</v>
      </c>
      <c r="I1433" s="33">
        <v>-39</v>
      </c>
      <c r="J1433" s="33">
        <v>0</v>
      </c>
      <c r="K1433" s="33">
        <v>0</v>
      </c>
      <c r="L1433" s="33">
        <v>-39</v>
      </c>
      <c r="M1433" s="33">
        <v>-3.5</v>
      </c>
      <c r="N1433" s="33">
        <v>0</v>
      </c>
      <c r="O1433" s="33">
        <v>0</v>
      </c>
      <c r="P1433" s="33">
        <v>-3.5</v>
      </c>
      <c r="Q1433" s="33">
        <v>0</v>
      </c>
    </row>
    <row r="1434" spans="1:17">
      <c r="A1434" s="33" t="s">
        <v>2871</v>
      </c>
      <c r="B1434" s="33" t="s">
        <v>2872</v>
      </c>
      <c r="C1434" s="34" t="e">
        <f>VLOOKUP(A:A,[1]客户1!$A:$H,8,0)</f>
        <v>#N/A</v>
      </c>
      <c r="D1434" s="34" t="e">
        <f>VLOOKUP(A:A,[1]客户1!$A:$D,4,0)</f>
        <v>#N/A</v>
      </c>
      <c r="E1434" s="33">
        <v>-1565.81</v>
      </c>
      <c r="G1434" s="33">
        <v>0</v>
      </c>
      <c r="H1434" s="33">
        <v>-1565.81</v>
      </c>
      <c r="I1434" s="33">
        <v>0</v>
      </c>
      <c r="J1434" s="33">
        <v>0</v>
      </c>
      <c r="K1434" s="33">
        <v>0</v>
      </c>
      <c r="L1434" s="33">
        <v>0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</row>
    <row r="1435" spans="1:17">
      <c r="A1435" s="33" t="s">
        <v>2873</v>
      </c>
      <c r="B1435" s="33" t="s">
        <v>2874</v>
      </c>
      <c r="C1435" s="34" t="e">
        <f>VLOOKUP(A:A,[1]客户1!$A:$H,8,0)</f>
        <v>#N/A</v>
      </c>
      <c r="D1435" s="34" t="e">
        <f>VLOOKUP(A:A,[1]客户1!$A:$D,4,0)</f>
        <v>#N/A</v>
      </c>
      <c r="E1435" s="33">
        <v>-335.34</v>
      </c>
      <c r="G1435" s="33">
        <v>0</v>
      </c>
      <c r="H1435" s="33">
        <v>-335.34</v>
      </c>
      <c r="I1435" s="33">
        <v>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</row>
    <row r="1436" spans="1:17">
      <c r="A1436" s="33" t="s">
        <v>2875</v>
      </c>
      <c r="B1436" s="33" t="s">
        <v>2876</v>
      </c>
      <c r="C1436" s="34" t="e">
        <f>VLOOKUP(A:A,[1]客户1!$A:$H,8,0)</f>
        <v>#N/A</v>
      </c>
      <c r="D1436" s="34" t="e">
        <f>VLOOKUP(A:A,[1]客户1!$A:$D,4,0)</f>
        <v>#N/A</v>
      </c>
      <c r="E1436" s="33">
        <v>-361.56</v>
      </c>
      <c r="G1436" s="33">
        <v>0</v>
      </c>
      <c r="H1436" s="33">
        <v>-361.56</v>
      </c>
      <c r="I1436" s="33">
        <v>0</v>
      </c>
      <c r="J1436" s="33">
        <v>0</v>
      </c>
      <c r="K1436" s="33">
        <v>0</v>
      </c>
      <c r="L1436" s="33">
        <v>0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</row>
    <row r="1437" spans="1:17">
      <c r="A1437" s="33" t="s">
        <v>2877</v>
      </c>
      <c r="B1437" s="33" t="s">
        <v>2878</v>
      </c>
      <c r="C1437" s="34" t="e">
        <f>VLOOKUP(A:A,[1]客户1!$A:$H,8,0)</f>
        <v>#N/A</v>
      </c>
      <c r="D1437" s="34" t="e">
        <f>VLOOKUP(A:A,[1]客户1!$A:$D,4,0)</f>
        <v>#N/A</v>
      </c>
      <c r="E1437" s="33">
        <v>-394.73</v>
      </c>
      <c r="G1437" s="33">
        <v>0</v>
      </c>
      <c r="H1437" s="33">
        <v>-394.73</v>
      </c>
      <c r="I1437" s="33">
        <v>0</v>
      </c>
      <c r="J1437" s="33">
        <v>0</v>
      </c>
      <c r="K1437" s="33">
        <v>0</v>
      </c>
      <c r="L1437" s="33">
        <v>0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</row>
    <row r="1438" spans="1:17">
      <c r="A1438" s="33" t="s">
        <v>2879</v>
      </c>
      <c r="B1438" s="33" t="s">
        <v>2880</v>
      </c>
      <c r="C1438" s="34" t="e">
        <f>VLOOKUP(A:A,[1]客户1!$A:$H,8,0)</f>
        <v>#N/A</v>
      </c>
      <c r="D1438" s="34" t="e">
        <f>VLOOKUP(A:A,[1]客户1!$A:$D,4,0)</f>
        <v>#N/A</v>
      </c>
      <c r="E1438" s="33">
        <v>-395.76</v>
      </c>
      <c r="G1438" s="33">
        <v>0</v>
      </c>
      <c r="H1438" s="33">
        <v>-395.76</v>
      </c>
      <c r="I1438" s="33">
        <v>-823</v>
      </c>
      <c r="J1438" s="33">
        <v>0</v>
      </c>
      <c r="K1438" s="33">
        <v>0</v>
      </c>
      <c r="L1438" s="33">
        <v>-823</v>
      </c>
      <c r="M1438" s="33">
        <v>-2379</v>
      </c>
      <c r="N1438" s="33">
        <v>0</v>
      </c>
      <c r="O1438" s="33">
        <v>0</v>
      </c>
      <c r="P1438" s="33">
        <v>-2379</v>
      </c>
      <c r="Q1438" s="33">
        <v>0</v>
      </c>
    </row>
    <row r="1439" spans="1:17">
      <c r="A1439" s="33" t="s">
        <v>2881</v>
      </c>
      <c r="B1439" s="33" t="s">
        <v>2882</v>
      </c>
      <c r="C1439" s="34" t="e">
        <f>VLOOKUP(A:A,[1]客户1!$A:$H,8,0)</f>
        <v>#N/A</v>
      </c>
      <c r="D1439" s="34" t="e">
        <f>VLOOKUP(A:A,[1]客户1!$A:$D,4,0)</f>
        <v>#N/A</v>
      </c>
      <c r="E1439" s="33">
        <v>-3093.13</v>
      </c>
      <c r="G1439" s="33">
        <v>0</v>
      </c>
      <c r="H1439" s="33">
        <v>-3093.13</v>
      </c>
      <c r="I1439" s="33">
        <v>-6027</v>
      </c>
      <c r="J1439" s="33">
        <v>0</v>
      </c>
      <c r="K1439" s="33">
        <v>0</v>
      </c>
      <c r="L1439" s="33">
        <v>-6027</v>
      </c>
      <c r="M1439" s="33">
        <v>-5420</v>
      </c>
      <c r="N1439" s="33">
        <v>0</v>
      </c>
      <c r="O1439" s="33">
        <v>0</v>
      </c>
      <c r="P1439" s="33">
        <v>-5420</v>
      </c>
      <c r="Q1439" s="33">
        <v>0</v>
      </c>
    </row>
    <row r="1440" spans="1:17">
      <c r="A1440" s="33" t="s">
        <v>2883</v>
      </c>
      <c r="B1440" s="33" t="s">
        <v>2884</v>
      </c>
      <c r="C1440" s="34" t="e">
        <f>VLOOKUP(A:A,[1]客户1!$A:$H,8,0)</f>
        <v>#N/A</v>
      </c>
      <c r="D1440" s="34" t="e">
        <f>VLOOKUP(A:A,[1]客户1!$A:$D,4,0)</f>
        <v>#N/A</v>
      </c>
      <c r="E1440" s="33">
        <v>-541.2</v>
      </c>
      <c r="G1440" s="33">
        <v>0</v>
      </c>
      <c r="H1440" s="33">
        <v>-541.2</v>
      </c>
      <c r="I1440" s="33">
        <v>0</v>
      </c>
      <c r="J1440" s="33">
        <v>0</v>
      </c>
      <c r="K1440" s="33">
        <v>0</v>
      </c>
      <c r="L1440" s="33">
        <v>0</v>
      </c>
      <c r="M1440" s="33">
        <v>-1777</v>
      </c>
      <c r="N1440" s="33">
        <v>0</v>
      </c>
      <c r="O1440" s="33">
        <v>0</v>
      </c>
      <c r="P1440" s="33">
        <v>-1777</v>
      </c>
      <c r="Q1440" s="33">
        <v>0</v>
      </c>
    </row>
    <row r="1441" spans="1:17">
      <c r="A1441" s="33" t="s">
        <v>2885</v>
      </c>
      <c r="B1441" s="33" t="s">
        <v>2886</v>
      </c>
      <c r="C1441" s="34" t="e">
        <f>VLOOKUP(A:A,[1]客户1!$A:$H,8,0)</f>
        <v>#N/A</v>
      </c>
      <c r="D1441" s="34" t="e">
        <f>VLOOKUP(A:A,[1]客户1!$A:$D,4,0)</f>
        <v>#N/A</v>
      </c>
      <c r="E1441" s="33">
        <v>50462.91</v>
      </c>
      <c r="G1441" s="33">
        <v>0</v>
      </c>
      <c r="H1441" s="33">
        <v>50462.91</v>
      </c>
      <c r="I1441" s="33">
        <v>0</v>
      </c>
      <c r="J1441" s="33">
        <v>0</v>
      </c>
      <c r="K1441" s="33">
        <v>0</v>
      </c>
      <c r="L1441" s="33">
        <v>0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</row>
    <row r="1442" spans="1:17">
      <c r="A1442" s="33" t="s">
        <v>2887</v>
      </c>
      <c r="B1442" s="33" t="s">
        <v>2888</v>
      </c>
      <c r="C1442" s="34" t="e">
        <f>VLOOKUP(A:A,[1]客户1!$A:$H,8,0)</f>
        <v>#N/A</v>
      </c>
      <c r="D1442" s="34" t="e">
        <f>VLOOKUP(A:A,[1]客户1!$A:$D,4,0)</f>
        <v>#N/A</v>
      </c>
      <c r="E1442" s="33">
        <v>-1374.74</v>
      </c>
      <c r="G1442" s="33">
        <v>0</v>
      </c>
      <c r="H1442" s="33">
        <v>-1374.74</v>
      </c>
      <c r="I1442" s="33">
        <v>0</v>
      </c>
      <c r="J1442" s="33">
        <v>0</v>
      </c>
      <c r="K1442" s="33">
        <v>0</v>
      </c>
      <c r="L1442" s="33">
        <v>0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</row>
    <row r="1443" spans="1:17">
      <c r="A1443" s="33" t="s">
        <v>2889</v>
      </c>
      <c r="B1443" s="33" t="s">
        <v>2890</v>
      </c>
      <c r="C1443" s="34" t="e">
        <f>VLOOKUP(A:A,[1]客户1!$A:$H,8,0)</f>
        <v>#N/A</v>
      </c>
      <c r="D1443" s="34" t="e">
        <f>VLOOKUP(A:A,[1]客户1!$A:$D,4,0)</f>
        <v>#N/A</v>
      </c>
      <c r="G1443" s="33">
        <v>0</v>
      </c>
      <c r="H1443" s="33">
        <v>0</v>
      </c>
      <c r="I1443" s="33">
        <v>0</v>
      </c>
      <c r="J1443" s="33">
        <v>0</v>
      </c>
      <c r="K1443" s="33">
        <v>0</v>
      </c>
      <c r="L1443" s="33">
        <v>0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</row>
    <row r="1444" spans="1:17">
      <c r="A1444" s="33" t="s">
        <v>2891</v>
      </c>
      <c r="B1444" s="33" t="s">
        <v>2892</v>
      </c>
      <c r="C1444" s="34" t="e">
        <f>VLOOKUP(A:A,[1]客户1!$A:$H,8,0)</f>
        <v>#N/A</v>
      </c>
      <c r="D1444" s="34" t="e">
        <f>VLOOKUP(A:A,[1]客户1!$A:$D,4,0)</f>
        <v>#N/A</v>
      </c>
      <c r="E1444" s="33">
        <v>-2162.94</v>
      </c>
      <c r="G1444" s="33">
        <v>0</v>
      </c>
      <c r="H1444" s="33">
        <v>-2162.94</v>
      </c>
      <c r="I1444" s="33">
        <v>0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</row>
    <row r="1445" spans="1:17">
      <c r="A1445" s="33" t="s">
        <v>2893</v>
      </c>
      <c r="B1445" s="33" t="s">
        <v>2894</v>
      </c>
      <c r="C1445" s="34" t="e">
        <f>VLOOKUP(A:A,[1]客户1!$A:$H,8,0)</f>
        <v>#N/A</v>
      </c>
      <c r="D1445" s="34" t="e">
        <f>VLOOKUP(A:A,[1]客户1!$A:$D,4,0)</f>
        <v>#N/A</v>
      </c>
      <c r="G1445" s="33">
        <v>0</v>
      </c>
      <c r="H1445" s="33">
        <v>0</v>
      </c>
      <c r="I1445" s="33">
        <v>0</v>
      </c>
      <c r="J1445" s="33">
        <v>0</v>
      </c>
      <c r="K1445" s="33">
        <v>0</v>
      </c>
      <c r="L1445" s="33">
        <v>0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</row>
    <row r="1446" spans="1:17">
      <c r="A1446" s="33" t="s">
        <v>2895</v>
      </c>
      <c r="B1446" s="33" t="s">
        <v>2896</v>
      </c>
      <c r="C1446" s="34" t="e">
        <f>VLOOKUP(A:A,[1]客户1!$A:$H,8,0)</f>
        <v>#N/A</v>
      </c>
      <c r="D1446" s="34" t="e">
        <f>VLOOKUP(A:A,[1]客户1!$A:$D,4,0)</f>
        <v>#N/A</v>
      </c>
      <c r="E1446" s="33">
        <v>-640.1</v>
      </c>
      <c r="G1446" s="33">
        <v>0</v>
      </c>
      <c r="H1446" s="33">
        <v>-640.1</v>
      </c>
      <c r="I1446" s="33">
        <v>0</v>
      </c>
      <c r="J1446" s="33">
        <v>0</v>
      </c>
      <c r="K1446" s="33">
        <v>0</v>
      </c>
      <c r="L1446" s="33">
        <v>0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</row>
    <row r="1447" spans="1:17">
      <c r="A1447" s="33" t="s">
        <v>2897</v>
      </c>
      <c r="B1447" s="33" t="s">
        <v>2898</v>
      </c>
      <c r="C1447" s="34" t="e">
        <f>VLOOKUP(A:A,[1]客户1!$A:$H,8,0)</f>
        <v>#N/A</v>
      </c>
      <c r="D1447" s="34" t="e">
        <f>VLOOKUP(A:A,[1]客户1!$A:$D,4,0)</f>
        <v>#N/A</v>
      </c>
      <c r="E1447" s="33">
        <v>-2433.53</v>
      </c>
      <c r="G1447" s="33">
        <v>0</v>
      </c>
      <c r="H1447" s="33">
        <v>-2433.53</v>
      </c>
      <c r="I1447" s="33">
        <v>0</v>
      </c>
      <c r="J1447" s="33">
        <v>0</v>
      </c>
      <c r="K1447" s="33">
        <v>0</v>
      </c>
      <c r="L1447" s="33">
        <v>0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</row>
    <row r="1448" spans="1:17">
      <c r="A1448" s="33" t="s">
        <v>2899</v>
      </c>
      <c r="B1448" s="33" t="s">
        <v>2900</v>
      </c>
      <c r="C1448" s="34" t="e">
        <f>VLOOKUP(A:A,[1]客户1!$A:$H,8,0)</f>
        <v>#N/A</v>
      </c>
      <c r="D1448" s="34" t="e">
        <f>VLOOKUP(A:A,[1]客户1!$A:$D,4,0)</f>
        <v>#N/A</v>
      </c>
      <c r="G1448" s="33">
        <v>0</v>
      </c>
      <c r="H1448" s="33">
        <v>0</v>
      </c>
      <c r="I1448" s="33">
        <v>0</v>
      </c>
      <c r="J1448" s="33">
        <v>0</v>
      </c>
      <c r="K1448" s="33">
        <v>0</v>
      </c>
      <c r="L1448" s="33">
        <v>0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</row>
    <row r="1449" spans="1:17">
      <c r="A1449" s="33" t="s">
        <v>2901</v>
      </c>
      <c r="B1449" s="33" t="s">
        <v>2902</v>
      </c>
      <c r="C1449" s="34" t="e">
        <f>VLOOKUP(A:A,[1]客户1!$A:$H,8,0)</f>
        <v>#N/A</v>
      </c>
      <c r="D1449" s="34" t="e">
        <f>VLOOKUP(A:A,[1]客户1!$A:$D,4,0)</f>
        <v>#N/A</v>
      </c>
      <c r="G1449" s="33">
        <v>0</v>
      </c>
      <c r="H1449" s="33">
        <v>0</v>
      </c>
      <c r="I1449" s="33">
        <v>0</v>
      </c>
      <c r="J1449" s="33">
        <v>0</v>
      </c>
      <c r="K1449" s="33">
        <v>0</v>
      </c>
      <c r="L1449" s="33">
        <v>0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</row>
    <row r="1450" spans="1:17">
      <c r="A1450" s="33" t="s">
        <v>2903</v>
      </c>
      <c r="B1450" s="33" t="s">
        <v>2904</v>
      </c>
      <c r="C1450" s="34" t="e">
        <f>VLOOKUP(A:A,[1]客户1!$A:$H,8,0)</f>
        <v>#N/A</v>
      </c>
      <c r="D1450" s="34" t="e">
        <f>VLOOKUP(A:A,[1]客户1!$A:$D,4,0)</f>
        <v>#N/A</v>
      </c>
      <c r="E1450" s="33">
        <v>-1096.26</v>
      </c>
      <c r="G1450" s="33">
        <v>0</v>
      </c>
      <c r="H1450" s="33">
        <v>-1096.26</v>
      </c>
      <c r="I1450" s="33">
        <v>0</v>
      </c>
      <c r="J1450" s="33">
        <v>0</v>
      </c>
      <c r="K1450" s="33">
        <v>0</v>
      </c>
      <c r="L1450" s="33">
        <v>0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</row>
    <row r="1451" spans="1:17">
      <c r="A1451" s="33" t="s">
        <v>2905</v>
      </c>
      <c r="B1451" s="33" t="s">
        <v>2906</v>
      </c>
      <c r="C1451" s="34" t="e">
        <f>VLOOKUP(A:A,[1]客户1!$A:$H,8,0)</f>
        <v>#N/A</v>
      </c>
      <c r="D1451" s="34" t="e">
        <f>VLOOKUP(A:A,[1]客户1!$A:$D,4,0)</f>
        <v>#N/A</v>
      </c>
      <c r="E1451" s="33">
        <v>-534.84</v>
      </c>
      <c r="G1451" s="33">
        <v>0</v>
      </c>
      <c r="H1451" s="33">
        <v>-534.84</v>
      </c>
      <c r="I1451" s="33">
        <v>0</v>
      </c>
      <c r="J1451" s="33">
        <v>0</v>
      </c>
      <c r="K1451" s="33">
        <v>0</v>
      </c>
      <c r="L1451" s="33">
        <v>0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</row>
    <row r="1452" spans="1:17">
      <c r="A1452" s="33" t="s">
        <v>2907</v>
      </c>
      <c r="B1452" s="33" t="s">
        <v>2908</v>
      </c>
      <c r="C1452" s="34" t="e">
        <f>VLOOKUP(A:A,[1]客户1!$A:$H,8,0)</f>
        <v>#N/A</v>
      </c>
      <c r="D1452" s="34" t="e">
        <f>VLOOKUP(A:A,[1]客户1!$A:$D,4,0)</f>
        <v>#N/A</v>
      </c>
      <c r="E1452" s="33">
        <v>-2035.91</v>
      </c>
      <c r="G1452" s="33">
        <v>0</v>
      </c>
      <c r="H1452" s="33">
        <v>-2035.91</v>
      </c>
      <c r="I1452" s="33">
        <v>0</v>
      </c>
      <c r="J1452" s="33">
        <v>0</v>
      </c>
      <c r="K1452" s="33">
        <v>0</v>
      </c>
      <c r="L1452" s="33">
        <v>0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</row>
    <row r="1453" spans="1:17">
      <c r="A1453" s="33" t="s">
        <v>2909</v>
      </c>
      <c r="B1453" s="33" t="s">
        <v>2910</v>
      </c>
      <c r="C1453" s="34" t="e">
        <f>VLOOKUP(A:A,[1]客户1!$A:$H,8,0)</f>
        <v>#N/A</v>
      </c>
      <c r="D1453" s="34" t="e">
        <f>VLOOKUP(A:A,[1]客户1!$A:$D,4,0)</f>
        <v>#N/A</v>
      </c>
      <c r="E1453" s="33">
        <v>-718.45</v>
      </c>
      <c r="G1453" s="33">
        <v>0</v>
      </c>
      <c r="H1453" s="33">
        <v>-718.45</v>
      </c>
      <c r="I1453" s="33">
        <v>0</v>
      </c>
      <c r="J1453" s="33">
        <v>0</v>
      </c>
      <c r="K1453" s="33">
        <v>0</v>
      </c>
      <c r="L1453" s="33">
        <v>0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</row>
    <row r="1454" spans="1:17">
      <c r="A1454" s="33" t="s">
        <v>2911</v>
      </c>
      <c r="B1454" s="33" t="s">
        <v>2912</v>
      </c>
      <c r="C1454" s="34" t="e">
        <f>VLOOKUP(A:A,[1]客户1!$A:$H,8,0)</f>
        <v>#N/A</v>
      </c>
      <c r="D1454" s="34" t="e">
        <f>VLOOKUP(A:A,[1]客户1!$A:$D,4,0)</f>
        <v>#N/A</v>
      </c>
      <c r="G1454" s="33">
        <v>0</v>
      </c>
      <c r="H1454" s="33">
        <v>0</v>
      </c>
      <c r="I1454" s="33">
        <v>0</v>
      </c>
      <c r="J1454" s="33">
        <v>0</v>
      </c>
      <c r="K1454" s="33">
        <v>0</v>
      </c>
      <c r="L1454" s="33">
        <v>0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</row>
    <row r="1455" spans="1:17">
      <c r="A1455" s="33" t="s">
        <v>2913</v>
      </c>
      <c r="B1455" s="33" t="s">
        <v>2914</v>
      </c>
      <c r="C1455" s="34" t="e">
        <f>VLOOKUP(A:A,[1]客户1!$A:$H,8,0)</f>
        <v>#N/A</v>
      </c>
      <c r="D1455" s="34" t="e">
        <f>VLOOKUP(A:A,[1]客户1!$A:$D,4,0)</f>
        <v>#N/A</v>
      </c>
      <c r="E1455" s="33">
        <v>-1710.32</v>
      </c>
      <c r="G1455" s="33">
        <v>0</v>
      </c>
      <c r="H1455" s="33">
        <v>-1710.32</v>
      </c>
      <c r="I1455" s="33">
        <v>0</v>
      </c>
      <c r="J1455" s="33">
        <v>0</v>
      </c>
      <c r="K1455" s="33">
        <v>0</v>
      </c>
      <c r="L1455" s="33">
        <v>0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</row>
    <row r="1456" spans="1:17">
      <c r="A1456" s="33" t="s">
        <v>2915</v>
      </c>
      <c r="B1456" s="33" t="s">
        <v>2916</v>
      </c>
      <c r="C1456" s="34" t="e">
        <f>VLOOKUP(A:A,[1]客户1!$A:$H,8,0)</f>
        <v>#N/A</v>
      </c>
      <c r="D1456" s="34" t="e">
        <f>VLOOKUP(A:A,[1]客户1!$A:$D,4,0)</f>
        <v>#N/A</v>
      </c>
      <c r="E1456" s="33">
        <v>-879.86</v>
      </c>
      <c r="G1456" s="33">
        <v>0</v>
      </c>
      <c r="H1456" s="33">
        <v>-879.86</v>
      </c>
      <c r="I1456" s="33">
        <v>0</v>
      </c>
      <c r="J1456" s="33">
        <v>0</v>
      </c>
      <c r="K1456" s="33">
        <v>0</v>
      </c>
      <c r="L1456" s="33">
        <v>0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</row>
    <row r="1457" spans="1:17">
      <c r="A1457" s="33" t="s">
        <v>2917</v>
      </c>
      <c r="B1457" s="33" t="s">
        <v>2918</v>
      </c>
      <c r="C1457" s="34" t="e">
        <f>VLOOKUP(A:A,[1]客户1!$A:$H,8,0)</f>
        <v>#N/A</v>
      </c>
      <c r="D1457" s="34" t="e">
        <f>VLOOKUP(A:A,[1]客户1!$A:$D,4,0)</f>
        <v>#N/A</v>
      </c>
      <c r="E1457" s="33">
        <v>48.69</v>
      </c>
      <c r="G1457" s="33">
        <v>0</v>
      </c>
      <c r="H1457" s="33">
        <v>48.69</v>
      </c>
      <c r="I1457" s="33">
        <v>0</v>
      </c>
      <c r="J1457" s="33">
        <v>0</v>
      </c>
      <c r="K1457" s="33">
        <v>0</v>
      </c>
      <c r="L1457" s="33">
        <v>0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</row>
    <row r="1458" spans="1:17">
      <c r="A1458" s="33" t="s">
        <v>2919</v>
      </c>
      <c r="B1458" s="33" t="s">
        <v>2920</v>
      </c>
      <c r="C1458" s="34" t="e">
        <f>VLOOKUP(A:A,[1]客户1!$A:$H,8,0)</f>
        <v>#N/A</v>
      </c>
      <c r="D1458" s="34" t="e">
        <f>VLOOKUP(A:A,[1]客户1!$A:$D,4,0)</f>
        <v>#N/A</v>
      </c>
      <c r="E1458" s="33">
        <v>-2433.29</v>
      </c>
      <c r="G1458" s="33">
        <v>0</v>
      </c>
      <c r="H1458" s="33">
        <v>-2433.29</v>
      </c>
      <c r="I1458" s="33">
        <v>0</v>
      </c>
      <c r="J1458" s="33">
        <v>0</v>
      </c>
      <c r="K1458" s="33">
        <v>0</v>
      </c>
      <c r="L1458" s="33">
        <v>0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</row>
    <row r="1459" spans="1:17">
      <c r="A1459" s="33" t="s">
        <v>2921</v>
      </c>
      <c r="B1459" s="33" t="s">
        <v>2922</v>
      </c>
      <c r="C1459" s="34" t="e">
        <f>VLOOKUP(A:A,[1]客户1!$A:$H,8,0)</f>
        <v>#N/A</v>
      </c>
      <c r="D1459" s="34" t="e">
        <f>VLOOKUP(A:A,[1]客户1!$A:$D,4,0)</f>
        <v>#N/A</v>
      </c>
      <c r="E1459" s="33">
        <v>0</v>
      </c>
      <c r="G1459" s="33">
        <v>0</v>
      </c>
      <c r="H1459" s="33">
        <v>0</v>
      </c>
      <c r="I1459" s="33">
        <v>-349</v>
      </c>
      <c r="J1459" s="33">
        <v>0</v>
      </c>
      <c r="K1459" s="33">
        <v>0</v>
      </c>
      <c r="L1459" s="33">
        <v>-349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</row>
    <row r="1460" spans="1:17">
      <c r="A1460" s="33" t="s">
        <v>2923</v>
      </c>
      <c r="B1460" s="33" t="s">
        <v>2924</v>
      </c>
      <c r="C1460" s="34" t="e">
        <f>VLOOKUP(A:A,[1]客户1!$A:$H,8,0)</f>
        <v>#N/A</v>
      </c>
      <c r="D1460" s="34" t="e">
        <f>VLOOKUP(A:A,[1]客户1!$A:$D,4,0)</f>
        <v>#N/A</v>
      </c>
      <c r="E1460" s="33">
        <v>-1865.74</v>
      </c>
      <c r="G1460" s="33">
        <v>0</v>
      </c>
      <c r="H1460" s="33">
        <v>-1865.74</v>
      </c>
      <c r="I1460" s="33">
        <v>0</v>
      </c>
      <c r="J1460" s="33">
        <v>0</v>
      </c>
      <c r="K1460" s="33">
        <v>0</v>
      </c>
      <c r="L1460" s="33">
        <v>0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</row>
    <row r="1461" spans="1:17">
      <c r="A1461" s="33" t="s">
        <v>2925</v>
      </c>
      <c r="B1461" s="33" t="s">
        <v>2926</v>
      </c>
      <c r="C1461" s="34" t="e">
        <f>VLOOKUP(A:A,[1]客户1!$A:$H,8,0)</f>
        <v>#N/A</v>
      </c>
      <c r="D1461" s="34" t="e">
        <f>VLOOKUP(A:A,[1]客户1!$A:$D,4,0)</f>
        <v>#N/A</v>
      </c>
      <c r="E1461" s="33">
        <v>1836.09</v>
      </c>
      <c r="G1461" s="33">
        <v>0</v>
      </c>
      <c r="H1461" s="33">
        <v>1836.09</v>
      </c>
      <c r="I1461" s="33">
        <v>-12</v>
      </c>
      <c r="J1461" s="33">
        <v>0</v>
      </c>
      <c r="K1461" s="33">
        <v>0</v>
      </c>
      <c r="L1461" s="33">
        <v>-12</v>
      </c>
      <c r="M1461" s="33">
        <v>-171</v>
      </c>
      <c r="N1461" s="33">
        <v>0</v>
      </c>
      <c r="O1461" s="33">
        <v>0</v>
      </c>
      <c r="P1461" s="33">
        <v>-171</v>
      </c>
      <c r="Q1461" s="33">
        <v>2400</v>
      </c>
    </row>
    <row r="1462" spans="1:17">
      <c r="A1462" s="33" t="s">
        <v>2927</v>
      </c>
      <c r="B1462" s="33" t="s">
        <v>2928</v>
      </c>
      <c r="C1462" s="34" t="e">
        <f>VLOOKUP(A:A,[1]客户1!$A:$H,8,0)</f>
        <v>#N/A</v>
      </c>
      <c r="D1462" s="34" t="e">
        <f>VLOOKUP(A:A,[1]客户1!$A:$D,4,0)</f>
        <v>#N/A</v>
      </c>
      <c r="G1462" s="33">
        <v>0</v>
      </c>
      <c r="H1462" s="33">
        <v>0</v>
      </c>
      <c r="I1462" s="33">
        <v>0</v>
      </c>
      <c r="J1462" s="33">
        <v>0</v>
      </c>
      <c r="K1462" s="33">
        <v>0</v>
      </c>
      <c r="L1462" s="33">
        <v>0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</row>
    <row r="1463" spans="1:17">
      <c r="A1463" s="33" t="s">
        <v>2929</v>
      </c>
      <c r="B1463" s="33" t="s">
        <v>2930</v>
      </c>
      <c r="C1463" s="34" t="e">
        <f>VLOOKUP(A:A,[1]客户1!$A:$H,8,0)</f>
        <v>#N/A</v>
      </c>
      <c r="D1463" s="34" t="e">
        <f>VLOOKUP(A:A,[1]客户1!$A:$D,4,0)</f>
        <v>#N/A</v>
      </c>
      <c r="E1463" s="33">
        <v>1956.45</v>
      </c>
      <c r="G1463" s="33">
        <v>0</v>
      </c>
      <c r="H1463" s="33">
        <v>1956.45</v>
      </c>
      <c r="I1463" s="33">
        <v>0</v>
      </c>
      <c r="J1463" s="33">
        <v>0</v>
      </c>
      <c r="K1463" s="33">
        <v>0</v>
      </c>
      <c r="L1463" s="33">
        <v>0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</row>
    <row r="1464" spans="1:17">
      <c r="A1464" s="33" t="s">
        <v>2931</v>
      </c>
      <c r="B1464" s="33" t="s">
        <v>2932</v>
      </c>
      <c r="C1464" s="34" t="e">
        <f>VLOOKUP(A:A,[1]客户1!$A:$H,8,0)</f>
        <v>#N/A</v>
      </c>
      <c r="D1464" s="34" t="e">
        <f>VLOOKUP(A:A,[1]客户1!$A:$D,4,0)</f>
        <v>#N/A</v>
      </c>
      <c r="E1464" s="33">
        <v>-726</v>
      </c>
      <c r="G1464" s="33">
        <v>0</v>
      </c>
      <c r="H1464" s="33">
        <v>-726</v>
      </c>
      <c r="I1464" s="33">
        <v>0</v>
      </c>
      <c r="J1464" s="33">
        <v>0</v>
      </c>
      <c r="K1464" s="33">
        <v>0</v>
      </c>
      <c r="L1464" s="33">
        <v>0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</row>
    <row r="1465" spans="1:17">
      <c r="A1465" s="33" t="s">
        <v>2933</v>
      </c>
      <c r="B1465" s="33" t="s">
        <v>2934</v>
      </c>
      <c r="C1465" s="34" t="e">
        <f>VLOOKUP(A:A,[1]客户1!$A:$H,8,0)</f>
        <v>#N/A</v>
      </c>
      <c r="D1465" s="34" t="e">
        <f>VLOOKUP(A:A,[1]客户1!$A:$D,4,0)</f>
        <v>#N/A</v>
      </c>
      <c r="G1465" s="33">
        <v>0</v>
      </c>
      <c r="H1465" s="33">
        <v>0</v>
      </c>
      <c r="I1465" s="33">
        <v>0</v>
      </c>
      <c r="J1465" s="33">
        <v>0</v>
      </c>
      <c r="K1465" s="33">
        <v>0</v>
      </c>
      <c r="L1465" s="33">
        <v>0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</row>
    <row r="1466" spans="1:17">
      <c r="A1466" s="33" t="s">
        <v>2935</v>
      </c>
      <c r="B1466" s="33" t="s">
        <v>2936</v>
      </c>
      <c r="C1466" s="34" t="e">
        <f>VLOOKUP(A:A,[1]客户1!$A:$H,8,0)</f>
        <v>#N/A</v>
      </c>
      <c r="D1466" s="34" t="e">
        <f>VLOOKUP(A:A,[1]客户1!$A:$D,4,0)</f>
        <v>#N/A</v>
      </c>
      <c r="E1466" s="33">
        <v>-20.8</v>
      </c>
      <c r="G1466" s="33">
        <v>0</v>
      </c>
      <c r="H1466" s="33">
        <v>-20.8</v>
      </c>
      <c r="I1466" s="33">
        <v>0</v>
      </c>
      <c r="J1466" s="33">
        <v>0</v>
      </c>
      <c r="K1466" s="33">
        <v>0</v>
      </c>
      <c r="L1466" s="33">
        <v>0</v>
      </c>
      <c r="M1466" s="33">
        <v>-432</v>
      </c>
      <c r="N1466" s="33">
        <v>0</v>
      </c>
      <c r="O1466" s="33">
        <v>0</v>
      </c>
      <c r="P1466" s="33">
        <v>-432</v>
      </c>
      <c r="Q1466" s="33">
        <v>0</v>
      </c>
    </row>
    <row r="1467" spans="1:17">
      <c r="A1467" s="33" t="s">
        <v>2937</v>
      </c>
      <c r="B1467" s="33" t="s">
        <v>2938</v>
      </c>
      <c r="C1467" s="34" t="e">
        <f>VLOOKUP(A:A,[1]客户1!$A:$H,8,0)</f>
        <v>#N/A</v>
      </c>
      <c r="D1467" s="34" t="e">
        <f>VLOOKUP(A:A,[1]客户1!$A:$D,4,0)</f>
        <v>#N/A</v>
      </c>
      <c r="E1467" s="33">
        <v>-603</v>
      </c>
      <c r="G1467" s="33">
        <v>0</v>
      </c>
      <c r="H1467" s="33">
        <v>-603</v>
      </c>
      <c r="I1467" s="33">
        <v>0</v>
      </c>
      <c r="J1467" s="33">
        <v>0</v>
      </c>
      <c r="K1467" s="33">
        <v>0</v>
      </c>
      <c r="L1467" s="33">
        <v>0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</row>
    <row r="1468" spans="1:17">
      <c r="A1468" s="33" t="s">
        <v>2939</v>
      </c>
      <c r="B1468" s="33" t="s">
        <v>2940</v>
      </c>
      <c r="C1468" s="34" t="e">
        <f>VLOOKUP(A:A,[1]客户1!$A:$H,8,0)</f>
        <v>#N/A</v>
      </c>
      <c r="D1468" s="34" t="e">
        <f>VLOOKUP(A:A,[1]客户1!$A:$D,4,0)</f>
        <v>#N/A</v>
      </c>
      <c r="G1468" s="33">
        <v>0</v>
      </c>
      <c r="H1468" s="33">
        <v>0</v>
      </c>
      <c r="I1468" s="33">
        <v>0</v>
      </c>
      <c r="J1468" s="33">
        <v>0</v>
      </c>
      <c r="K1468" s="33">
        <v>0</v>
      </c>
      <c r="L1468" s="33">
        <v>0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</row>
    <row r="1469" spans="1:17">
      <c r="A1469" s="33" t="s">
        <v>2941</v>
      </c>
      <c r="B1469" s="33" t="s">
        <v>2942</v>
      </c>
      <c r="C1469" s="34" t="e">
        <f>VLOOKUP(A:A,[1]客户1!$A:$H,8,0)</f>
        <v>#N/A</v>
      </c>
      <c r="D1469" s="34" t="e">
        <f>VLOOKUP(A:A,[1]客户1!$A:$D,4,0)</f>
        <v>#N/A</v>
      </c>
      <c r="E1469" s="33">
        <v>-981.93</v>
      </c>
      <c r="G1469" s="33">
        <v>0</v>
      </c>
      <c r="H1469" s="33">
        <v>-981.93</v>
      </c>
      <c r="I1469" s="33">
        <v>0</v>
      </c>
      <c r="J1469" s="33">
        <v>0</v>
      </c>
      <c r="K1469" s="33">
        <v>0</v>
      </c>
      <c r="L1469" s="33">
        <v>0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</row>
    <row r="1470" spans="1:17">
      <c r="A1470" s="33" t="s">
        <v>2943</v>
      </c>
      <c r="B1470" s="33" t="s">
        <v>2944</v>
      </c>
      <c r="C1470" s="34" t="e">
        <f>VLOOKUP(A:A,[1]客户1!$A:$H,8,0)</f>
        <v>#N/A</v>
      </c>
      <c r="D1470" s="34" t="e">
        <f>VLOOKUP(A:A,[1]客户1!$A:$D,4,0)</f>
        <v>#N/A</v>
      </c>
      <c r="E1470" s="33">
        <v>175.68</v>
      </c>
      <c r="G1470" s="33">
        <v>0</v>
      </c>
      <c r="H1470" s="33">
        <v>175.68</v>
      </c>
      <c r="I1470" s="33">
        <v>0</v>
      </c>
      <c r="J1470" s="33">
        <v>0</v>
      </c>
      <c r="K1470" s="33">
        <v>0</v>
      </c>
      <c r="L1470" s="33">
        <v>0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</row>
    <row r="1471" spans="1:17">
      <c r="A1471" s="33" t="s">
        <v>2945</v>
      </c>
      <c r="B1471" s="33" t="s">
        <v>2946</v>
      </c>
      <c r="C1471" s="34" t="e">
        <f>VLOOKUP(A:A,[1]客户1!$A:$H,8,0)</f>
        <v>#N/A</v>
      </c>
      <c r="D1471" s="34" t="e">
        <f>VLOOKUP(A:A,[1]客户1!$A:$D,4,0)</f>
        <v>#N/A</v>
      </c>
      <c r="E1471" s="33">
        <v>-1124.18</v>
      </c>
      <c r="G1471" s="33">
        <v>0</v>
      </c>
      <c r="H1471" s="33">
        <v>-1124.18</v>
      </c>
      <c r="I1471" s="33">
        <v>0</v>
      </c>
      <c r="J1471" s="33">
        <v>0</v>
      </c>
      <c r="K1471" s="33">
        <v>0</v>
      </c>
      <c r="L1471" s="33">
        <v>0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</row>
    <row r="1472" spans="1:17">
      <c r="A1472" s="33" t="s">
        <v>2947</v>
      </c>
      <c r="B1472" s="33" t="s">
        <v>2948</v>
      </c>
      <c r="C1472" s="34" t="e">
        <f>VLOOKUP(A:A,[1]客户1!$A:$H,8,0)</f>
        <v>#N/A</v>
      </c>
      <c r="D1472" s="34" t="e">
        <f>VLOOKUP(A:A,[1]客户1!$A:$D,4,0)</f>
        <v>#N/A</v>
      </c>
      <c r="E1472" s="33">
        <v>1046.39</v>
      </c>
      <c r="G1472" s="33">
        <v>0</v>
      </c>
      <c r="H1472" s="33">
        <v>1046.39</v>
      </c>
      <c r="I1472" s="33">
        <v>-71.13</v>
      </c>
      <c r="J1472" s="33">
        <v>0</v>
      </c>
      <c r="K1472" s="33">
        <v>0</v>
      </c>
      <c r="L1472" s="33">
        <v>-71.13</v>
      </c>
      <c r="M1472" s="33">
        <v>-883.6</v>
      </c>
      <c r="N1472" s="33">
        <v>0</v>
      </c>
      <c r="O1472" s="33">
        <v>0</v>
      </c>
      <c r="P1472" s="33">
        <v>-883.6</v>
      </c>
      <c r="Q1472" s="33">
        <v>400</v>
      </c>
    </row>
    <row r="1473" spans="1:17">
      <c r="A1473" s="33" t="s">
        <v>2949</v>
      </c>
      <c r="B1473" s="33" t="s">
        <v>2950</v>
      </c>
      <c r="C1473" s="34" t="e">
        <f>VLOOKUP(A:A,[1]客户1!$A:$H,8,0)</f>
        <v>#N/A</v>
      </c>
      <c r="D1473" s="34" t="e">
        <f>VLOOKUP(A:A,[1]客户1!$A:$D,4,0)</f>
        <v>#N/A</v>
      </c>
      <c r="E1473" s="33">
        <v>2602.78</v>
      </c>
      <c r="G1473" s="33">
        <v>0</v>
      </c>
      <c r="H1473" s="33">
        <v>2602.78</v>
      </c>
      <c r="I1473" s="33">
        <v>0</v>
      </c>
      <c r="J1473" s="33">
        <v>0</v>
      </c>
      <c r="K1473" s="33">
        <v>0</v>
      </c>
      <c r="L1473" s="33">
        <v>0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</row>
    <row r="1474" spans="1:17">
      <c r="A1474" s="33" t="s">
        <v>2951</v>
      </c>
      <c r="B1474" s="33" t="s">
        <v>2952</v>
      </c>
      <c r="C1474" s="34" t="e">
        <f>VLOOKUP(A:A,[1]客户1!$A:$H,8,0)</f>
        <v>#N/A</v>
      </c>
      <c r="D1474" s="34" t="e">
        <f>VLOOKUP(A:A,[1]客户1!$A:$D,4,0)</f>
        <v>#N/A</v>
      </c>
      <c r="E1474" s="33">
        <v>26.82</v>
      </c>
      <c r="G1474" s="33">
        <v>0</v>
      </c>
      <c r="H1474" s="33">
        <v>26.82</v>
      </c>
      <c r="I1474" s="33">
        <v>-81</v>
      </c>
      <c r="J1474" s="33">
        <v>0</v>
      </c>
      <c r="K1474" s="33">
        <v>0</v>
      </c>
      <c r="L1474" s="33">
        <v>-81</v>
      </c>
      <c r="M1474" s="33">
        <v>-25</v>
      </c>
      <c r="N1474" s="33">
        <v>0</v>
      </c>
      <c r="O1474" s="33">
        <v>0</v>
      </c>
      <c r="P1474" s="33">
        <v>-25</v>
      </c>
      <c r="Q1474" s="33">
        <v>0</v>
      </c>
    </row>
    <row r="1475" spans="1:17">
      <c r="A1475" s="33" t="s">
        <v>2953</v>
      </c>
      <c r="B1475" s="33" t="s">
        <v>2954</v>
      </c>
      <c r="C1475" s="34" t="e">
        <f>VLOOKUP(A:A,[1]客户1!$A:$H,8,0)</f>
        <v>#N/A</v>
      </c>
      <c r="D1475" s="34" t="e">
        <f>VLOOKUP(A:A,[1]客户1!$A:$D,4,0)</f>
        <v>#N/A</v>
      </c>
      <c r="E1475" s="33">
        <v>-276.02</v>
      </c>
      <c r="G1475" s="33">
        <v>0</v>
      </c>
      <c r="H1475" s="33">
        <v>-276.02</v>
      </c>
      <c r="I1475" s="33">
        <v>0</v>
      </c>
      <c r="J1475" s="33">
        <v>0</v>
      </c>
      <c r="K1475" s="33">
        <v>0</v>
      </c>
      <c r="L1475" s="33">
        <v>0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</row>
    <row r="1476" spans="1:17">
      <c r="A1476" s="33" t="s">
        <v>2955</v>
      </c>
      <c r="B1476" s="33" t="s">
        <v>2956</v>
      </c>
      <c r="C1476" s="34" t="e">
        <f>VLOOKUP(A:A,[1]客户1!$A:$H,8,0)</f>
        <v>#N/A</v>
      </c>
      <c r="D1476" s="34" t="e">
        <f>VLOOKUP(A:A,[1]客户1!$A:$D,4,0)</f>
        <v>#N/A</v>
      </c>
      <c r="E1476" s="33">
        <v>-216.86</v>
      </c>
      <c r="G1476" s="33">
        <v>0</v>
      </c>
      <c r="H1476" s="33">
        <v>-216.86</v>
      </c>
      <c r="I1476" s="33">
        <v>0</v>
      </c>
      <c r="J1476" s="33">
        <v>0</v>
      </c>
      <c r="K1476" s="33">
        <v>0</v>
      </c>
      <c r="L1476" s="33">
        <v>0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</row>
    <row r="1477" spans="1:17">
      <c r="A1477" s="33" t="s">
        <v>2957</v>
      </c>
      <c r="B1477" s="33" t="s">
        <v>2958</v>
      </c>
      <c r="C1477" s="34" t="e">
        <f>VLOOKUP(A:A,[1]客户1!$A:$H,8,0)</f>
        <v>#N/A</v>
      </c>
      <c r="D1477" s="34" t="e">
        <f>VLOOKUP(A:A,[1]客户1!$A:$D,4,0)</f>
        <v>#N/A</v>
      </c>
      <c r="E1477" s="33">
        <v>341.15</v>
      </c>
      <c r="G1477" s="33">
        <v>0</v>
      </c>
      <c r="H1477" s="33">
        <v>341.15</v>
      </c>
      <c r="I1477" s="33">
        <v>0</v>
      </c>
      <c r="J1477" s="33">
        <v>0</v>
      </c>
      <c r="K1477" s="33">
        <v>0</v>
      </c>
      <c r="L1477" s="33">
        <v>0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</row>
    <row r="1478" spans="1:17">
      <c r="A1478" s="33" t="s">
        <v>2959</v>
      </c>
      <c r="B1478" s="33" t="s">
        <v>2960</v>
      </c>
      <c r="C1478" s="34" t="e">
        <f>VLOOKUP(A:A,[1]客户1!$A:$H,8,0)</f>
        <v>#N/A</v>
      </c>
      <c r="D1478" s="34" t="e">
        <f>VLOOKUP(A:A,[1]客户1!$A:$D,4,0)</f>
        <v>#N/A</v>
      </c>
      <c r="G1478" s="33">
        <v>0</v>
      </c>
      <c r="H1478" s="33">
        <v>0</v>
      </c>
      <c r="I1478" s="33">
        <v>0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</row>
    <row r="1479" spans="1:17">
      <c r="A1479" s="33" t="s">
        <v>2961</v>
      </c>
      <c r="B1479" s="33" t="s">
        <v>2962</v>
      </c>
      <c r="C1479" s="34" t="e">
        <f>VLOOKUP(A:A,[1]客户1!$A:$H,8,0)</f>
        <v>#N/A</v>
      </c>
      <c r="D1479" s="34" t="e">
        <f>VLOOKUP(A:A,[1]客户1!$A:$D,4,0)</f>
        <v>#N/A</v>
      </c>
      <c r="G1479" s="33">
        <v>0</v>
      </c>
      <c r="H1479" s="33">
        <v>0</v>
      </c>
      <c r="I1479" s="33">
        <v>0</v>
      </c>
      <c r="J1479" s="33">
        <v>0</v>
      </c>
      <c r="K1479" s="33">
        <v>0</v>
      </c>
      <c r="L1479" s="33">
        <v>0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</row>
    <row r="1480" spans="1:17">
      <c r="A1480" s="33" t="s">
        <v>2963</v>
      </c>
      <c r="B1480" s="33" t="s">
        <v>2964</v>
      </c>
      <c r="C1480" s="34" t="e">
        <f>VLOOKUP(A:A,[1]客户1!$A:$H,8,0)</f>
        <v>#N/A</v>
      </c>
      <c r="D1480" s="34" t="e">
        <f>VLOOKUP(A:A,[1]客户1!$A:$D,4,0)</f>
        <v>#N/A</v>
      </c>
      <c r="G1480" s="33">
        <v>0</v>
      </c>
      <c r="H1480" s="33">
        <v>0</v>
      </c>
      <c r="I1480" s="33">
        <v>0</v>
      </c>
      <c r="J1480" s="33">
        <v>0</v>
      </c>
      <c r="K1480" s="33">
        <v>0</v>
      </c>
      <c r="L1480" s="33">
        <v>0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</row>
    <row r="1481" spans="1:17">
      <c r="A1481" s="33" t="s">
        <v>2965</v>
      </c>
      <c r="B1481" s="33" t="s">
        <v>2966</v>
      </c>
      <c r="C1481" s="34" t="e">
        <f>VLOOKUP(A:A,[1]客户1!$A:$H,8,0)</f>
        <v>#N/A</v>
      </c>
      <c r="D1481" s="34" t="e">
        <f>VLOOKUP(A:A,[1]客户1!$A:$D,4,0)</f>
        <v>#N/A</v>
      </c>
      <c r="G1481" s="33">
        <v>0</v>
      </c>
      <c r="H1481" s="33">
        <v>0</v>
      </c>
      <c r="I1481" s="33">
        <v>0</v>
      </c>
      <c r="J1481" s="33">
        <v>0</v>
      </c>
      <c r="K1481" s="33">
        <v>0</v>
      </c>
      <c r="L1481" s="33">
        <v>0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</row>
    <row r="1482" spans="1:17">
      <c r="A1482" s="33" t="s">
        <v>2967</v>
      </c>
      <c r="B1482" s="33" t="s">
        <v>2968</v>
      </c>
      <c r="C1482" s="34" t="e">
        <f>VLOOKUP(A:A,[1]客户1!$A:$H,8,0)</f>
        <v>#N/A</v>
      </c>
      <c r="D1482" s="34" t="e">
        <f>VLOOKUP(A:A,[1]客户1!$A:$D,4,0)</f>
        <v>#N/A</v>
      </c>
      <c r="E1482" s="33">
        <v>-85.185</v>
      </c>
      <c r="G1482" s="33">
        <v>0</v>
      </c>
      <c r="H1482" s="33">
        <v>-85.185</v>
      </c>
      <c r="I1482" s="33">
        <v>-667.55</v>
      </c>
      <c r="J1482" s="33">
        <v>0</v>
      </c>
      <c r="K1482" s="33">
        <v>0</v>
      </c>
      <c r="L1482" s="33">
        <v>-667.55</v>
      </c>
      <c r="M1482" s="33">
        <v>-3998</v>
      </c>
      <c r="N1482" s="33">
        <v>0</v>
      </c>
      <c r="O1482" s="33">
        <v>0</v>
      </c>
      <c r="P1482" s="33">
        <v>-3998</v>
      </c>
      <c r="Q1482" s="33">
        <v>0</v>
      </c>
    </row>
    <row r="1483" spans="1:17">
      <c r="A1483" s="33" t="s">
        <v>2969</v>
      </c>
      <c r="B1483" s="33" t="s">
        <v>2970</v>
      </c>
      <c r="C1483" s="34" t="e">
        <f>VLOOKUP(A:A,[1]客户1!$A:$H,8,0)</f>
        <v>#N/A</v>
      </c>
      <c r="D1483" s="34" t="e">
        <f>VLOOKUP(A:A,[1]客户1!$A:$D,4,0)</f>
        <v>#N/A</v>
      </c>
      <c r="E1483" s="33">
        <v>-116.76</v>
      </c>
      <c r="G1483" s="33">
        <v>0</v>
      </c>
      <c r="H1483" s="33">
        <v>-116.76</v>
      </c>
      <c r="I1483" s="33">
        <v>0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</row>
    <row r="1484" spans="1:17">
      <c r="A1484" s="33" t="s">
        <v>2971</v>
      </c>
      <c r="B1484" s="33" t="s">
        <v>2972</v>
      </c>
      <c r="C1484" s="34" t="e">
        <f>VLOOKUP(A:A,[1]客户1!$A:$H,8,0)</f>
        <v>#N/A</v>
      </c>
      <c r="D1484" s="34" t="e">
        <f>VLOOKUP(A:A,[1]客户1!$A:$D,4,0)</f>
        <v>#N/A</v>
      </c>
      <c r="E1484" s="33">
        <v>-23.63</v>
      </c>
      <c r="G1484" s="33">
        <v>0</v>
      </c>
      <c r="H1484" s="33">
        <v>-23.63</v>
      </c>
      <c r="I1484" s="33">
        <v>0</v>
      </c>
      <c r="J1484" s="33">
        <v>0</v>
      </c>
      <c r="K1484" s="33">
        <v>0</v>
      </c>
      <c r="L1484" s="33">
        <v>0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</row>
    <row r="1485" spans="1:17">
      <c r="A1485" s="33" t="s">
        <v>2973</v>
      </c>
      <c r="B1485" s="33" t="s">
        <v>2974</v>
      </c>
      <c r="C1485" s="34" t="e">
        <f>VLOOKUP(A:A,[1]客户1!$A:$H,8,0)</f>
        <v>#N/A</v>
      </c>
      <c r="D1485" s="34" t="e">
        <f>VLOOKUP(A:A,[1]客户1!$A:$D,4,0)</f>
        <v>#N/A</v>
      </c>
      <c r="E1485" s="33">
        <v>3716.29</v>
      </c>
      <c r="G1485" s="33">
        <v>0</v>
      </c>
      <c r="H1485" s="33">
        <v>3716.29</v>
      </c>
      <c r="I1485" s="33">
        <v>0</v>
      </c>
      <c r="J1485" s="33">
        <v>0</v>
      </c>
      <c r="K1485" s="33">
        <v>0</v>
      </c>
      <c r="L1485" s="33">
        <v>0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</row>
    <row r="1486" spans="1:17">
      <c r="A1486" s="33" t="s">
        <v>2975</v>
      </c>
      <c r="B1486" s="33" t="s">
        <v>2976</v>
      </c>
      <c r="C1486" s="34" t="e">
        <f>VLOOKUP(A:A,[1]客户1!$A:$H,8,0)</f>
        <v>#N/A</v>
      </c>
      <c r="D1486" s="34" t="e">
        <f>VLOOKUP(A:A,[1]客户1!$A:$D,4,0)</f>
        <v>#N/A</v>
      </c>
      <c r="E1486" s="33">
        <v>573.22</v>
      </c>
      <c r="G1486" s="33">
        <v>0</v>
      </c>
      <c r="H1486" s="33">
        <v>573.22</v>
      </c>
      <c r="I1486" s="33">
        <v>0</v>
      </c>
      <c r="J1486" s="33">
        <v>0</v>
      </c>
      <c r="K1486" s="33">
        <v>0</v>
      </c>
      <c r="L1486" s="33">
        <v>0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</row>
    <row r="1487" spans="1:17">
      <c r="A1487" s="33" t="s">
        <v>2977</v>
      </c>
      <c r="B1487" s="33" t="s">
        <v>2978</v>
      </c>
      <c r="C1487" s="34" t="e">
        <f>VLOOKUP(A:A,[1]客户1!$A:$H,8,0)</f>
        <v>#N/A</v>
      </c>
      <c r="D1487" s="34" t="e">
        <f>VLOOKUP(A:A,[1]客户1!$A:$D,4,0)</f>
        <v>#N/A</v>
      </c>
      <c r="E1487" s="33">
        <v>1412.23</v>
      </c>
      <c r="G1487" s="33">
        <v>0</v>
      </c>
      <c r="H1487" s="33">
        <v>1412.23</v>
      </c>
      <c r="I1487" s="33">
        <v>0</v>
      </c>
      <c r="J1487" s="33">
        <v>0</v>
      </c>
      <c r="K1487" s="33">
        <v>0</v>
      </c>
      <c r="L1487" s="33">
        <v>0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</row>
    <row r="1488" spans="1:17">
      <c r="A1488" s="33" t="s">
        <v>2979</v>
      </c>
      <c r="B1488" s="33" t="s">
        <v>2980</v>
      </c>
      <c r="C1488" s="34" t="e">
        <f>VLOOKUP(A:A,[1]客户1!$A:$H,8,0)</f>
        <v>#N/A</v>
      </c>
      <c r="D1488" s="34" t="e">
        <f>VLOOKUP(A:A,[1]客户1!$A:$D,4,0)</f>
        <v>#N/A</v>
      </c>
      <c r="G1488" s="33">
        <v>0</v>
      </c>
      <c r="H1488" s="33">
        <v>0</v>
      </c>
      <c r="I1488" s="33">
        <v>0</v>
      </c>
      <c r="J1488" s="33">
        <v>0</v>
      </c>
      <c r="K1488" s="33">
        <v>0</v>
      </c>
      <c r="L1488" s="33">
        <v>0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</row>
    <row r="1489" spans="1:17">
      <c r="A1489" s="33" t="s">
        <v>2981</v>
      </c>
      <c r="B1489" s="33" t="s">
        <v>2982</v>
      </c>
      <c r="C1489" s="34" t="e">
        <f>VLOOKUP(A:A,[1]客户1!$A:$H,8,0)</f>
        <v>#N/A</v>
      </c>
      <c r="D1489" s="34" t="e">
        <f>VLOOKUP(A:A,[1]客户1!$A:$D,4,0)</f>
        <v>#N/A</v>
      </c>
      <c r="E1489" s="33">
        <v>161.95</v>
      </c>
      <c r="G1489" s="33">
        <v>0</v>
      </c>
      <c r="H1489" s="33">
        <v>161.95</v>
      </c>
      <c r="I1489" s="33">
        <v>-109</v>
      </c>
      <c r="J1489" s="33">
        <v>0</v>
      </c>
      <c r="K1489" s="33">
        <v>0</v>
      </c>
      <c r="L1489" s="33">
        <v>-109</v>
      </c>
      <c r="M1489" s="33">
        <v>-18</v>
      </c>
      <c r="N1489" s="33">
        <v>0</v>
      </c>
      <c r="O1489" s="33">
        <v>0</v>
      </c>
      <c r="P1489" s="33">
        <v>-18</v>
      </c>
      <c r="Q1489" s="33">
        <v>0</v>
      </c>
    </row>
    <row r="1490" spans="1:17">
      <c r="A1490" s="33" t="s">
        <v>2983</v>
      </c>
      <c r="B1490" s="33" t="s">
        <v>2984</v>
      </c>
      <c r="C1490" s="34" t="e">
        <f>VLOOKUP(A:A,[1]客户1!$A:$H,8,0)</f>
        <v>#N/A</v>
      </c>
      <c r="D1490" s="34" t="e">
        <f>VLOOKUP(A:A,[1]客户1!$A:$D,4,0)</f>
        <v>#N/A</v>
      </c>
      <c r="G1490" s="33">
        <v>0</v>
      </c>
      <c r="H1490" s="33">
        <v>0</v>
      </c>
      <c r="I1490" s="33">
        <v>0</v>
      </c>
      <c r="J1490" s="33">
        <v>0</v>
      </c>
      <c r="K1490" s="33">
        <v>0</v>
      </c>
      <c r="L1490" s="33">
        <v>0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</row>
    <row r="1491" spans="1:17">
      <c r="A1491" s="33" t="s">
        <v>2985</v>
      </c>
      <c r="B1491" s="33" t="s">
        <v>2986</v>
      </c>
      <c r="C1491" s="34" t="e">
        <f>VLOOKUP(A:A,[1]客户1!$A:$H,8,0)</f>
        <v>#N/A</v>
      </c>
      <c r="D1491" s="34" t="e">
        <f>VLOOKUP(A:A,[1]客户1!$A:$D,4,0)</f>
        <v>#N/A</v>
      </c>
      <c r="E1491" s="33">
        <v>-3</v>
      </c>
      <c r="G1491" s="33">
        <v>0</v>
      </c>
      <c r="H1491" s="33">
        <v>-3</v>
      </c>
      <c r="I1491" s="33">
        <v>-2</v>
      </c>
      <c r="J1491" s="33">
        <v>0</v>
      </c>
      <c r="K1491" s="33">
        <v>0</v>
      </c>
      <c r="L1491" s="33">
        <v>-2</v>
      </c>
      <c r="M1491" s="33">
        <v>-7</v>
      </c>
      <c r="N1491" s="33">
        <v>0</v>
      </c>
      <c r="O1491" s="33">
        <v>0</v>
      </c>
      <c r="P1491" s="33">
        <v>-7</v>
      </c>
      <c r="Q1491" s="33">
        <v>0</v>
      </c>
    </row>
    <row r="1492" spans="1:17">
      <c r="A1492" s="33" t="s">
        <v>2987</v>
      </c>
      <c r="B1492" s="33" t="s">
        <v>2988</v>
      </c>
      <c r="C1492" s="34" t="e">
        <f>VLOOKUP(A:A,[1]客户1!$A:$H,8,0)</f>
        <v>#N/A</v>
      </c>
      <c r="D1492" s="34" t="e">
        <f>VLOOKUP(A:A,[1]客户1!$A:$D,4,0)</f>
        <v>#N/A</v>
      </c>
      <c r="E1492" s="33">
        <v>-24.59</v>
      </c>
      <c r="G1492" s="33">
        <v>0</v>
      </c>
      <c r="H1492" s="33">
        <v>-24.59</v>
      </c>
      <c r="I1492" s="33">
        <v>-30.5</v>
      </c>
      <c r="J1492" s="33">
        <v>0</v>
      </c>
      <c r="K1492" s="33">
        <v>0</v>
      </c>
      <c r="L1492" s="33">
        <v>-30.5</v>
      </c>
      <c r="M1492" s="33">
        <v>-11</v>
      </c>
      <c r="N1492" s="33">
        <v>0</v>
      </c>
      <c r="O1492" s="33">
        <v>0</v>
      </c>
      <c r="P1492" s="33">
        <v>-11</v>
      </c>
      <c r="Q1492" s="33">
        <v>0</v>
      </c>
    </row>
    <row r="1493" spans="1:17">
      <c r="A1493" s="33" t="s">
        <v>2989</v>
      </c>
      <c r="B1493" s="33" t="s">
        <v>2990</v>
      </c>
      <c r="C1493" s="34" t="e">
        <f>VLOOKUP(A:A,[1]客户1!$A:$H,8,0)</f>
        <v>#N/A</v>
      </c>
      <c r="D1493" s="34" t="e">
        <f>VLOOKUP(A:A,[1]客户1!$A:$D,4,0)</f>
        <v>#N/A</v>
      </c>
      <c r="E1493" s="33">
        <v>4978.09</v>
      </c>
      <c r="G1493" s="33">
        <v>0</v>
      </c>
      <c r="H1493" s="33">
        <v>4978.09</v>
      </c>
      <c r="I1493" s="33">
        <v>0</v>
      </c>
      <c r="J1493" s="33">
        <v>0</v>
      </c>
      <c r="K1493" s="33">
        <v>0</v>
      </c>
      <c r="L1493" s="33">
        <v>0</v>
      </c>
      <c r="M1493" s="33">
        <v>-6</v>
      </c>
      <c r="N1493" s="33">
        <v>0</v>
      </c>
      <c r="O1493" s="33">
        <v>0</v>
      </c>
      <c r="P1493" s="33">
        <v>-6</v>
      </c>
      <c r="Q1493" s="33">
        <v>0</v>
      </c>
    </row>
    <row r="1494" spans="1:17">
      <c r="A1494" s="33" t="s">
        <v>2991</v>
      </c>
      <c r="B1494" s="33" t="s">
        <v>2992</v>
      </c>
      <c r="C1494" s="34" t="e">
        <f>VLOOKUP(A:A,[1]客户1!$A:$H,8,0)</f>
        <v>#N/A</v>
      </c>
      <c r="D1494" s="34" t="e">
        <f>VLOOKUP(A:A,[1]客户1!$A:$D,4,0)</f>
        <v>#N/A</v>
      </c>
      <c r="E1494" s="33">
        <v>-9773.39</v>
      </c>
      <c r="G1494" s="33">
        <v>0</v>
      </c>
      <c r="H1494" s="33">
        <v>-9773.39</v>
      </c>
      <c r="I1494" s="33">
        <v>-198.66</v>
      </c>
      <c r="J1494" s="33">
        <v>0</v>
      </c>
      <c r="K1494" s="33">
        <v>0</v>
      </c>
      <c r="L1494" s="33">
        <v>-198.66</v>
      </c>
      <c r="M1494" s="33">
        <v>-649.19</v>
      </c>
      <c r="N1494" s="33">
        <v>0</v>
      </c>
      <c r="O1494" s="33">
        <v>0</v>
      </c>
      <c r="P1494" s="33">
        <v>-649.19</v>
      </c>
      <c r="Q1494" s="33">
        <v>0</v>
      </c>
    </row>
    <row r="1495" spans="1:17">
      <c r="A1495" s="33" t="s">
        <v>2993</v>
      </c>
      <c r="B1495" s="33" t="s">
        <v>2994</v>
      </c>
      <c r="C1495" s="34" t="e">
        <f>VLOOKUP(A:A,[1]客户1!$A:$H,8,0)</f>
        <v>#N/A</v>
      </c>
      <c r="D1495" s="34" t="e">
        <f>VLOOKUP(A:A,[1]客户1!$A:$D,4,0)</f>
        <v>#N/A</v>
      </c>
      <c r="E1495" s="33">
        <v>-52.66</v>
      </c>
      <c r="G1495" s="33">
        <v>0</v>
      </c>
      <c r="H1495" s="33">
        <v>-52.66</v>
      </c>
      <c r="I1495" s="33">
        <v>0</v>
      </c>
      <c r="J1495" s="33">
        <v>0</v>
      </c>
      <c r="K1495" s="33">
        <v>0</v>
      </c>
      <c r="L1495" s="33">
        <v>0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</row>
    <row r="1496" spans="1:17">
      <c r="A1496" s="33" t="s">
        <v>2995</v>
      </c>
      <c r="B1496" s="33" t="s">
        <v>2996</v>
      </c>
      <c r="C1496" s="34" t="e">
        <f>VLOOKUP(A:A,[1]客户1!$A:$H,8,0)</f>
        <v>#N/A</v>
      </c>
      <c r="D1496" s="34" t="e">
        <f>VLOOKUP(A:A,[1]客户1!$A:$D,4,0)</f>
        <v>#N/A</v>
      </c>
      <c r="E1496" s="33">
        <v>-77.76</v>
      </c>
      <c r="G1496" s="33">
        <v>0</v>
      </c>
      <c r="H1496" s="33">
        <v>-77.76</v>
      </c>
      <c r="I1496" s="33">
        <v>-81</v>
      </c>
      <c r="J1496" s="33">
        <v>0</v>
      </c>
      <c r="K1496" s="33">
        <v>0</v>
      </c>
      <c r="L1496" s="33">
        <v>-81</v>
      </c>
      <c r="M1496" s="33">
        <v>-105</v>
      </c>
      <c r="N1496" s="33">
        <v>0</v>
      </c>
      <c r="O1496" s="33">
        <v>0</v>
      </c>
      <c r="P1496" s="33">
        <v>-105</v>
      </c>
      <c r="Q1496" s="33">
        <v>0</v>
      </c>
    </row>
    <row r="1497" spans="1:17">
      <c r="A1497" s="33" t="s">
        <v>2997</v>
      </c>
      <c r="B1497" s="33" t="s">
        <v>2998</v>
      </c>
      <c r="C1497" s="34" t="e">
        <f>VLOOKUP(A:A,[1]客户1!$A:$H,8,0)</f>
        <v>#N/A</v>
      </c>
      <c r="D1497" s="34" t="e">
        <f>VLOOKUP(A:A,[1]客户1!$A:$D,4,0)</f>
        <v>#N/A</v>
      </c>
      <c r="G1497" s="33">
        <v>0</v>
      </c>
      <c r="H1497" s="33">
        <v>0</v>
      </c>
      <c r="I1497" s="33">
        <v>0</v>
      </c>
      <c r="J1497" s="33">
        <v>0</v>
      </c>
      <c r="K1497" s="33">
        <v>0</v>
      </c>
      <c r="L1497" s="33">
        <v>0</v>
      </c>
      <c r="M1497" s="33">
        <v>-3627.56</v>
      </c>
      <c r="N1497" s="33">
        <v>0</v>
      </c>
      <c r="O1497" s="33">
        <v>0</v>
      </c>
      <c r="P1497" s="33">
        <v>-3627.56</v>
      </c>
      <c r="Q1497" s="33">
        <v>0</v>
      </c>
    </row>
    <row r="1498" spans="1:17">
      <c r="A1498" s="33" t="s">
        <v>2999</v>
      </c>
      <c r="B1498" s="33" t="s">
        <v>3000</v>
      </c>
      <c r="C1498" s="34" t="e">
        <f>VLOOKUP(A:A,[1]客户1!$A:$H,8,0)</f>
        <v>#N/A</v>
      </c>
      <c r="D1498" s="34" t="e">
        <f>VLOOKUP(A:A,[1]客户1!$A:$D,4,0)</f>
        <v>#N/A</v>
      </c>
      <c r="E1498" s="33">
        <v>-9.94</v>
      </c>
      <c r="G1498" s="33">
        <v>0</v>
      </c>
      <c r="H1498" s="33">
        <v>-9.94</v>
      </c>
      <c r="I1498" s="33">
        <v>0</v>
      </c>
      <c r="J1498" s="33">
        <v>0</v>
      </c>
      <c r="K1498" s="33">
        <v>0</v>
      </c>
      <c r="L1498" s="33">
        <v>0</v>
      </c>
      <c r="M1498" s="33">
        <v>-21</v>
      </c>
      <c r="N1498" s="33">
        <v>0</v>
      </c>
      <c r="O1498" s="33">
        <v>0</v>
      </c>
      <c r="P1498" s="33">
        <v>-21</v>
      </c>
      <c r="Q1498" s="33">
        <v>0</v>
      </c>
    </row>
    <row r="1499" spans="1:17">
      <c r="A1499" s="33" t="s">
        <v>3001</v>
      </c>
      <c r="B1499" s="33" t="s">
        <v>3002</v>
      </c>
      <c r="C1499" s="34" t="e">
        <f>VLOOKUP(A:A,[1]客户1!$A:$H,8,0)</f>
        <v>#N/A</v>
      </c>
      <c r="D1499" s="34" t="e">
        <f>VLOOKUP(A:A,[1]客户1!$A:$D,4,0)</f>
        <v>#N/A</v>
      </c>
      <c r="E1499" s="33">
        <v>22880.118</v>
      </c>
      <c r="G1499" s="33">
        <v>33600</v>
      </c>
      <c r="H1499" s="33">
        <v>-10719.882</v>
      </c>
      <c r="I1499" s="33">
        <v>-10.55</v>
      </c>
      <c r="J1499" s="33">
        <v>0</v>
      </c>
      <c r="K1499" s="33">
        <v>0</v>
      </c>
      <c r="L1499" s="33">
        <v>-10.55</v>
      </c>
      <c r="M1499" s="33">
        <v>-188.9</v>
      </c>
      <c r="N1499" s="33">
        <v>0</v>
      </c>
      <c r="O1499" s="33">
        <v>0</v>
      </c>
      <c r="P1499" s="33">
        <v>-188.9</v>
      </c>
      <c r="Q1499" s="33">
        <v>-4304.8</v>
      </c>
    </row>
    <row r="1500" spans="1:17">
      <c r="A1500" s="33" t="s">
        <v>3003</v>
      </c>
      <c r="B1500" s="33" t="s">
        <v>3004</v>
      </c>
      <c r="C1500" s="34" t="e">
        <f>VLOOKUP(A:A,[1]客户1!$A:$H,8,0)</f>
        <v>#N/A</v>
      </c>
      <c r="D1500" s="34" t="e">
        <f>VLOOKUP(A:A,[1]客户1!$A:$D,4,0)</f>
        <v>#N/A</v>
      </c>
      <c r="E1500" s="33">
        <v>0</v>
      </c>
      <c r="G1500" s="33">
        <v>0</v>
      </c>
      <c r="H1500" s="33">
        <v>0</v>
      </c>
      <c r="I1500" s="33">
        <v>0</v>
      </c>
      <c r="J1500" s="33">
        <v>0</v>
      </c>
      <c r="K1500" s="33">
        <v>0</v>
      </c>
      <c r="L1500" s="33">
        <v>0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</row>
    <row r="1501" spans="1:17">
      <c r="A1501" s="33" t="s">
        <v>3005</v>
      </c>
      <c r="B1501" s="33" t="s">
        <v>3006</v>
      </c>
      <c r="C1501" s="34" t="e">
        <f>VLOOKUP(A:A,[1]客户1!$A:$H,8,0)</f>
        <v>#N/A</v>
      </c>
      <c r="D1501" s="34" t="e">
        <f>VLOOKUP(A:A,[1]客户1!$A:$D,4,0)</f>
        <v>#N/A</v>
      </c>
      <c r="E1501" s="33">
        <v>45242.5</v>
      </c>
      <c r="G1501" s="33">
        <v>0</v>
      </c>
      <c r="H1501" s="33">
        <v>45242.5</v>
      </c>
      <c r="I1501" s="33">
        <v>0</v>
      </c>
      <c r="J1501" s="33">
        <v>0</v>
      </c>
      <c r="K1501" s="33">
        <v>0</v>
      </c>
      <c r="L1501" s="33">
        <v>0</v>
      </c>
      <c r="M1501" s="33">
        <v>-465</v>
      </c>
      <c r="N1501" s="33">
        <v>0</v>
      </c>
      <c r="O1501" s="33">
        <v>0</v>
      </c>
      <c r="P1501" s="33">
        <v>-465</v>
      </c>
      <c r="Q1501" s="33">
        <v>0</v>
      </c>
    </row>
    <row r="1502" spans="1:17">
      <c r="A1502" s="33" t="s">
        <v>3007</v>
      </c>
      <c r="B1502" s="33" t="s">
        <v>3008</v>
      </c>
      <c r="C1502" s="34" t="e">
        <f>VLOOKUP(A:A,[1]客户1!$A:$H,8,0)</f>
        <v>#N/A</v>
      </c>
      <c r="D1502" s="34" t="e">
        <f>VLOOKUP(A:A,[1]客户1!$A:$D,4,0)</f>
        <v>#N/A</v>
      </c>
      <c r="E1502" s="33">
        <v>-110</v>
      </c>
      <c r="G1502" s="33">
        <v>0</v>
      </c>
      <c r="H1502" s="33">
        <v>-110</v>
      </c>
      <c r="I1502" s="33">
        <v>0</v>
      </c>
      <c r="J1502" s="33">
        <v>0</v>
      </c>
      <c r="K1502" s="33">
        <v>0</v>
      </c>
      <c r="L1502" s="33">
        <v>0</v>
      </c>
      <c r="M1502" s="33">
        <v>-113</v>
      </c>
      <c r="N1502" s="33">
        <v>0</v>
      </c>
      <c r="O1502" s="33">
        <v>0</v>
      </c>
      <c r="P1502" s="33">
        <v>-113</v>
      </c>
      <c r="Q1502" s="33">
        <v>1200</v>
      </c>
    </row>
    <row r="1503" spans="1:17">
      <c r="A1503" s="33" t="s">
        <v>3009</v>
      </c>
      <c r="B1503" s="33" t="s">
        <v>3010</v>
      </c>
      <c r="C1503" s="34" t="e">
        <f>VLOOKUP(A:A,[1]客户1!$A:$H,8,0)</f>
        <v>#N/A</v>
      </c>
      <c r="D1503" s="34" t="e">
        <f>VLOOKUP(A:A,[1]客户1!$A:$D,4,0)</f>
        <v>#N/A</v>
      </c>
      <c r="E1503" s="33">
        <v>50</v>
      </c>
      <c r="G1503" s="33">
        <v>0</v>
      </c>
      <c r="H1503" s="33">
        <v>50</v>
      </c>
      <c r="I1503" s="33">
        <v>-50</v>
      </c>
      <c r="J1503" s="33">
        <v>0</v>
      </c>
      <c r="K1503" s="33">
        <v>0</v>
      </c>
      <c r="L1503" s="33">
        <v>-50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</row>
    <row r="1504" spans="1:17">
      <c r="A1504" s="33" t="s">
        <v>3011</v>
      </c>
      <c r="B1504" s="33" t="s">
        <v>3012</v>
      </c>
      <c r="C1504" s="34" t="e">
        <f>VLOOKUP(A:A,[1]客户1!$A:$H,8,0)</f>
        <v>#N/A</v>
      </c>
      <c r="D1504" s="34" t="e">
        <f>VLOOKUP(A:A,[1]客户1!$A:$D,4,0)</f>
        <v>#N/A</v>
      </c>
      <c r="E1504" s="33">
        <v>-558</v>
      </c>
      <c r="G1504" s="33">
        <v>0</v>
      </c>
      <c r="H1504" s="33">
        <v>-558</v>
      </c>
      <c r="I1504" s="33">
        <v>0</v>
      </c>
      <c r="J1504" s="33">
        <v>0</v>
      </c>
      <c r="K1504" s="33">
        <v>0</v>
      </c>
      <c r="L1504" s="33">
        <v>0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</row>
    <row r="1505" spans="1:17">
      <c r="A1505" s="33" t="s">
        <v>3013</v>
      </c>
      <c r="B1505" s="33" t="s">
        <v>3014</v>
      </c>
      <c r="C1505" s="34" t="e">
        <f>VLOOKUP(A:A,[1]客户1!$A:$H,8,0)</f>
        <v>#N/A</v>
      </c>
      <c r="D1505" s="34" t="e">
        <f>VLOOKUP(A:A,[1]客户1!$A:$D,4,0)</f>
        <v>#N/A</v>
      </c>
      <c r="E1505" s="33">
        <v>499</v>
      </c>
      <c r="G1505" s="33">
        <v>0</v>
      </c>
      <c r="H1505" s="33">
        <v>499</v>
      </c>
      <c r="I1505" s="33">
        <v>0</v>
      </c>
      <c r="J1505" s="33">
        <v>0</v>
      </c>
      <c r="K1505" s="33">
        <v>0</v>
      </c>
      <c r="L1505" s="33">
        <v>0</v>
      </c>
      <c r="M1505" s="33">
        <v>-1349</v>
      </c>
      <c r="N1505" s="33">
        <v>0</v>
      </c>
      <c r="O1505" s="33">
        <v>0</v>
      </c>
      <c r="P1505" s="33">
        <v>-1349</v>
      </c>
      <c r="Q1505" s="33">
        <v>0</v>
      </c>
    </row>
    <row r="1506" spans="1:17">
      <c r="A1506" s="33" t="s">
        <v>3015</v>
      </c>
      <c r="B1506" s="33" t="s">
        <v>3016</v>
      </c>
      <c r="C1506" s="34" t="e">
        <f>VLOOKUP(A:A,[1]客户1!$A:$H,8,0)</f>
        <v>#N/A</v>
      </c>
      <c r="D1506" s="34" t="e">
        <f>VLOOKUP(A:A,[1]客户1!$A:$D,4,0)</f>
        <v>#N/A</v>
      </c>
      <c r="G1506" s="33">
        <v>0</v>
      </c>
      <c r="H1506" s="33">
        <v>0</v>
      </c>
      <c r="I1506" s="33">
        <v>0</v>
      </c>
      <c r="J1506" s="33">
        <v>0</v>
      </c>
      <c r="K1506" s="33">
        <v>0</v>
      </c>
      <c r="L1506" s="33">
        <v>0</v>
      </c>
      <c r="M1506" s="33">
        <v>-173</v>
      </c>
      <c r="N1506" s="33">
        <v>0</v>
      </c>
      <c r="O1506" s="33">
        <v>0</v>
      </c>
      <c r="P1506" s="33">
        <v>-173</v>
      </c>
      <c r="Q1506" s="33">
        <v>0</v>
      </c>
    </row>
    <row r="1507" spans="1:17">
      <c r="A1507" s="33" t="s">
        <v>3017</v>
      </c>
      <c r="B1507" s="33" t="s">
        <v>3018</v>
      </c>
      <c r="C1507" s="34" t="e">
        <f>VLOOKUP(A:A,[1]客户1!$A:$H,8,0)</f>
        <v>#N/A</v>
      </c>
      <c r="D1507" s="34" t="e">
        <f>VLOOKUP(A:A,[1]客户1!$A:$D,4,0)</f>
        <v>#N/A</v>
      </c>
      <c r="E1507" s="33">
        <v>-990</v>
      </c>
      <c r="G1507" s="33">
        <v>0</v>
      </c>
      <c r="H1507" s="33">
        <v>-990</v>
      </c>
      <c r="I1507" s="33">
        <v>0</v>
      </c>
      <c r="J1507" s="33">
        <v>0</v>
      </c>
      <c r="K1507" s="33">
        <v>0</v>
      </c>
      <c r="L1507" s="33">
        <v>0</v>
      </c>
      <c r="M1507" s="33">
        <v>-832</v>
      </c>
      <c r="N1507" s="33">
        <v>0</v>
      </c>
      <c r="O1507" s="33">
        <v>0</v>
      </c>
      <c r="P1507" s="33">
        <v>-832</v>
      </c>
      <c r="Q1507" s="33">
        <v>0</v>
      </c>
    </row>
    <row r="1508" spans="1:17">
      <c r="A1508" s="33" t="s">
        <v>3019</v>
      </c>
      <c r="B1508" s="33" t="s">
        <v>3020</v>
      </c>
      <c r="C1508" s="34" t="e">
        <f>VLOOKUP(A:A,[1]客户1!$A:$H,8,0)</f>
        <v>#N/A</v>
      </c>
      <c r="D1508" s="34" t="e">
        <f>VLOOKUP(A:A,[1]客户1!$A:$D,4,0)</f>
        <v>#N/A</v>
      </c>
      <c r="E1508" s="33">
        <v>130</v>
      </c>
      <c r="G1508" s="33">
        <v>0</v>
      </c>
      <c r="H1508" s="33">
        <v>130</v>
      </c>
      <c r="I1508" s="33">
        <v>0</v>
      </c>
      <c r="J1508" s="33">
        <v>0</v>
      </c>
      <c r="K1508" s="33">
        <v>0</v>
      </c>
      <c r="L1508" s="33">
        <v>0</v>
      </c>
      <c r="M1508" s="33">
        <v>0</v>
      </c>
      <c r="N1508" s="33">
        <v>0</v>
      </c>
      <c r="O1508" s="33">
        <v>0</v>
      </c>
      <c r="P1508" s="33">
        <v>0</v>
      </c>
      <c r="Q1508" s="33">
        <v>800</v>
      </c>
    </row>
    <row r="1509" spans="1:17">
      <c r="A1509" s="33" t="s">
        <v>3021</v>
      </c>
      <c r="B1509" s="33" t="s">
        <v>3022</v>
      </c>
      <c r="C1509" s="34" t="e">
        <f>VLOOKUP(A:A,[1]客户1!$A:$H,8,0)</f>
        <v>#N/A</v>
      </c>
      <c r="D1509" s="34" t="e">
        <f>VLOOKUP(A:A,[1]客户1!$A:$D,4,0)</f>
        <v>#N/A</v>
      </c>
      <c r="E1509" s="33">
        <v>-1800</v>
      </c>
      <c r="G1509" s="33">
        <v>0</v>
      </c>
      <c r="H1509" s="33">
        <v>-1800</v>
      </c>
      <c r="I1509" s="33">
        <v>0</v>
      </c>
      <c r="J1509" s="33">
        <v>0</v>
      </c>
      <c r="K1509" s="33">
        <v>0</v>
      </c>
      <c r="L1509" s="33">
        <v>0</v>
      </c>
      <c r="M1509" s="33">
        <v>-1020</v>
      </c>
      <c r="N1509" s="33">
        <v>0</v>
      </c>
      <c r="O1509" s="33">
        <v>0</v>
      </c>
      <c r="P1509" s="33">
        <v>-1020</v>
      </c>
      <c r="Q1509" s="33">
        <v>2200</v>
      </c>
    </row>
    <row r="1510" spans="1:17">
      <c r="A1510" s="33" t="s">
        <v>3023</v>
      </c>
      <c r="B1510" s="33" t="s">
        <v>3024</v>
      </c>
      <c r="C1510" s="34" t="e">
        <f>VLOOKUP(A:A,[1]客户1!$A:$H,8,0)</f>
        <v>#N/A</v>
      </c>
      <c r="D1510" s="34" t="e">
        <f>VLOOKUP(A:A,[1]客户1!$A:$D,4,0)</f>
        <v>#N/A</v>
      </c>
      <c r="G1510" s="33">
        <v>0</v>
      </c>
      <c r="H1510" s="33">
        <v>0</v>
      </c>
      <c r="I1510" s="33">
        <v>0</v>
      </c>
      <c r="J1510" s="33">
        <v>0</v>
      </c>
      <c r="K1510" s="33">
        <v>0</v>
      </c>
      <c r="L1510" s="33">
        <v>0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</row>
    <row r="1511" spans="1:17">
      <c r="A1511" s="33" t="s">
        <v>3025</v>
      </c>
      <c r="B1511" s="33" t="s">
        <v>3026</v>
      </c>
      <c r="C1511" s="34" t="e">
        <f>VLOOKUP(A:A,[1]客户1!$A:$H,8,0)</f>
        <v>#N/A</v>
      </c>
      <c r="D1511" s="34" t="e">
        <f>VLOOKUP(A:A,[1]客户1!$A:$D,4,0)</f>
        <v>#N/A</v>
      </c>
      <c r="G1511" s="33">
        <v>0</v>
      </c>
      <c r="H1511" s="33">
        <v>0</v>
      </c>
      <c r="I1511" s="33">
        <v>0</v>
      </c>
      <c r="J1511" s="33">
        <v>0</v>
      </c>
      <c r="K1511" s="33">
        <v>0</v>
      </c>
      <c r="L1511" s="33">
        <v>0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</row>
    <row r="1512" spans="1:17">
      <c r="A1512" s="33" t="s">
        <v>3027</v>
      </c>
      <c r="B1512" s="33" t="s">
        <v>3028</v>
      </c>
      <c r="C1512" s="34" t="e">
        <f>VLOOKUP(A:A,[1]客户1!$A:$H,8,0)</f>
        <v>#N/A</v>
      </c>
      <c r="D1512" s="34" t="e">
        <f>VLOOKUP(A:A,[1]客户1!$A:$D,4,0)</f>
        <v>#N/A</v>
      </c>
      <c r="E1512" s="33">
        <v>-3</v>
      </c>
      <c r="G1512" s="33">
        <v>0</v>
      </c>
      <c r="H1512" s="33">
        <v>-3</v>
      </c>
      <c r="I1512" s="33">
        <v>0</v>
      </c>
      <c r="J1512" s="33">
        <v>0</v>
      </c>
      <c r="K1512" s="33">
        <v>0</v>
      </c>
      <c r="L1512" s="33">
        <v>0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</row>
    <row r="1513" spans="1:17">
      <c r="A1513" s="33" t="s">
        <v>3029</v>
      </c>
      <c r="B1513" s="33" t="s">
        <v>3030</v>
      </c>
      <c r="C1513" s="34" t="e">
        <f>VLOOKUP(A:A,[1]客户1!$A:$H,8,0)</f>
        <v>#N/A</v>
      </c>
      <c r="D1513" s="34" t="e">
        <f>VLOOKUP(A:A,[1]客户1!$A:$D,4,0)</f>
        <v>#N/A</v>
      </c>
      <c r="E1513" s="33">
        <v>788.5</v>
      </c>
      <c r="G1513" s="33">
        <v>0</v>
      </c>
      <c r="H1513" s="33">
        <v>788.5</v>
      </c>
      <c r="I1513" s="33">
        <v>-26</v>
      </c>
      <c r="J1513" s="33">
        <v>0</v>
      </c>
      <c r="K1513" s="33">
        <v>0</v>
      </c>
      <c r="L1513" s="33">
        <v>-26</v>
      </c>
      <c r="M1513" s="33">
        <v>-518.5</v>
      </c>
      <c r="N1513" s="33">
        <v>0</v>
      </c>
      <c r="O1513" s="33">
        <v>0</v>
      </c>
      <c r="P1513" s="33">
        <v>-518.5</v>
      </c>
      <c r="Q1513" s="33">
        <v>3800</v>
      </c>
    </row>
    <row r="1514" spans="1:17">
      <c r="A1514" s="33" t="s">
        <v>3031</v>
      </c>
      <c r="B1514" s="33" t="s">
        <v>3032</v>
      </c>
      <c r="C1514" s="34" t="e">
        <f>VLOOKUP(A:A,[1]客户1!$A:$H,8,0)</f>
        <v>#N/A</v>
      </c>
      <c r="D1514" s="34" t="e">
        <f>VLOOKUP(A:A,[1]客户1!$A:$D,4,0)</f>
        <v>#N/A</v>
      </c>
      <c r="E1514" s="33">
        <v>956.8</v>
      </c>
      <c r="G1514" s="33">
        <v>0</v>
      </c>
      <c r="H1514" s="33">
        <v>956.8</v>
      </c>
      <c r="I1514" s="33">
        <v>0</v>
      </c>
      <c r="J1514" s="33">
        <v>0</v>
      </c>
      <c r="K1514" s="33">
        <v>0</v>
      </c>
      <c r="L1514" s="33">
        <v>0</v>
      </c>
      <c r="M1514" s="33">
        <v>-572</v>
      </c>
      <c r="N1514" s="33">
        <v>0</v>
      </c>
      <c r="O1514" s="33">
        <v>0</v>
      </c>
      <c r="P1514" s="33">
        <v>-572</v>
      </c>
      <c r="Q1514" s="33">
        <v>1600</v>
      </c>
    </row>
    <row r="1515" spans="1:17">
      <c r="A1515" s="33" t="s">
        <v>3033</v>
      </c>
      <c r="B1515" s="33" t="s">
        <v>3034</v>
      </c>
      <c r="C1515" s="34" t="e">
        <f>VLOOKUP(A:A,[1]客户1!$A:$H,8,0)</f>
        <v>#N/A</v>
      </c>
      <c r="D1515" s="34" t="e">
        <f>VLOOKUP(A:A,[1]客户1!$A:$D,4,0)</f>
        <v>#N/A</v>
      </c>
      <c r="E1515" s="33">
        <v>59602</v>
      </c>
      <c r="G1515" s="33">
        <v>0</v>
      </c>
      <c r="H1515" s="33">
        <v>59602</v>
      </c>
      <c r="I1515" s="33">
        <v>-108</v>
      </c>
      <c r="J1515" s="33">
        <v>0</v>
      </c>
      <c r="K1515" s="33">
        <v>0</v>
      </c>
      <c r="L1515" s="33">
        <v>-108</v>
      </c>
      <c r="M1515" s="33">
        <v>-42</v>
      </c>
      <c r="N1515" s="33">
        <v>0</v>
      </c>
      <c r="O1515" s="33">
        <v>0</v>
      </c>
      <c r="P1515" s="33">
        <v>-42</v>
      </c>
      <c r="Q1515" s="33">
        <v>0</v>
      </c>
    </row>
    <row r="1516" spans="1:17">
      <c r="A1516" s="33" t="s">
        <v>3035</v>
      </c>
      <c r="B1516" s="33" t="s">
        <v>3036</v>
      </c>
      <c r="C1516" s="34" t="e">
        <f>VLOOKUP(A:A,[1]客户1!$A:$H,8,0)</f>
        <v>#N/A</v>
      </c>
      <c r="D1516" s="34" t="e">
        <f>VLOOKUP(A:A,[1]客户1!$A:$D,4,0)</f>
        <v>#N/A</v>
      </c>
      <c r="E1516" s="33">
        <v>-40</v>
      </c>
      <c r="G1516" s="33">
        <v>0</v>
      </c>
      <c r="H1516" s="33">
        <v>-40</v>
      </c>
      <c r="I1516" s="33">
        <v>0</v>
      </c>
      <c r="J1516" s="33">
        <v>0</v>
      </c>
      <c r="K1516" s="33">
        <v>0</v>
      </c>
      <c r="L1516" s="33">
        <v>0</v>
      </c>
      <c r="M1516" s="33">
        <v>-1125</v>
      </c>
      <c r="N1516" s="33">
        <v>0</v>
      </c>
      <c r="O1516" s="33">
        <v>0</v>
      </c>
      <c r="P1516" s="33">
        <v>-1125</v>
      </c>
      <c r="Q1516" s="33">
        <v>0</v>
      </c>
    </row>
    <row r="1517" spans="1:17">
      <c r="A1517" s="33" t="s">
        <v>3037</v>
      </c>
      <c r="B1517" s="33" t="s">
        <v>3038</v>
      </c>
      <c r="C1517" s="34" t="e">
        <f>VLOOKUP(A:A,[1]客户1!$A:$H,8,0)</f>
        <v>#N/A</v>
      </c>
      <c r="D1517" s="34" t="e">
        <f>VLOOKUP(A:A,[1]客户1!$A:$D,4,0)</f>
        <v>#N/A</v>
      </c>
      <c r="G1517" s="33">
        <v>0</v>
      </c>
      <c r="H1517" s="33">
        <v>0</v>
      </c>
      <c r="I1517" s="33">
        <v>0</v>
      </c>
      <c r="J1517" s="33">
        <v>0</v>
      </c>
      <c r="K1517" s="33">
        <v>0</v>
      </c>
      <c r="L1517" s="33">
        <v>0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</row>
    <row r="1518" spans="1:17">
      <c r="A1518" s="33" t="s">
        <v>3039</v>
      </c>
      <c r="B1518" s="33" t="s">
        <v>3040</v>
      </c>
      <c r="C1518" s="34" t="e">
        <f>VLOOKUP(A:A,[1]客户1!$A:$H,8,0)</f>
        <v>#N/A</v>
      </c>
      <c r="D1518" s="34" t="e">
        <f>VLOOKUP(A:A,[1]客户1!$A:$D,4,0)</f>
        <v>#N/A</v>
      </c>
      <c r="E1518" s="33">
        <v>-9</v>
      </c>
      <c r="G1518" s="33">
        <v>0</v>
      </c>
      <c r="H1518" s="33">
        <v>-9</v>
      </c>
      <c r="I1518" s="33">
        <v>0</v>
      </c>
      <c r="J1518" s="33">
        <v>0</v>
      </c>
      <c r="K1518" s="33">
        <v>0</v>
      </c>
      <c r="L1518" s="33">
        <v>0</v>
      </c>
      <c r="M1518" s="33">
        <v>-234</v>
      </c>
      <c r="N1518" s="33">
        <v>0</v>
      </c>
      <c r="O1518" s="33">
        <v>0</v>
      </c>
      <c r="P1518" s="33">
        <v>-234</v>
      </c>
      <c r="Q1518" s="33">
        <v>0</v>
      </c>
    </row>
    <row r="1519" spans="1:17">
      <c r="A1519" s="33" t="s">
        <v>3041</v>
      </c>
      <c r="B1519" s="33" t="s">
        <v>3042</v>
      </c>
      <c r="C1519" s="34" t="e">
        <f>VLOOKUP(A:A,[1]客户1!$A:$H,8,0)</f>
        <v>#N/A</v>
      </c>
      <c r="D1519" s="34" t="e">
        <f>VLOOKUP(A:A,[1]客户1!$A:$D,4,0)</f>
        <v>#N/A</v>
      </c>
      <c r="E1519" s="33">
        <v>676.5</v>
      </c>
      <c r="G1519" s="33">
        <v>0</v>
      </c>
      <c r="H1519" s="33">
        <v>676.5</v>
      </c>
      <c r="I1519" s="33">
        <v>-123</v>
      </c>
      <c r="J1519" s="33">
        <v>0</v>
      </c>
      <c r="K1519" s="33">
        <v>0</v>
      </c>
      <c r="L1519" s="33">
        <v>-123</v>
      </c>
      <c r="M1519" s="33">
        <v>-380.6</v>
      </c>
      <c r="N1519" s="33">
        <v>0</v>
      </c>
      <c r="O1519" s="33">
        <v>0</v>
      </c>
      <c r="P1519" s="33">
        <v>-380.6</v>
      </c>
      <c r="Q1519" s="33">
        <v>3400</v>
      </c>
    </row>
    <row r="1520" spans="1:17">
      <c r="A1520" s="33" t="s">
        <v>3043</v>
      </c>
      <c r="B1520" s="33" t="s">
        <v>3044</v>
      </c>
      <c r="C1520" s="34" t="e">
        <f>VLOOKUP(A:A,[1]客户1!$A:$H,8,0)</f>
        <v>#N/A</v>
      </c>
      <c r="D1520" s="34" t="e">
        <f>VLOOKUP(A:A,[1]客户1!$A:$D,4,0)</f>
        <v>#N/A</v>
      </c>
      <c r="E1520" s="33">
        <v>-6</v>
      </c>
      <c r="G1520" s="33">
        <v>0</v>
      </c>
      <c r="H1520" s="33">
        <v>-6</v>
      </c>
      <c r="I1520" s="33">
        <v>0</v>
      </c>
      <c r="J1520" s="33">
        <v>0</v>
      </c>
      <c r="K1520" s="33">
        <v>0</v>
      </c>
      <c r="L1520" s="33">
        <v>0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</row>
    <row r="1521" spans="1:17">
      <c r="A1521" s="33" t="s">
        <v>3045</v>
      </c>
      <c r="B1521" s="33" t="s">
        <v>3046</v>
      </c>
      <c r="C1521" s="34" t="e">
        <f>VLOOKUP(A:A,[1]客户1!$A:$H,8,0)</f>
        <v>#N/A</v>
      </c>
      <c r="D1521" s="34" t="e">
        <f>VLOOKUP(A:A,[1]客户1!$A:$D,4,0)</f>
        <v>#N/A</v>
      </c>
      <c r="E1521" s="33">
        <v>1286076.62</v>
      </c>
      <c r="G1521" s="33">
        <v>7272.12</v>
      </c>
      <c r="H1521" s="33">
        <v>1278804.5</v>
      </c>
      <c r="I1521" s="33">
        <v>-10693.5</v>
      </c>
      <c r="J1521" s="33">
        <v>0</v>
      </c>
      <c r="K1521" s="33">
        <v>0</v>
      </c>
      <c r="L1521" s="33">
        <v>-10693.5</v>
      </c>
      <c r="M1521" s="33">
        <v>-9821</v>
      </c>
      <c r="N1521" s="33">
        <v>0</v>
      </c>
      <c r="O1521" s="33">
        <v>0</v>
      </c>
      <c r="P1521" s="33">
        <v>-9821</v>
      </c>
      <c r="Q1521" s="33">
        <v>5400</v>
      </c>
    </row>
    <row r="1522" spans="1:17">
      <c r="A1522" s="33" t="s">
        <v>3047</v>
      </c>
      <c r="B1522" s="33" t="s">
        <v>3048</v>
      </c>
      <c r="C1522" s="34" t="e">
        <f>VLOOKUP(A:A,[1]客户1!$A:$H,8,0)</f>
        <v>#N/A</v>
      </c>
      <c r="D1522" s="34" t="e">
        <f>VLOOKUP(A:A,[1]客户1!$A:$D,4,0)</f>
        <v>#N/A</v>
      </c>
      <c r="G1522" s="33">
        <v>0</v>
      </c>
      <c r="H1522" s="33">
        <v>0</v>
      </c>
      <c r="I1522" s="33">
        <v>0</v>
      </c>
      <c r="J1522" s="33">
        <v>0</v>
      </c>
      <c r="K1522" s="33">
        <v>0</v>
      </c>
      <c r="L1522" s="33">
        <v>0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</row>
    <row r="1523" spans="1:17">
      <c r="A1523" s="33" t="s">
        <v>3049</v>
      </c>
      <c r="B1523" s="33" t="s">
        <v>3050</v>
      </c>
      <c r="C1523" s="34" t="e">
        <f>VLOOKUP(A:A,[1]客户1!$A:$H,8,0)</f>
        <v>#N/A</v>
      </c>
      <c r="D1523" s="34" t="e">
        <f>VLOOKUP(A:A,[1]客户1!$A:$D,4,0)</f>
        <v>#N/A</v>
      </c>
      <c r="E1523" s="33">
        <v>-1.7</v>
      </c>
      <c r="G1523" s="33">
        <v>0</v>
      </c>
      <c r="H1523" s="33">
        <v>-1.7</v>
      </c>
      <c r="I1523" s="33">
        <v>0</v>
      </c>
      <c r="J1523" s="33">
        <v>0</v>
      </c>
      <c r="K1523" s="33">
        <v>0</v>
      </c>
      <c r="L1523" s="33">
        <v>0</v>
      </c>
      <c r="M1523" s="33">
        <v>-254.5</v>
      </c>
      <c r="N1523" s="33">
        <v>0</v>
      </c>
      <c r="O1523" s="33">
        <v>0</v>
      </c>
      <c r="P1523" s="33">
        <v>-254.5</v>
      </c>
      <c r="Q1523" s="33">
        <v>0</v>
      </c>
    </row>
    <row r="1524" spans="1:17">
      <c r="A1524" s="33" t="s">
        <v>3051</v>
      </c>
      <c r="B1524" s="33" t="s">
        <v>3052</v>
      </c>
      <c r="C1524" s="34" t="e">
        <f>VLOOKUP(A:A,[1]客户1!$A:$H,8,0)</f>
        <v>#N/A</v>
      </c>
      <c r="D1524" s="34" t="e">
        <f>VLOOKUP(A:A,[1]客户1!$A:$D,4,0)</f>
        <v>#N/A</v>
      </c>
      <c r="G1524" s="33">
        <v>0</v>
      </c>
      <c r="H1524" s="33">
        <v>0</v>
      </c>
      <c r="I1524" s="33">
        <v>0</v>
      </c>
      <c r="J1524" s="33">
        <v>0</v>
      </c>
      <c r="K1524" s="33">
        <v>0</v>
      </c>
      <c r="L1524" s="33">
        <v>0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</row>
    <row r="1525" spans="1:17">
      <c r="A1525" s="33" t="s">
        <v>3053</v>
      </c>
      <c r="B1525" s="33" t="s">
        <v>3054</v>
      </c>
      <c r="C1525" s="34" t="e">
        <f>VLOOKUP(A:A,[1]客户1!$A:$H,8,0)</f>
        <v>#N/A</v>
      </c>
      <c r="D1525" s="34" t="e">
        <f>VLOOKUP(A:A,[1]客户1!$A:$D,4,0)</f>
        <v>#N/A</v>
      </c>
      <c r="E1525" s="33">
        <v>11493.92</v>
      </c>
      <c r="G1525" s="33">
        <v>0</v>
      </c>
      <c r="H1525" s="33">
        <v>11493.92</v>
      </c>
      <c r="I1525" s="33">
        <v>-30.9</v>
      </c>
      <c r="J1525" s="33">
        <v>0</v>
      </c>
      <c r="K1525" s="33">
        <v>0</v>
      </c>
      <c r="L1525" s="33">
        <v>-30.9</v>
      </c>
      <c r="M1525" s="33">
        <v>15611</v>
      </c>
      <c r="N1525" s="33">
        <v>0</v>
      </c>
      <c r="O1525" s="33">
        <v>0</v>
      </c>
      <c r="P1525" s="33">
        <v>15611</v>
      </c>
      <c r="Q1525" s="33">
        <v>0</v>
      </c>
    </row>
    <row r="1526" spans="1:17">
      <c r="A1526" s="33" t="s">
        <v>3055</v>
      </c>
      <c r="B1526" s="33" t="s">
        <v>3056</v>
      </c>
      <c r="C1526" s="34" t="e">
        <f>VLOOKUP(A:A,[1]客户1!$A:$H,8,0)</f>
        <v>#N/A</v>
      </c>
      <c r="D1526" s="34" t="e">
        <f>VLOOKUP(A:A,[1]客户1!$A:$D,4,0)</f>
        <v>#N/A</v>
      </c>
      <c r="E1526" s="33">
        <v>-4</v>
      </c>
      <c r="G1526" s="33">
        <v>0</v>
      </c>
      <c r="H1526" s="33">
        <v>-4</v>
      </c>
      <c r="I1526" s="33">
        <v>0</v>
      </c>
      <c r="J1526" s="33">
        <v>0</v>
      </c>
      <c r="K1526" s="33">
        <v>0</v>
      </c>
      <c r="L1526" s="33">
        <v>0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</row>
    <row r="1527" spans="1:17">
      <c r="A1527" s="33" t="s">
        <v>3057</v>
      </c>
      <c r="B1527" s="33" t="s">
        <v>3058</v>
      </c>
      <c r="C1527" s="34" t="e">
        <f>VLOOKUP(A:A,[1]客户1!$A:$H,8,0)</f>
        <v>#N/A</v>
      </c>
      <c r="D1527" s="34" t="e">
        <f>VLOOKUP(A:A,[1]客户1!$A:$D,4,0)</f>
        <v>#N/A</v>
      </c>
      <c r="E1527" s="33">
        <v>-610</v>
      </c>
      <c r="G1527" s="33">
        <v>0</v>
      </c>
      <c r="H1527" s="33">
        <v>-610</v>
      </c>
      <c r="I1527" s="33">
        <v>0</v>
      </c>
      <c r="J1527" s="33">
        <v>0</v>
      </c>
      <c r="K1527" s="33">
        <v>0</v>
      </c>
      <c r="L1527" s="33">
        <v>0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</row>
    <row r="1528" spans="1:17">
      <c r="A1528" s="33" t="s">
        <v>3059</v>
      </c>
      <c r="B1528" s="33" t="s">
        <v>3060</v>
      </c>
      <c r="C1528" s="34" t="e">
        <f>VLOOKUP(A:A,[1]客户1!$A:$H,8,0)</f>
        <v>#N/A</v>
      </c>
      <c r="D1528" s="34" t="e">
        <f>VLOOKUP(A:A,[1]客户1!$A:$D,4,0)</f>
        <v>#N/A</v>
      </c>
      <c r="E1528" s="33">
        <v>-1225</v>
      </c>
      <c r="G1528" s="33">
        <v>0</v>
      </c>
      <c r="H1528" s="33">
        <v>-1225</v>
      </c>
      <c r="I1528" s="33">
        <v>0</v>
      </c>
      <c r="J1528" s="33">
        <v>0</v>
      </c>
      <c r="K1528" s="33">
        <v>0</v>
      </c>
      <c r="L1528" s="33">
        <v>0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</row>
    <row r="1529" spans="1:17">
      <c r="A1529" s="33" t="s">
        <v>3061</v>
      </c>
      <c r="B1529" s="33" t="s">
        <v>3062</v>
      </c>
      <c r="C1529" s="34" t="e">
        <f>VLOOKUP(A:A,[1]客户1!$A:$H,8,0)</f>
        <v>#N/A</v>
      </c>
      <c r="D1529" s="34" t="e">
        <f>VLOOKUP(A:A,[1]客户1!$A:$D,4,0)</f>
        <v>#N/A</v>
      </c>
      <c r="E1529" s="33">
        <v>-1327</v>
      </c>
      <c r="G1529" s="33">
        <v>0</v>
      </c>
      <c r="H1529" s="33">
        <v>-1327</v>
      </c>
      <c r="I1529" s="33">
        <v>0</v>
      </c>
      <c r="J1529" s="33">
        <v>0</v>
      </c>
      <c r="K1529" s="33">
        <v>0</v>
      </c>
      <c r="L1529" s="33">
        <v>0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</row>
    <row r="1530" spans="1:17">
      <c r="A1530" s="33" t="s">
        <v>3063</v>
      </c>
      <c r="B1530" s="33" t="s">
        <v>3064</v>
      </c>
      <c r="C1530" s="34" t="e">
        <f>VLOOKUP(A:A,[1]客户1!$A:$H,8,0)</f>
        <v>#N/A</v>
      </c>
      <c r="D1530" s="34" t="e">
        <f>VLOOKUP(A:A,[1]客户1!$A:$D,4,0)</f>
        <v>#N/A</v>
      </c>
      <c r="E1530" s="33">
        <v>-524</v>
      </c>
      <c r="G1530" s="33">
        <v>0</v>
      </c>
      <c r="H1530" s="33">
        <v>-524</v>
      </c>
      <c r="I1530" s="33">
        <v>0</v>
      </c>
      <c r="J1530" s="33">
        <v>0</v>
      </c>
      <c r="K1530" s="33">
        <v>0</v>
      </c>
      <c r="L1530" s="33">
        <v>0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</row>
    <row r="1531" spans="1:17">
      <c r="A1531" s="33" t="s">
        <v>3065</v>
      </c>
      <c r="B1531" s="33" t="s">
        <v>3066</v>
      </c>
      <c r="C1531" s="34" t="e">
        <f>VLOOKUP(A:A,[1]客户1!$A:$H,8,0)</f>
        <v>#N/A</v>
      </c>
      <c r="D1531" s="34" t="e">
        <f>VLOOKUP(A:A,[1]客户1!$A:$D,4,0)</f>
        <v>#N/A</v>
      </c>
      <c r="E1531" s="33">
        <v>-767</v>
      </c>
      <c r="G1531" s="33">
        <v>0</v>
      </c>
      <c r="H1531" s="33">
        <v>-767</v>
      </c>
      <c r="I1531" s="33">
        <v>0</v>
      </c>
      <c r="J1531" s="33">
        <v>0</v>
      </c>
      <c r="K1531" s="33">
        <v>0</v>
      </c>
      <c r="L1531" s="33">
        <v>0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</row>
    <row r="1532" spans="1:17">
      <c r="A1532" s="33" t="s">
        <v>3067</v>
      </c>
      <c r="B1532" s="33" t="s">
        <v>3068</v>
      </c>
      <c r="C1532" s="34" t="e">
        <f>VLOOKUP(A:A,[1]客户1!$A:$H,8,0)</f>
        <v>#N/A</v>
      </c>
      <c r="D1532" s="34" t="e">
        <f>VLOOKUP(A:A,[1]客户1!$A:$D,4,0)</f>
        <v>#N/A</v>
      </c>
      <c r="E1532" s="33">
        <v>-340</v>
      </c>
      <c r="G1532" s="33">
        <v>0</v>
      </c>
      <c r="H1532" s="33">
        <v>-340</v>
      </c>
      <c r="I1532" s="33">
        <v>0</v>
      </c>
      <c r="J1532" s="33">
        <v>0</v>
      </c>
      <c r="K1532" s="33">
        <v>0</v>
      </c>
      <c r="L1532" s="33">
        <v>0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</row>
    <row r="1533" spans="1:17">
      <c r="A1533" s="33" t="s">
        <v>3069</v>
      </c>
      <c r="B1533" s="33" t="s">
        <v>3070</v>
      </c>
      <c r="C1533" s="34" t="e">
        <f>VLOOKUP(A:A,[1]客户1!$A:$H,8,0)</f>
        <v>#N/A</v>
      </c>
      <c r="D1533" s="34" t="e">
        <f>VLOOKUP(A:A,[1]客户1!$A:$D,4,0)</f>
        <v>#N/A</v>
      </c>
      <c r="E1533" s="33">
        <v>-7.5</v>
      </c>
      <c r="G1533" s="33">
        <v>0</v>
      </c>
      <c r="H1533" s="33">
        <v>-7.5</v>
      </c>
      <c r="I1533" s="33">
        <v>0</v>
      </c>
      <c r="J1533" s="33">
        <v>0</v>
      </c>
      <c r="K1533" s="33">
        <v>0</v>
      </c>
      <c r="L1533" s="33">
        <v>0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</row>
    <row r="1534" spans="1:17">
      <c r="A1534" s="33" t="s">
        <v>3071</v>
      </c>
      <c r="B1534" s="33" t="s">
        <v>3072</v>
      </c>
      <c r="C1534" s="34" t="e">
        <f>VLOOKUP(A:A,[1]客户1!$A:$H,8,0)</f>
        <v>#N/A</v>
      </c>
      <c r="D1534" s="34" t="e">
        <f>VLOOKUP(A:A,[1]客户1!$A:$D,4,0)</f>
        <v>#N/A</v>
      </c>
      <c r="E1534" s="33">
        <v>-500.78</v>
      </c>
      <c r="G1534" s="33">
        <v>0</v>
      </c>
      <c r="H1534" s="33">
        <v>-500.78</v>
      </c>
      <c r="I1534" s="33">
        <v>0</v>
      </c>
      <c r="J1534" s="33">
        <v>0</v>
      </c>
      <c r="K1534" s="33">
        <v>0</v>
      </c>
      <c r="L1534" s="33">
        <v>0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</row>
    <row r="1535" spans="1:17">
      <c r="A1535" s="33" t="s">
        <v>3073</v>
      </c>
      <c r="B1535" s="33" t="s">
        <v>3074</v>
      </c>
      <c r="C1535" s="34" t="e">
        <f>VLOOKUP(A:A,[1]客户1!$A:$H,8,0)</f>
        <v>#N/A</v>
      </c>
      <c r="D1535" s="34" t="e">
        <f>VLOOKUP(A:A,[1]客户1!$A:$D,4,0)</f>
        <v>#N/A</v>
      </c>
      <c r="E1535" s="33">
        <v>114588.6</v>
      </c>
      <c r="G1535" s="33">
        <v>0</v>
      </c>
      <c r="H1535" s="33">
        <v>114588.6</v>
      </c>
      <c r="I1535" s="33">
        <v>-148.7</v>
      </c>
      <c r="J1535" s="33">
        <v>0</v>
      </c>
      <c r="K1535" s="33">
        <v>0</v>
      </c>
      <c r="L1535" s="33">
        <v>-148.7</v>
      </c>
      <c r="M1535" s="33">
        <v>-18605.37</v>
      </c>
      <c r="N1535" s="33">
        <v>0</v>
      </c>
      <c r="O1535" s="33">
        <v>0</v>
      </c>
      <c r="P1535" s="33">
        <v>-18605.37</v>
      </c>
      <c r="Q1535" s="33">
        <v>3600</v>
      </c>
    </row>
    <row r="1536" spans="1:17">
      <c r="A1536" s="33" t="s">
        <v>3075</v>
      </c>
      <c r="B1536" s="33" t="s">
        <v>3076</v>
      </c>
      <c r="C1536" s="34" t="e">
        <f>VLOOKUP(A:A,[1]客户1!$A:$H,8,0)</f>
        <v>#N/A</v>
      </c>
      <c r="D1536" s="34" t="e">
        <f>VLOOKUP(A:A,[1]客户1!$A:$D,4,0)</f>
        <v>#N/A</v>
      </c>
      <c r="E1536" s="33">
        <v>-1499.36</v>
      </c>
      <c r="G1536" s="33">
        <v>0</v>
      </c>
      <c r="H1536" s="33">
        <v>-1499.36</v>
      </c>
      <c r="I1536" s="33">
        <v>0</v>
      </c>
      <c r="J1536" s="33">
        <v>0</v>
      </c>
      <c r="K1536" s="33">
        <v>0</v>
      </c>
      <c r="L1536" s="33">
        <v>0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</row>
    <row r="1537" spans="1:17">
      <c r="A1537" s="33" t="s">
        <v>3077</v>
      </c>
      <c r="B1537" s="33" t="s">
        <v>3078</v>
      </c>
      <c r="C1537" s="34" t="e">
        <f>VLOOKUP(A:A,[1]客户1!$A:$H,8,0)</f>
        <v>#N/A</v>
      </c>
      <c r="D1537" s="34" t="e">
        <f>VLOOKUP(A:A,[1]客户1!$A:$D,4,0)</f>
        <v>#N/A</v>
      </c>
      <c r="E1537" s="33">
        <v>637</v>
      </c>
      <c r="G1537" s="33">
        <v>0</v>
      </c>
      <c r="H1537" s="33">
        <v>637</v>
      </c>
      <c r="I1537" s="33">
        <v>0</v>
      </c>
      <c r="J1537" s="33">
        <v>0</v>
      </c>
      <c r="K1537" s="33">
        <v>0</v>
      </c>
      <c r="L1537" s="33">
        <v>0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</row>
    <row r="1538" spans="1:17">
      <c r="A1538" s="33" t="s">
        <v>3079</v>
      </c>
      <c r="B1538" s="33" t="s">
        <v>3080</v>
      </c>
      <c r="C1538" s="34" t="e">
        <f>VLOOKUP(A:A,[1]客户1!$A:$H,8,0)</f>
        <v>#N/A</v>
      </c>
      <c r="D1538" s="34" t="e">
        <f>VLOOKUP(A:A,[1]客户1!$A:$D,4,0)</f>
        <v>#N/A</v>
      </c>
      <c r="E1538" s="33">
        <v>-2</v>
      </c>
      <c r="G1538" s="33">
        <v>0</v>
      </c>
      <c r="H1538" s="33">
        <v>-2</v>
      </c>
      <c r="I1538" s="33">
        <v>0</v>
      </c>
      <c r="J1538" s="33">
        <v>0</v>
      </c>
      <c r="K1538" s="33">
        <v>0</v>
      </c>
      <c r="L1538" s="33">
        <v>0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</row>
    <row r="1539" spans="1:17">
      <c r="A1539" s="33" t="s">
        <v>3081</v>
      </c>
      <c r="B1539" s="33" t="s">
        <v>3082</v>
      </c>
      <c r="C1539" s="34" t="e">
        <f>VLOOKUP(A:A,[1]客户1!$A:$H,8,0)</f>
        <v>#N/A</v>
      </c>
      <c r="D1539" s="34" t="e">
        <f>VLOOKUP(A:A,[1]客户1!$A:$D,4,0)</f>
        <v>#N/A</v>
      </c>
      <c r="E1539" s="33">
        <v>-2176</v>
      </c>
      <c r="G1539" s="33">
        <v>0</v>
      </c>
      <c r="H1539" s="33">
        <v>-2176</v>
      </c>
      <c r="I1539" s="33">
        <v>0</v>
      </c>
      <c r="J1539" s="33">
        <v>0</v>
      </c>
      <c r="K1539" s="33">
        <v>0</v>
      </c>
      <c r="L1539" s="33">
        <v>0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</row>
    <row r="1540" spans="1:17">
      <c r="A1540" s="33" t="s">
        <v>3083</v>
      </c>
      <c r="B1540" s="33" t="s">
        <v>3084</v>
      </c>
      <c r="C1540" s="34" t="e">
        <f>VLOOKUP(A:A,[1]客户1!$A:$H,8,0)</f>
        <v>#N/A</v>
      </c>
      <c r="D1540" s="34" t="e">
        <f>VLOOKUP(A:A,[1]客户1!$A:$D,4,0)</f>
        <v>#N/A</v>
      </c>
      <c r="G1540" s="33">
        <v>0</v>
      </c>
      <c r="H1540" s="33">
        <v>0</v>
      </c>
      <c r="I1540" s="33">
        <v>0</v>
      </c>
      <c r="J1540" s="33">
        <v>0</v>
      </c>
      <c r="K1540" s="33">
        <v>0</v>
      </c>
      <c r="L1540" s="33">
        <v>0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</row>
    <row r="1541" spans="1:17">
      <c r="A1541" s="33" t="s">
        <v>3085</v>
      </c>
      <c r="B1541" s="33" t="s">
        <v>3086</v>
      </c>
      <c r="C1541" s="34" t="e">
        <f>VLOOKUP(A:A,[1]客户1!$A:$H,8,0)</f>
        <v>#N/A</v>
      </c>
      <c r="D1541" s="34" t="e">
        <f>VLOOKUP(A:A,[1]客户1!$A:$D,4,0)</f>
        <v>#N/A</v>
      </c>
      <c r="G1541" s="33">
        <v>0</v>
      </c>
      <c r="H1541" s="33">
        <v>0</v>
      </c>
      <c r="I1541" s="33">
        <v>0</v>
      </c>
      <c r="J1541" s="33">
        <v>0</v>
      </c>
      <c r="K1541" s="33">
        <v>0</v>
      </c>
      <c r="L1541" s="33">
        <v>0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</row>
    <row r="1542" spans="1:17">
      <c r="A1542" s="33" t="s">
        <v>3087</v>
      </c>
      <c r="B1542" s="33" t="s">
        <v>3088</v>
      </c>
      <c r="C1542" s="34" t="e">
        <f>VLOOKUP(A:A,[1]客户1!$A:$H,8,0)</f>
        <v>#N/A</v>
      </c>
      <c r="D1542" s="34" t="e">
        <f>VLOOKUP(A:A,[1]客户1!$A:$D,4,0)</f>
        <v>#N/A</v>
      </c>
      <c r="G1542" s="33">
        <v>0</v>
      </c>
      <c r="H1542" s="33">
        <v>0</v>
      </c>
      <c r="I1542" s="33">
        <v>0</v>
      </c>
      <c r="J1542" s="33">
        <v>0</v>
      </c>
      <c r="K1542" s="33">
        <v>0</v>
      </c>
      <c r="L1542" s="33">
        <v>0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</row>
    <row r="1543" spans="1:17">
      <c r="A1543" s="33" t="s">
        <v>3089</v>
      </c>
      <c r="B1543" s="33" t="s">
        <v>3090</v>
      </c>
      <c r="C1543" s="34" t="e">
        <f>VLOOKUP(A:A,[1]客户1!$A:$H,8,0)</f>
        <v>#N/A</v>
      </c>
      <c r="D1543" s="34" t="e">
        <f>VLOOKUP(A:A,[1]客户1!$A:$D,4,0)</f>
        <v>#N/A</v>
      </c>
      <c r="G1543" s="33">
        <v>0</v>
      </c>
      <c r="H1543" s="33">
        <v>0</v>
      </c>
      <c r="I1543" s="33">
        <v>0</v>
      </c>
      <c r="J1543" s="33">
        <v>0</v>
      </c>
      <c r="K1543" s="33">
        <v>0</v>
      </c>
      <c r="L1543" s="33">
        <v>0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</row>
    <row r="1544" spans="1:17">
      <c r="A1544" s="33" t="s">
        <v>3091</v>
      </c>
      <c r="B1544" s="33" t="s">
        <v>3092</v>
      </c>
      <c r="C1544" s="34" t="e">
        <f>VLOOKUP(A:A,[1]客户1!$A:$H,8,0)</f>
        <v>#N/A</v>
      </c>
      <c r="D1544" s="34" t="e">
        <f>VLOOKUP(A:A,[1]客户1!$A:$D,4,0)</f>
        <v>#N/A</v>
      </c>
      <c r="E1544" s="33">
        <v>-3447.44</v>
      </c>
      <c r="G1544" s="33">
        <v>0</v>
      </c>
      <c r="H1544" s="33">
        <v>-3447.44</v>
      </c>
      <c r="I1544" s="33">
        <v>0</v>
      </c>
      <c r="J1544" s="33">
        <v>0</v>
      </c>
      <c r="K1544" s="33">
        <v>0</v>
      </c>
      <c r="L1544" s="33">
        <v>0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</row>
    <row r="1545" spans="1:17">
      <c r="A1545" s="33" t="s">
        <v>3093</v>
      </c>
      <c r="B1545" s="33" t="s">
        <v>3094</v>
      </c>
      <c r="C1545" s="34" t="e">
        <f>VLOOKUP(A:A,[1]客户1!$A:$H,8,0)</f>
        <v>#N/A</v>
      </c>
      <c r="D1545" s="34" t="e">
        <f>VLOOKUP(A:A,[1]客户1!$A:$D,4,0)</f>
        <v>#N/A</v>
      </c>
      <c r="G1545" s="33">
        <v>0</v>
      </c>
      <c r="H1545" s="33">
        <v>0</v>
      </c>
      <c r="I1545" s="33">
        <v>0</v>
      </c>
      <c r="J1545" s="33">
        <v>0</v>
      </c>
      <c r="K1545" s="33">
        <v>0</v>
      </c>
      <c r="L1545" s="33">
        <v>0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</row>
    <row r="1546" spans="1:17">
      <c r="A1546" s="33" t="s">
        <v>3095</v>
      </c>
      <c r="B1546" s="33" t="s">
        <v>3096</v>
      </c>
      <c r="C1546" s="34" t="e">
        <f>VLOOKUP(A:A,[1]客户1!$A:$H,8,0)</f>
        <v>#N/A</v>
      </c>
      <c r="D1546" s="34" t="e">
        <f>VLOOKUP(A:A,[1]客户1!$A:$D,4,0)</f>
        <v>#N/A</v>
      </c>
      <c r="E1546" s="33">
        <v>-1009.92</v>
      </c>
      <c r="G1546" s="33">
        <v>0</v>
      </c>
      <c r="H1546" s="33">
        <v>-1009.92</v>
      </c>
      <c r="I1546" s="33">
        <v>0</v>
      </c>
      <c r="J1546" s="33">
        <v>0</v>
      </c>
      <c r="K1546" s="33">
        <v>0</v>
      </c>
      <c r="L1546" s="33">
        <v>0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</row>
    <row r="1547" spans="1:17">
      <c r="A1547" s="33" t="s">
        <v>3097</v>
      </c>
      <c r="B1547" s="33" t="s">
        <v>3098</v>
      </c>
      <c r="C1547" s="34" t="e">
        <f>VLOOKUP(A:A,[1]客户1!$A:$H,8,0)</f>
        <v>#N/A</v>
      </c>
      <c r="D1547" s="34" t="e">
        <f>VLOOKUP(A:A,[1]客户1!$A:$D,4,0)</f>
        <v>#N/A</v>
      </c>
      <c r="G1547" s="33">
        <v>0</v>
      </c>
      <c r="H1547" s="33">
        <v>0</v>
      </c>
      <c r="I1547" s="33">
        <v>0</v>
      </c>
      <c r="J1547" s="33">
        <v>0</v>
      </c>
      <c r="K1547" s="33">
        <v>0</v>
      </c>
      <c r="L1547" s="33">
        <v>0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</row>
    <row r="1548" spans="1:17">
      <c r="A1548" s="33" t="s">
        <v>3099</v>
      </c>
      <c r="B1548" s="33" t="s">
        <v>3100</v>
      </c>
      <c r="C1548" s="34" t="e">
        <f>VLOOKUP(A:A,[1]客户1!$A:$H,8,0)</f>
        <v>#N/A</v>
      </c>
      <c r="D1548" s="34" t="e">
        <f>VLOOKUP(A:A,[1]客户1!$A:$D,4,0)</f>
        <v>#N/A</v>
      </c>
      <c r="E1548" s="33">
        <v>-1196.8</v>
      </c>
      <c r="G1548" s="33">
        <v>0</v>
      </c>
      <c r="H1548" s="33">
        <v>-1196.8</v>
      </c>
      <c r="I1548" s="33">
        <v>0</v>
      </c>
      <c r="J1548" s="33">
        <v>0</v>
      </c>
      <c r="K1548" s="33">
        <v>0</v>
      </c>
      <c r="L1548" s="33">
        <v>0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</row>
    <row r="1549" spans="1:17">
      <c r="A1549" s="33" t="s">
        <v>3101</v>
      </c>
      <c r="B1549" s="33" t="s">
        <v>3102</v>
      </c>
      <c r="C1549" s="34" t="e">
        <f>VLOOKUP(A:A,[1]客户1!$A:$H,8,0)</f>
        <v>#N/A</v>
      </c>
      <c r="D1549" s="34" t="e">
        <f>VLOOKUP(A:A,[1]客户1!$A:$D,4,0)</f>
        <v>#N/A</v>
      </c>
      <c r="E1549" s="33">
        <v>-3013</v>
      </c>
      <c r="G1549" s="33">
        <v>0</v>
      </c>
      <c r="H1549" s="33">
        <v>-3013</v>
      </c>
      <c r="I1549" s="33">
        <v>0</v>
      </c>
      <c r="J1549" s="33">
        <v>0</v>
      </c>
      <c r="K1549" s="33">
        <v>0</v>
      </c>
      <c r="L1549" s="33">
        <v>0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</row>
    <row r="1550" spans="1:17">
      <c r="A1550" s="33" t="s">
        <v>3103</v>
      </c>
      <c r="B1550" s="33" t="s">
        <v>3104</v>
      </c>
      <c r="C1550" s="34" t="e">
        <f>VLOOKUP(A:A,[1]客户1!$A:$H,8,0)</f>
        <v>#N/A</v>
      </c>
      <c r="D1550" s="34" t="e">
        <f>VLOOKUP(A:A,[1]客户1!$A:$D,4,0)</f>
        <v>#N/A</v>
      </c>
      <c r="E1550" s="33">
        <v>-93.84</v>
      </c>
      <c r="G1550" s="33">
        <v>0</v>
      </c>
      <c r="H1550" s="33">
        <v>-93.84</v>
      </c>
      <c r="I1550" s="33">
        <v>0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</row>
    <row r="1551" spans="1:17">
      <c r="A1551" s="33" t="s">
        <v>3105</v>
      </c>
      <c r="B1551" s="33" t="s">
        <v>3106</v>
      </c>
      <c r="C1551" s="34" t="e">
        <f>VLOOKUP(A:A,[1]客户1!$A:$H,8,0)</f>
        <v>#N/A</v>
      </c>
      <c r="D1551" s="34" t="e">
        <f>VLOOKUP(A:A,[1]客户1!$A:$D,4,0)</f>
        <v>#N/A</v>
      </c>
      <c r="E1551" s="33">
        <v>-1377.6</v>
      </c>
      <c r="G1551" s="33">
        <v>0</v>
      </c>
      <c r="H1551" s="33">
        <v>-1377.6</v>
      </c>
      <c r="I1551" s="33">
        <v>0</v>
      </c>
      <c r="J1551" s="33">
        <v>0</v>
      </c>
      <c r="K1551" s="33">
        <v>0</v>
      </c>
      <c r="L1551" s="33">
        <v>0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</row>
    <row r="1552" spans="1:17">
      <c r="A1552" s="33" t="s">
        <v>3107</v>
      </c>
      <c r="B1552" s="33" t="s">
        <v>3108</v>
      </c>
      <c r="C1552" s="34" t="e">
        <f>VLOOKUP(A:A,[1]客户1!$A:$H,8,0)</f>
        <v>#N/A</v>
      </c>
      <c r="D1552" s="34" t="e">
        <f>VLOOKUP(A:A,[1]客户1!$A:$D,4,0)</f>
        <v>#N/A</v>
      </c>
      <c r="E1552" s="33">
        <v>-3578</v>
      </c>
      <c r="G1552" s="33">
        <v>0</v>
      </c>
      <c r="H1552" s="33">
        <v>-3578</v>
      </c>
      <c r="I1552" s="33">
        <v>0</v>
      </c>
      <c r="J1552" s="33">
        <v>0</v>
      </c>
      <c r="K1552" s="33">
        <v>0</v>
      </c>
      <c r="L1552" s="33">
        <v>0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</row>
    <row r="1553" spans="1:17">
      <c r="A1553" s="33" t="s">
        <v>3109</v>
      </c>
      <c r="B1553" s="33" t="s">
        <v>3110</v>
      </c>
      <c r="C1553" s="34" t="e">
        <f>VLOOKUP(A:A,[1]客户1!$A:$H,8,0)</f>
        <v>#N/A</v>
      </c>
      <c r="D1553" s="34" t="e">
        <f>VLOOKUP(A:A,[1]客户1!$A:$D,4,0)</f>
        <v>#N/A</v>
      </c>
      <c r="E1553" s="33">
        <v>-333.39</v>
      </c>
      <c r="G1553" s="33">
        <v>0</v>
      </c>
      <c r="H1553" s="33">
        <v>-333.39</v>
      </c>
      <c r="I1553" s="33">
        <v>0</v>
      </c>
      <c r="J1553" s="33">
        <v>0</v>
      </c>
      <c r="K1553" s="33">
        <v>0</v>
      </c>
      <c r="L1553" s="33">
        <v>0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</row>
    <row r="1554" spans="1:17">
      <c r="A1554" s="33" t="s">
        <v>3111</v>
      </c>
      <c r="B1554" s="33" t="s">
        <v>3112</v>
      </c>
      <c r="C1554" s="34" t="e">
        <f>VLOOKUP(A:A,[1]客户1!$A:$H,8,0)</f>
        <v>#N/A</v>
      </c>
      <c r="D1554" s="34" t="e">
        <f>VLOOKUP(A:A,[1]客户1!$A:$D,4,0)</f>
        <v>#N/A</v>
      </c>
      <c r="E1554" s="33">
        <v>-19.51</v>
      </c>
      <c r="G1554" s="33">
        <v>0</v>
      </c>
      <c r="H1554" s="33">
        <v>-19.51</v>
      </c>
      <c r="I1554" s="33">
        <v>0</v>
      </c>
      <c r="J1554" s="33">
        <v>0</v>
      </c>
      <c r="K1554" s="33">
        <v>0</v>
      </c>
      <c r="L1554" s="33">
        <v>0</v>
      </c>
      <c r="M1554" s="33">
        <v>-1394.6</v>
      </c>
      <c r="N1554" s="33">
        <v>0</v>
      </c>
      <c r="O1554" s="33">
        <v>0</v>
      </c>
      <c r="P1554" s="33">
        <v>-1394.6</v>
      </c>
      <c r="Q1554" s="33">
        <v>0</v>
      </c>
    </row>
    <row r="1555" spans="1:17">
      <c r="A1555" s="33" t="s">
        <v>3113</v>
      </c>
      <c r="B1555" s="33" t="s">
        <v>3114</v>
      </c>
      <c r="C1555" s="34" t="e">
        <f>VLOOKUP(A:A,[1]客户1!$A:$H,8,0)</f>
        <v>#N/A</v>
      </c>
      <c r="D1555" s="34" t="e">
        <f>VLOOKUP(A:A,[1]客户1!$A:$D,4,0)</f>
        <v>#N/A</v>
      </c>
      <c r="G1555" s="33">
        <v>0</v>
      </c>
      <c r="H1555" s="33">
        <v>0</v>
      </c>
      <c r="I1555" s="33">
        <v>0</v>
      </c>
      <c r="J1555" s="33">
        <v>0</v>
      </c>
      <c r="K1555" s="33">
        <v>0</v>
      </c>
      <c r="L1555" s="33">
        <v>0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</row>
    <row r="1556" spans="1:17">
      <c r="A1556" s="33" t="s">
        <v>3115</v>
      </c>
      <c r="B1556" s="33" t="s">
        <v>3116</v>
      </c>
      <c r="C1556" s="34" t="e">
        <f>VLOOKUP(A:A,[1]客户1!$A:$H,8,0)</f>
        <v>#N/A</v>
      </c>
      <c r="D1556" s="34" t="e">
        <f>VLOOKUP(A:A,[1]客户1!$A:$D,4,0)</f>
        <v>#N/A</v>
      </c>
      <c r="E1556" s="33">
        <v>-563.9</v>
      </c>
      <c r="G1556" s="33">
        <v>0</v>
      </c>
      <c r="H1556" s="33">
        <v>-563.9</v>
      </c>
      <c r="I1556" s="33">
        <v>0</v>
      </c>
      <c r="J1556" s="33">
        <v>0</v>
      </c>
      <c r="K1556" s="33">
        <v>0</v>
      </c>
      <c r="L1556" s="33">
        <v>0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</row>
    <row r="1557" spans="1:17">
      <c r="A1557" s="33" t="s">
        <v>3117</v>
      </c>
      <c r="B1557" s="33" t="s">
        <v>3118</v>
      </c>
      <c r="C1557" s="34" t="e">
        <f>VLOOKUP(A:A,[1]客户1!$A:$H,8,0)</f>
        <v>#N/A</v>
      </c>
      <c r="D1557" s="34" t="e">
        <f>VLOOKUP(A:A,[1]客户1!$A:$D,4,0)</f>
        <v>#N/A</v>
      </c>
      <c r="E1557" s="33">
        <v>-2197.27</v>
      </c>
      <c r="G1557" s="33">
        <v>0</v>
      </c>
      <c r="H1557" s="33">
        <v>-2197.27</v>
      </c>
      <c r="I1557" s="33">
        <v>0</v>
      </c>
      <c r="J1557" s="33">
        <v>0</v>
      </c>
      <c r="K1557" s="33">
        <v>0</v>
      </c>
      <c r="L1557" s="33">
        <v>0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</row>
    <row r="1558" spans="1:17">
      <c r="A1558" s="33" t="s">
        <v>3119</v>
      </c>
      <c r="B1558" s="33" t="s">
        <v>3120</v>
      </c>
      <c r="C1558" s="34" t="e">
        <f>VLOOKUP(A:A,[1]客户1!$A:$H,8,0)</f>
        <v>#N/A</v>
      </c>
      <c r="D1558" s="34" t="e">
        <f>VLOOKUP(A:A,[1]客户1!$A:$D,4,0)</f>
        <v>#N/A</v>
      </c>
      <c r="E1558" s="33">
        <v>-548.28</v>
      </c>
      <c r="G1558" s="33">
        <v>0</v>
      </c>
      <c r="H1558" s="33">
        <v>-548.28</v>
      </c>
      <c r="I1558" s="33">
        <v>0</v>
      </c>
      <c r="J1558" s="33">
        <v>0</v>
      </c>
      <c r="K1558" s="33">
        <v>0</v>
      </c>
      <c r="L1558" s="33">
        <v>0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</row>
    <row r="1559" spans="1:17">
      <c r="A1559" s="33" t="s">
        <v>3121</v>
      </c>
      <c r="B1559" s="33" t="s">
        <v>3122</v>
      </c>
      <c r="C1559" s="34" t="e">
        <f>VLOOKUP(A:A,[1]客户1!$A:$H,8,0)</f>
        <v>#N/A</v>
      </c>
      <c r="D1559" s="34" t="e">
        <f>VLOOKUP(A:A,[1]客户1!$A:$D,4,0)</f>
        <v>#N/A</v>
      </c>
      <c r="E1559" s="33">
        <v>-1644.81</v>
      </c>
      <c r="G1559" s="33">
        <v>0</v>
      </c>
      <c r="H1559" s="33">
        <v>-1644.81</v>
      </c>
      <c r="I1559" s="33">
        <v>0</v>
      </c>
      <c r="J1559" s="33">
        <v>0</v>
      </c>
      <c r="K1559" s="33">
        <v>0</v>
      </c>
      <c r="L1559" s="33">
        <v>0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</row>
    <row r="1560" spans="1:17">
      <c r="A1560" s="33" t="s">
        <v>3123</v>
      </c>
      <c r="B1560" s="33" t="s">
        <v>3124</v>
      </c>
      <c r="C1560" s="34" t="e">
        <f>VLOOKUP(A:A,[1]客户1!$A:$H,8,0)</f>
        <v>#N/A</v>
      </c>
      <c r="D1560" s="34" t="e">
        <f>VLOOKUP(A:A,[1]客户1!$A:$D,4,0)</f>
        <v>#N/A</v>
      </c>
      <c r="E1560" s="33">
        <v>-570.52</v>
      </c>
      <c r="G1560" s="33">
        <v>0</v>
      </c>
      <c r="H1560" s="33">
        <v>-570.52</v>
      </c>
      <c r="I1560" s="33">
        <v>0</v>
      </c>
      <c r="J1560" s="33">
        <v>0</v>
      </c>
      <c r="K1560" s="33">
        <v>0</v>
      </c>
      <c r="L1560" s="33">
        <v>0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</row>
    <row r="1561" spans="1:17">
      <c r="A1561" s="33" t="s">
        <v>3125</v>
      </c>
      <c r="B1561" s="33" t="s">
        <v>3126</v>
      </c>
      <c r="C1561" s="34" t="e">
        <f>VLOOKUP(A:A,[1]客户1!$A:$H,8,0)</f>
        <v>#N/A</v>
      </c>
      <c r="D1561" s="34" t="e">
        <f>VLOOKUP(A:A,[1]客户1!$A:$D,4,0)</f>
        <v>#N/A</v>
      </c>
      <c r="E1561" s="33">
        <v>586.33</v>
      </c>
      <c r="G1561" s="33">
        <v>0</v>
      </c>
      <c r="H1561" s="33">
        <v>586.33</v>
      </c>
      <c r="I1561" s="33">
        <v>0</v>
      </c>
      <c r="J1561" s="33">
        <v>0</v>
      </c>
      <c r="K1561" s="33">
        <v>0</v>
      </c>
      <c r="L1561" s="33">
        <v>0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</row>
    <row r="1562" spans="1:17">
      <c r="A1562" s="33" t="s">
        <v>3127</v>
      </c>
      <c r="B1562" s="33" t="s">
        <v>3128</v>
      </c>
      <c r="C1562" s="34" t="e">
        <f>VLOOKUP(A:A,[1]客户1!$A:$H,8,0)</f>
        <v>#N/A</v>
      </c>
      <c r="D1562" s="34" t="e">
        <f>VLOOKUP(A:A,[1]客户1!$A:$D,4,0)</f>
        <v>#N/A</v>
      </c>
      <c r="E1562" s="33">
        <v>-2133.25</v>
      </c>
      <c r="G1562" s="33">
        <v>0</v>
      </c>
      <c r="H1562" s="33">
        <v>-2133.25</v>
      </c>
      <c r="I1562" s="33">
        <v>0</v>
      </c>
      <c r="J1562" s="33">
        <v>0</v>
      </c>
      <c r="K1562" s="33">
        <v>0</v>
      </c>
      <c r="L1562" s="33">
        <v>0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</row>
    <row r="1563" spans="1:17">
      <c r="A1563" s="33" t="s">
        <v>3129</v>
      </c>
      <c r="B1563" s="33" t="s">
        <v>3130</v>
      </c>
      <c r="C1563" s="34" t="e">
        <f>VLOOKUP(A:A,[1]客户1!$A:$H,8,0)</f>
        <v>#N/A</v>
      </c>
      <c r="D1563" s="34" t="e">
        <f>VLOOKUP(A:A,[1]客户1!$A:$D,4,0)</f>
        <v>#N/A</v>
      </c>
      <c r="E1563" s="33">
        <v>-0.31</v>
      </c>
      <c r="G1563" s="33">
        <v>0</v>
      </c>
      <c r="H1563" s="33">
        <v>-0.31</v>
      </c>
      <c r="I1563" s="33">
        <v>0</v>
      </c>
      <c r="J1563" s="33">
        <v>0</v>
      </c>
      <c r="K1563" s="33">
        <v>0</v>
      </c>
      <c r="L1563" s="33">
        <v>0</v>
      </c>
      <c r="M1563" s="33">
        <v>-323</v>
      </c>
      <c r="N1563" s="33">
        <v>0</v>
      </c>
      <c r="O1563" s="33">
        <v>0</v>
      </c>
      <c r="P1563" s="33">
        <v>-323</v>
      </c>
      <c r="Q1563" s="33">
        <v>0</v>
      </c>
    </row>
    <row r="1564" spans="1:17">
      <c r="A1564" s="33" t="s">
        <v>3131</v>
      </c>
      <c r="B1564" s="33" t="s">
        <v>3132</v>
      </c>
      <c r="C1564" s="34" t="e">
        <f>VLOOKUP(A:A,[1]客户1!$A:$H,8,0)</f>
        <v>#N/A</v>
      </c>
      <c r="D1564" s="34" t="e">
        <f>VLOOKUP(A:A,[1]客户1!$A:$D,4,0)</f>
        <v>#N/A</v>
      </c>
      <c r="E1564" s="33">
        <v>52.53</v>
      </c>
      <c r="G1564" s="33">
        <v>0</v>
      </c>
      <c r="H1564" s="33">
        <v>52.53</v>
      </c>
      <c r="I1564" s="33">
        <v>0</v>
      </c>
      <c r="J1564" s="33">
        <v>0</v>
      </c>
      <c r="K1564" s="33">
        <v>0</v>
      </c>
      <c r="L1564" s="33">
        <v>0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</row>
    <row r="1565" spans="1:17">
      <c r="A1565" s="33" t="s">
        <v>3133</v>
      </c>
      <c r="B1565" s="33" t="s">
        <v>3134</v>
      </c>
      <c r="C1565" s="34" t="e">
        <f>VLOOKUP(A:A,[1]客户1!$A:$H,8,0)</f>
        <v>#N/A</v>
      </c>
      <c r="D1565" s="34" t="e">
        <f>VLOOKUP(A:A,[1]客户1!$A:$D,4,0)</f>
        <v>#N/A</v>
      </c>
      <c r="E1565" s="33">
        <v>-798.52</v>
      </c>
      <c r="G1565" s="33">
        <v>0</v>
      </c>
      <c r="H1565" s="33">
        <v>-798.52</v>
      </c>
      <c r="I1565" s="33">
        <v>0</v>
      </c>
      <c r="J1565" s="33">
        <v>0</v>
      </c>
      <c r="K1565" s="33">
        <v>0</v>
      </c>
      <c r="L1565" s="33">
        <v>0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</row>
    <row r="1566" spans="1:17">
      <c r="A1566" s="33" t="s">
        <v>3135</v>
      </c>
      <c r="B1566" s="33" t="s">
        <v>3136</v>
      </c>
      <c r="C1566" s="34" t="e">
        <f>VLOOKUP(A:A,[1]客户1!$A:$H,8,0)</f>
        <v>#N/A</v>
      </c>
      <c r="D1566" s="34" t="e">
        <f>VLOOKUP(A:A,[1]客户1!$A:$D,4,0)</f>
        <v>#N/A</v>
      </c>
      <c r="E1566" s="33">
        <v>-1987</v>
      </c>
      <c r="G1566" s="33">
        <v>0</v>
      </c>
      <c r="H1566" s="33">
        <v>-1987</v>
      </c>
      <c r="I1566" s="33">
        <v>0</v>
      </c>
      <c r="J1566" s="33">
        <v>0</v>
      </c>
      <c r="K1566" s="33">
        <v>0</v>
      </c>
      <c r="L1566" s="33">
        <v>0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</row>
    <row r="1567" spans="1:17">
      <c r="A1567" s="33" t="s">
        <v>3137</v>
      </c>
      <c r="B1567" s="33" t="s">
        <v>3138</v>
      </c>
      <c r="C1567" s="34" t="e">
        <f>VLOOKUP(A:A,[1]客户1!$A:$H,8,0)</f>
        <v>#N/A</v>
      </c>
      <c r="D1567" s="34" t="e">
        <f>VLOOKUP(A:A,[1]客户1!$A:$D,4,0)</f>
        <v>#N/A</v>
      </c>
      <c r="G1567" s="33">
        <v>0</v>
      </c>
      <c r="H1567" s="33">
        <v>0</v>
      </c>
      <c r="I1567" s="33">
        <v>0</v>
      </c>
      <c r="J1567" s="33">
        <v>0</v>
      </c>
      <c r="K1567" s="33">
        <v>0</v>
      </c>
      <c r="L1567" s="33">
        <v>0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</row>
    <row r="1568" spans="1:17">
      <c r="A1568" s="33" t="s">
        <v>3139</v>
      </c>
      <c r="B1568" s="33" t="s">
        <v>3140</v>
      </c>
      <c r="C1568" s="34" t="e">
        <f>VLOOKUP(A:A,[1]客户1!$A:$H,8,0)</f>
        <v>#N/A</v>
      </c>
      <c r="D1568" s="34" t="e">
        <f>VLOOKUP(A:A,[1]客户1!$A:$D,4,0)</f>
        <v>#N/A</v>
      </c>
      <c r="E1568" s="33">
        <v>-1357</v>
      </c>
      <c r="G1568" s="33">
        <v>0</v>
      </c>
      <c r="H1568" s="33">
        <v>-1357</v>
      </c>
      <c r="I1568" s="33">
        <v>0</v>
      </c>
      <c r="J1568" s="33">
        <v>0</v>
      </c>
      <c r="K1568" s="33">
        <v>0</v>
      </c>
      <c r="L1568" s="33">
        <v>0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</row>
    <row r="1569" spans="1:17">
      <c r="A1569" s="33" t="s">
        <v>3141</v>
      </c>
      <c r="B1569" s="33" t="s">
        <v>3142</v>
      </c>
      <c r="C1569" s="34" t="e">
        <f>VLOOKUP(A:A,[1]客户1!$A:$H,8,0)</f>
        <v>#N/A</v>
      </c>
      <c r="D1569" s="34" t="e">
        <f>VLOOKUP(A:A,[1]客户1!$A:$D,4,0)</f>
        <v>#N/A</v>
      </c>
      <c r="G1569" s="33">
        <v>0</v>
      </c>
      <c r="H1569" s="33">
        <v>0</v>
      </c>
      <c r="I1569" s="33">
        <v>0</v>
      </c>
      <c r="J1569" s="33">
        <v>0</v>
      </c>
      <c r="K1569" s="33">
        <v>0</v>
      </c>
      <c r="L1569" s="33">
        <v>0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</row>
    <row r="1570" spans="1:17">
      <c r="A1570" s="33" t="s">
        <v>3143</v>
      </c>
      <c r="B1570" s="33" t="s">
        <v>3144</v>
      </c>
      <c r="C1570" s="34" t="e">
        <f>VLOOKUP(A:A,[1]客户1!$A:$H,8,0)</f>
        <v>#N/A</v>
      </c>
      <c r="D1570" s="34" t="e">
        <f>VLOOKUP(A:A,[1]客户1!$A:$D,4,0)</f>
        <v>#N/A</v>
      </c>
      <c r="E1570" s="33">
        <v>1000</v>
      </c>
      <c r="G1570" s="33">
        <v>0</v>
      </c>
      <c r="H1570" s="33">
        <v>1000</v>
      </c>
      <c r="I1570" s="33">
        <v>0</v>
      </c>
      <c r="J1570" s="33">
        <v>0</v>
      </c>
      <c r="K1570" s="33">
        <v>0</v>
      </c>
      <c r="L1570" s="33">
        <v>0</v>
      </c>
      <c r="M1570" s="33">
        <v>-64</v>
      </c>
      <c r="N1570" s="33">
        <v>0</v>
      </c>
      <c r="O1570" s="33">
        <v>0</v>
      </c>
      <c r="P1570" s="33">
        <v>-64</v>
      </c>
      <c r="Q1570" s="33">
        <v>0</v>
      </c>
    </row>
    <row r="1571" spans="1:17">
      <c r="A1571" s="33" t="s">
        <v>3145</v>
      </c>
      <c r="B1571" s="33" t="s">
        <v>3146</v>
      </c>
      <c r="C1571" s="34" t="e">
        <f>VLOOKUP(A:A,[1]客户1!$A:$H,8,0)</f>
        <v>#N/A</v>
      </c>
      <c r="D1571" s="34" t="e">
        <f>VLOOKUP(A:A,[1]客户1!$A:$D,4,0)</f>
        <v>#N/A</v>
      </c>
      <c r="G1571" s="33">
        <v>0</v>
      </c>
      <c r="H1571" s="33">
        <v>0</v>
      </c>
      <c r="I1571" s="33">
        <v>0</v>
      </c>
      <c r="J1571" s="33">
        <v>0</v>
      </c>
      <c r="K1571" s="33">
        <v>0</v>
      </c>
      <c r="L1571" s="33">
        <v>0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</row>
    <row r="1572" spans="1:17">
      <c r="A1572" s="33" t="s">
        <v>3147</v>
      </c>
      <c r="B1572" s="33" t="s">
        <v>3148</v>
      </c>
      <c r="C1572" s="34" t="e">
        <f>VLOOKUP(A:A,[1]客户1!$A:$H,8,0)</f>
        <v>#N/A</v>
      </c>
      <c r="D1572" s="34" t="e">
        <f>VLOOKUP(A:A,[1]客户1!$A:$D,4,0)</f>
        <v>#N/A</v>
      </c>
      <c r="G1572" s="33">
        <v>0</v>
      </c>
      <c r="H1572" s="33">
        <v>0</v>
      </c>
      <c r="I1572" s="33">
        <v>0</v>
      </c>
      <c r="J1572" s="33">
        <v>0</v>
      </c>
      <c r="K1572" s="33">
        <v>0</v>
      </c>
      <c r="L1572" s="33">
        <v>0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</row>
    <row r="1573" spans="1:17">
      <c r="A1573" s="33" t="s">
        <v>3149</v>
      </c>
      <c r="B1573" s="33" t="s">
        <v>3150</v>
      </c>
      <c r="C1573" s="34" t="e">
        <f>VLOOKUP(A:A,[1]客户1!$A:$H,8,0)</f>
        <v>#N/A</v>
      </c>
      <c r="D1573" s="34" t="e">
        <f>VLOOKUP(A:A,[1]客户1!$A:$D,4,0)</f>
        <v>#N/A</v>
      </c>
      <c r="E1573" s="33">
        <v>905</v>
      </c>
      <c r="G1573" s="33">
        <v>0</v>
      </c>
      <c r="H1573" s="33">
        <v>905</v>
      </c>
      <c r="I1573" s="33">
        <v>-8</v>
      </c>
      <c r="J1573" s="33">
        <v>0</v>
      </c>
      <c r="K1573" s="33">
        <v>0</v>
      </c>
      <c r="L1573" s="33">
        <v>-8</v>
      </c>
      <c r="M1573" s="33">
        <v>-2153</v>
      </c>
      <c r="N1573" s="33">
        <v>0</v>
      </c>
      <c r="O1573" s="33">
        <v>0</v>
      </c>
      <c r="P1573" s="33">
        <v>-2153</v>
      </c>
      <c r="Q1573" s="33">
        <v>0</v>
      </c>
    </row>
    <row r="1574" spans="1:17">
      <c r="A1574" s="33" t="s">
        <v>3151</v>
      </c>
      <c r="B1574" s="33" t="s">
        <v>3152</v>
      </c>
      <c r="C1574" s="34" t="e">
        <f>VLOOKUP(A:A,[1]客户1!$A:$H,8,0)</f>
        <v>#N/A</v>
      </c>
      <c r="D1574" s="34" t="e">
        <f>VLOOKUP(A:A,[1]客户1!$A:$D,4,0)</f>
        <v>#N/A</v>
      </c>
      <c r="E1574" s="33">
        <v>1068.18</v>
      </c>
      <c r="G1574" s="33">
        <v>0</v>
      </c>
      <c r="H1574" s="33">
        <v>1068.18</v>
      </c>
      <c r="I1574" s="33">
        <v>-63.5</v>
      </c>
      <c r="J1574" s="33">
        <v>0</v>
      </c>
      <c r="K1574" s="33">
        <v>0</v>
      </c>
      <c r="L1574" s="33">
        <v>-63.5</v>
      </c>
      <c r="M1574" s="33">
        <v>-51</v>
      </c>
      <c r="N1574" s="33">
        <v>0</v>
      </c>
      <c r="O1574" s="33">
        <v>0</v>
      </c>
      <c r="P1574" s="33">
        <v>-51</v>
      </c>
      <c r="Q1574" s="33">
        <v>0</v>
      </c>
    </row>
    <row r="1575" spans="1:17">
      <c r="A1575" s="33" t="s">
        <v>3153</v>
      </c>
      <c r="B1575" s="33" t="s">
        <v>3154</v>
      </c>
      <c r="C1575" s="34" t="e">
        <f>VLOOKUP(A:A,[1]客户1!$A:$H,8,0)</f>
        <v>#N/A</v>
      </c>
      <c r="D1575" s="34" t="e">
        <f>VLOOKUP(A:A,[1]客户1!$A:$D,4,0)</f>
        <v>#N/A</v>
      </c>
      <c r="E1575" s="33">
        <v>-19.6</v>
      </c>
      <c r="G1575" s="33">
        <v>0</v>
      </c>
      <c r="H1575" s="33">
        <v>-19.6</v>
      </c>
      <c r="I1575" s="33">
        <v>0</v>
      </c>
      <c r="J1575" s="33">
        <v>0</v>
      </c>
      <c r="K1575" s="33">
        <v>0</v>
      </c>
      <c r="L1575" s="33">
        <v>0</v>
      </c>
      <c r="M1575" s="33">
        <v>-96</v>
      </c>
      <c r="N1575" s="33">
        <v>0</v>
      </c>
      <c r="O1575" s="33">
        <v>0</v>
      </c>
      <c r="P1575" s="33">
        <v>-96</v>
      </c>
      <c r="Q1575" s="33">
        <v>0</v>
      </c>
    </row>
    <row r="1576" spans="1:17">
      <c r="A1576" s="33" t="s">
        <v>3155</v>
      </c>
      <c r="B1576" s="33" t="s">
        <v>3156</v>
      </c>
      <c r="C1576" s="34" t="e">
        <f>VLOOKUP(A:A,[1]客户1!$A:$H,8,0)</f>
        <v>#N/A</v>
      </c>
      <c r="D1576" s="34" t="e">
        <f>VLOOKUP(A:A,[1]客户1!$A:$D,4,0)</f>
        <v>#N/A</v>
      </c>
      <c r="E1576" s="33">
        <v>-1777.92</v>
      </c>
      <c r="G1576" s="33">
        <v>8000</v>
      </c>
      <c r="H1576" s="33">
        <v>-9777.92</v>
      </c>
      <c r="I1576" s="33">
        <v>-79</v>
      </c>
      <c r="J1576" s="33">
        <v>0</v>
      </c>
      <c r="K1576" s="33">
        <v>0</v>
      </c>
      <c r="L1576" s="33">
        <v>-79</v>
      </c>
      <c r="M1576" s="33">
        <v>-1438.717285</v>
      </c>
      <c r="N1576" s="33">
        <v>0</v>
      </c>
      <c r="O1576" s="33">
        <v>0</v>
      </c>
      <c r="P1576" s="33">
        <v>-1438.717285</v>
      </c>
      <c r="Q1576" s="33">
        <v>0</v>
      </c>
    </row>
    <row r="1577" spans="1:17">
      <c r="A1577" s="33" t="s">
        <v>3157</v>
      </c>
      <c r="B1577" s="33" t="s">
        <v>3158</v>
      </c>
      <c r="C1577" s="34" t="e">
        <f>VLOOKUP(A:A,[1]客户1!$A:$H,8,0)</f>
        <v>#N/A</v>
      </c>
      <c r="D1577" s="34" t="e">
        <f>VLOOKUP(A:A,[1]客户1!$A:$D,4,0)</f>
        <v>#N/A</v>
      </c>
      <c r="G1577" s="33">
        <v>0</v>
      </c>
      <c r="H1577" s="33">
        <v>0</v>
      </c>
      <c r="I1577" s="33">
        <v>0</v>
      </c>
      <c r="J1577" s="33">
        <v>0</v>
      </c>
      <c r="K1577" s="33">
        <v>0</v>
      </c>
      <c r="L1577" s="33">
        <v>0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</row>
    <row r="1578" spans="1:17">
      <c r="A1578" s="33" t="s">
        <v>3159</v>
      </c>
      <c r="B1578" s="33" t="s">
        <v>3160</v>
      </c>
      <c r="C1578" s="34" t="e">
        <f>VLOOKUP(A:A,[1]客户1!$A:$H,8,0)</f>
        <v>#N/A</v>
      </c>
      <c r="D1578" s="34" t="e">
        <f>VLOOKUP(A:A,[1]客户1!$A:$D,4,0)</f>
        <v>#N/A</v>
      </c>
      <c r="E1578" s="33">
        <v>-818</v>
      </c>
      <c r="G1578" s="33">
        <v>0</v>
      </c>
      <c r="H1578" s="33">
        <v>-818</v>
      </c>
      <c r="I1578" s="33">
        <v>0</v>
      </c>
      <c r="J1578" s="33">
        <v>0</v>
      </c>
      <c r="K1578" s="33">
        <v>0</v>
      </c>
      <c r="L1578" s="33">
        <v>0</v>
      </c>
      <c r="M1578" s="33">
        <v>-718</v>
      </c>
      <c r="N1578" s="33">
        <v>0</v>
      </c>
      <c r="O1578" s="33">
        <v>0</v>
      </c>
      <c r="P1578" s="33">
        <v>-718</v>
      </c>
      <c r="Q1578" s="33">
        <v>0</v>
      </c>
    </row>
    <row r="1579" spans="1:17">
      <c r="A1579" s="33" t="s">
        <v>3161</v>
      </c>
      <c r="B1579" s="33" t="s">
        <v>3162</v>
      </c>
      <c r="C1579" s="34" t="e">
        <f>VLOOKUP(A:A,[1]客户1!$A:$H,8,0)</f>
        <v>#N/A</v>
      </c>
      <c r="D1579" s="34" t="e">
        <f>VLOOKUP(A:A,[1]客户1!$A:$D,4,0)</f>
        <v>#N/A</v>
      </c>
      <c r="E1579" s="33">
        <v>-7.38</v>
      </c>
      <c r="G1579" s="33">
        <v>0</v>
      </c>
      <c r="H1579" s="33">
        <v>-7.38</v>
      </c>
      <c r="I1579" s="33">
        <v>-20</v>
      </c>
      <c r="J1579" s="33">
        <v>0</v>
      </c>
      <c r="K1579" s="33">
        <v>0</v>
      </c>
      <c r="L1579" s="33">
        <v>-20</v>
      </c>
      <c r="M1579" s="33">
        <v>-2062.017026</v>
      </c>
      <c r="N1579" s="33">
        <v>0</v>
      </c>
      <c r="O1579" s="33">
        <v>0</v>
      </c>
      <c r="P1579" s="33">
        <v>-2062.017026</v>
      </c>
      <c r="Q1579" s="33">
        <v>4314</v>
      </c>
    </row>
    <row r="1580" spans="1:17">
      <c r="A1580" s="33" t="s">
        <v>3163</v>
      </c>
      <c r="B1580" s="33" t="s">
        <v>3164</v>
      </c>
      <c r="C1580" s="34" t="e">
        <f>VLOOKUP(A:A,[1]客户1!$A:$H,8,0)</f>
        <v>#N/A</v>
      </c>
      <c r="D1580" s="34" t="e">
        <f>VLOOKUP(A:A,[1]客户1!$A:$D,4,0)</f>
        <v>#N/A</v>
      </c>
      <c r="E1580" s="33">
        <v>-2</v>
      </c>
      <c r="G1580" s="33">
        <v>0</v>
      </c>
      <c r="H1580" s="33">
        <v>-2</v>
      </c>
      <c r="I1580" s="33">
        <v>-102</v>
      </c>
      <c r="J1580" s="33">
        <v>0</v>
      </c>
      <c r="K1580" s="33">
        <v>0</v>
      </c>
      <c r="L1580" s="33">
        <v>-102</v>
      </c>
      <c r="M1580" s="33">
        <v>-40</v>
      </c>
      <c r="N1580" s="33">
        <v>0</v>
      </c>
      <c r="O1580" s="33">
        <v>0</v>
      </c>
      <c r="P1580" s="33">
        <v>-40</v>
      </c>
      <c r="Q1580" s="33">
        <v>0</v>
      </c>
    </row>
    <row r="1581" spans="1:17">
      <c r="A1581" s="33" t="s">
        <v>3165</v>
      </c>
      <c r="B1581" s="33" t="s">
        <v>3166</v>
      </c>
      <c r="C1581" s="34" t="e">
        <f>VLOOKUP(A:A,[1]客户1!$A:$H,8,0)</f>
        <v>#N/A</v>
      </c>
      <c r="D1581" s="34" t="e">
        <f>VLOOKUP(A:A,[1]客户1!$A:$D,4,0)</f>
        <v>#N/A</v>
      </c>
      <c r="G1581" s="33">
        <v>0</v>
      </c>
      <c r="H1581" s="33">
        <v>0</v>
      </c>
      <c r="I1581" s="33">
        <v>0</v>
      </c>
      <c r="J1581" s="33">
        <v>0</v>
      </c>
      <c r="K1581" s="33">
        <v>0</v>
      </c>
      <c r="L1581" s="33">
        <v>0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</row>
    <row r="1582" spans="1:17">
      <c r="A1582" s="33" t="s">
        <v>3167</v>
      </c>
      <c r="B1582" s="33" t="s">
        <v>3168</v>
      </c>
      <c r="C1582" s="34" t="e">
        <f>VLOOKUP(A:A,[1]客户1!$A:$H,8,0)</f>
        <v>#N/A</v>
      </c>
      <c r="D1582" s="34" t="e">
        <f>VLOOKUP(A:A,[1]客户1!$A:$D,4,0)</f>
        <v>#N/A</v>
      </c>
      <c r="E1582" s="33">
        <v>-4814</v>
      </c>
      <c r="G1582" s="33">
        <v>0</v>
      </c>
      <c r="H1582" s="33">
        <v>-4814</v>
      </c>
      <c r="I1582" s="33">
        <v>0</v>
      </c>
      <c r="J1582" s="33">
        <v>0</v>
      </c>
      <c r="K1582" s="33">
        <v>0</v>
      </c>
      <c r="L1582" s="33">
        <v>0</v>
      </c>
      <c r="M1582" s="33">
        <v>-122</v>
      </c>
      <c r="N1582" s="33">
        <v>0</v>
      </c>
      <c r="O1582" s="33">
        <v>0</v>
      </c>
      <c r="P1582" s="33">
        <v>-122</v>
      </c>
      <c r="Q1582" s="33">
        <v>0</v>
      </c>
    </row>
    <row r="1583" spans="1:17">
      <c r="A1583" s="33" t="s">
        <v>3169</v>
      </c>
      <c r="B1583" s="33" t="s">
        <v>3170</v>
      </c>
      <c r="C1583" s="34" t="e">
        <f>VLOOKUP(A:A,[1]客户1!$A:$H,8,0)</f>
        <v>#N/A</v>
      </c>
      <c r="D1583" s="34" t="e">
        <f>VLOOKUP(A:A,[1]客户1!$A:$D,4,0)</f>
        <v>#N/A</v>
      </c>
      <c r="E1583" s="33">
        <v>881.2375</v>
      </c>
      <c r="F1583" s="33">
        <v>14108</v>
      </c>
      <c r="G1583" s="33">
        <v>14200</v>
      </c>
      <c r="H1583" s="33">
        <v>789.2375</v>
      </c>
      <c r="I1583" s="33">
        <v>-2</v>
      </c>
      <c r="J1583" s="33">
        <v>0</v>
      </c>
      <c r="K1583" s="33">
        <v>0</v>
      </c>
      <c r="L1583" s="33">
        <v>-2</v>
      </c>
      <c r="M1583" s="33">
        <v>-1609</v>
      </c>
      <c r="N1583" s="33">
        <v>0</v>
      </c>
      <c r="O1583" s="33">
        <v>0</v>
      </c>
      <c r="P1583" s="33">
        <v>-1609</v>
      </c>
      <c r="Q1583" s="33">
        <v>0</v>
      </c>
    </row>
    <row r="1584" spans="1:17">
      <c r="A1584" s="33" t="s">
        <v>3171</v>
      </c>
      <c r="B1584" s="33" t="s">
        <v>3172</v>
      </c>
      <c r="C1584" s="34" t="e">
        <f>VLOOKUP(A:A,[1]客户1!$A:$H,8,0)</f>
        <v>#N/A</v>
      </c>
      <c r="D1584" s="34" t="e">
        <f>VLOOKUP(A:A,[1]客户1!$A:$D,4,0)</f>
        <v>#N/A</v>
      </c>
      <c r="E1584" s="33">
        <v>-19</v>
      </c>
      <c r="G1584" s="33">
        <v>0</v>
      </c>
      <c r="H1584" s="33">
        <v>-19</v>
      </c>
      <c r="I1584" s="33">
        <v>-41</v>
      </c>
      <c r="J1584" s="33">
        <v>0</v>
      </c>
      <c r="K1584" s="33">
        <v>0</v>
      </c>
      <c r="L1584" s="33">
        <v>-41</v>
      </c>
      <c r="M1584" s="33">
        <v>-62</v>
      </c>
      <c r="N1584" s="33">
        <v>0</v>
      </c>
      <c r="O1584" s="33">
        <v>0</v>
      </c>
      <c r="P1584" s="33">
        <v>-62</v>
      </c>
      <c r="Q1584" s="33">
        <v>0</v>
      </c>
    </row>
    <row r="1585" spans="1:17">
      <c r="A1585" s="33" t="s">
        <v>3173</v>
      </c>
      <c r="B1585" s="33" t="s">
        <v>3174</v>
      </c>
      <c r="C1585" s="34" t="e">
        <f>VLOOKUP(A:A,[1]客户1!$A:$H,8,0)</f>
        <v>#N/A</v>
      </c>
      <c r="D1585" s="34" t="e">
        <f>VLOOKUP(A:A,[1]客户1!$A:$D,4,0)</f>
        <v>#N/A</v>
      </c>
      <c r="E1585" s="33">
        <v>-560</v>
      </c>
      <c r="G1585" s="33">
        <v>0</v>
      </c>
      <c r="H1585" s="33">
        <v>-560</v>
      </c>
      <c r="I1585" s="33">
        <v>0</v>
      </c>
      <c r="J1585" s="33">
        <v>0</v>
      </c>
      <c r="K1585" s="33">
        <v>0</v>
      </c>
      <c r="L1585" s="33">
        <v>0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</row>
    <row r="1586" spans="1:17">
      <c r="A1586" s="33" t="s">
        <v>3175</v>
      </c>
      <c r="B1586" s="33" t="s">
        <v>3176</v>
      </c>
      <c r="C1586" s="34" t="e">
        <f>VLOOKUP(A:A,[1]客户1!$A:$H,8,0)</f>
        <v>#N/A</v>
      </c>
      <c r="D1586" s="34" t="e">
        <f>VLOOKUP(A:A,[1]客户1!$A:$D,4,0)</f>
        <v>#N/A</v>
      </c>
      <c r="E1586" s="33">
        <v>-0.565</v>
      </c>
      <c r="G1586" s="33">
        <v>0</v>
      </c>
      <c r="H1586" s="33">
        <v>-0.565</v>
      </c>
      <c r="I1586" s="33">
        <v>0</v>
      </c>
      <c r="J1586" s="33">
        <v>0</v>
      </c>
      <c r="K1586" s="33">
        <v>0</v>
      </c>
      <c r="L1586" s="33">
        <v>0</v>
      </c>
      <c r="M1586" s="33">
        <v>-1028</v>
      </c>
      <c r="N1586" s="33">
        <v>0</v>
      </c>
      <c r="O1586" s="33">
        <v>0</v>
      </c>
      <c r="P1586" s="33">
        <v>-1028</v>
      </c>
      <c r="Q1586" s="33">
        <v>0</v>
      </c>
    </row>
    <row r="1587" spans="1:17">
      <c r="A1587" s="33" t="s">
        <v>3177</v>
      </c>
      <c r="B1587" s="33" t="s">
        <v>3178</v>
      </c>
      <c r="C1587" s="34" t="e">
        <f>VLOOKUP(A:A,[1]客户1!$A:$H,8,0)</f>
        <v>#N/A</v>
      </c>
      <c r="D1587" s="34" t="e">
        <f>VLOOKUP(A:A,[1]客户1!$A:$D,4,0)</f>
        <v>#N/A</v>
      </c>
      <c r="E1587" s="33">
        <v>992</v>
      </c>
      <c r="G1587" s="33">
        <v>0</v>
      </c>
      <c r="H1587" s="33">
        <v>992</v>
      </c>
      <c r="I1587" s="33">
        <v>-4.17</v>
      </c>
      <c r="J1587" s="33">
        <v>0</v>
      </c>
      <c r="K1587" s="33">
        <v>0</v>
      </c>
      <c r="L1587" s="33">
        <v>-4.17</v>
      </c>
      <c r="M1587" s="33">
        <v>-4</v>
      </c>
      <c r="N1587" s="33">
        <v>0</v>
      </c>
      <c r="O1587" s="33">
        <v>0</v>
      </c>
      <c r="P1587" s="33">
        <v>-4</v>
      </c>
      <c r="Q1587" s="33">
        <v>0</v>
      </c>
    </row>
    <row r="1588" spans="1:17">
      <c r="A1588" s="33" t="s">
        <v>3179</v>
      </c>
      <c r="B1588" s="33" t="s">
        <v>3180</v>
      </c>
      <c r="C1588" s="34" t="e">
        <f>VLOOKUP(A:A,[1]客户1!$A:$H,8,0)</f>
        <v>#N/A</v>
      </c>
      <c r="D1588" s="34" t="e">
        <f>VLOOKUP(A:A,[1]客户1!$A:$D,4,0)</f>
        <v>#N/A</v>
      </c>
      <c r="E1588" s="33">
        <v>-22</v>
      </c>
      <c r="G1588" s="33">
        <v>0</v>
      </c>
      <c r="H1588" s="33">
        <v>-22</v>
      </c>
      <c r="I1588" s="33">
        <v>0</v>
      </c>
      <c r="J1588" s="33">
        <v>0</v>
      </c>
      <c r="K1588" s="33">
        <v>0</v>
      </c>
      <c r="L1588" s="33">
        <v>0</v>
      </c>
      <c r="M1588" s="33">
        <v>-55</v>
      </c>
      <c r="N1588" s="33">
        <v>0</v>
      </c>
      <c r="O1588" s="33">
        <v>0</v>
      </c>
      <c r="P1588" s="33">
        <v>-55</v>
      </c>
      <c r="Q1588" s="33">
        <v>0</v>
      </c>
    </row>
    <row r="1589" spans="1:17">
      <c r="A1589" s="33" t="s">
        <v>3181</v>
      </c>
      <c r="B1589" s="33" t="s">
        <v>3182</v>
      </c>
      <c r="C1589" s="34" t="e">
        <f>VLOOKUP(A:A,[1]客户1!$A:$H,8,0)</f>
        <v>#N/A</v>
      </c>
      <c r="D1589" s="34" t="e">
        <f>VLOOKUP(A:A,[1]客户1!$A:$D,4,0)</f>
        <v>#N/A</v>
      </c>
      <c r="E1589" s="33">
        <v>8371.5</v>
      </c>
      <c r="G1589" s="33">
        <v>0</v>
      </c>
      <c r="H1589" s="33">
        <v>8371.5</v>
      </c>
      <c r="I1589" s="33">
        <v>-22.7</v>
      </c>
      <c r="J1589" s="33">
        <v>0</v>
      </c>
      <c r="K1589" s="33">
        <v>0</v>
      </c>
      <c r="L1589" s="33">
        <v>-22.7</v>
      </c>
      <c r="M1589" s="33">
        <v>-234</v>
      </c>
      <c r="N1589" s="33">
        <v>0</v>
      </c>
      <c r="O1589" s="33">
        <v>0</v>
      </c>
      <c r="P1589" s="33">
        <v>-234</v>
      </c>
      <c r="Q1589" s="33">
        <v>1920</v>
      </c>
    </row>
    <row r="1590" spans="1:17">
      <c r="A1590" s="33" t="s">
        <v>3183</v>
      </c>
      <c r="B1590" s="33" t="s">
        <v>3184</v>
      </c>
      <c r="C1590" s="34" t="e">
        <f>VLOOKUP(A:A,[1]客户1!$A:$H,8,0)</f>
        <v>#N/A</v>
      </c>
      <c r="D1590" s="34" t="e">
        <f>VLOOKUP(A:A,[1]客户1!$A:$D,4,0)</f>
        <v>#N/A</v>
      </c>
      <c r="G1590" s="33">
        <v>0</v>
      </c>
      <c r="H1590" s="33">
        <v>0</v>
      </c>
      <c r="I1590" s="33">
        <v>0</v>
      </c>
      <c r="J1590" s="33">
        <v>0</v>
      </c>
      <c r="K1590" s="33">
        <v>0</v>
      </c>
      <c r="L1590" s="33">
        <v>0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</row>
    <row r="1591" spans="1:17">
      <c r="A1591" s="33" t="s">
        <v>3185</v>
      </c>
      <c r="B1591" s="33" t="s">
        <v>3186</v>
      </c>
      <c r="C1591" s="34" t="e">
        <f>VLOOKUP(A:A,[1]客户1!$A:$H,8,0)</f>
        <v>#N/A</v>
      </c>
      <c r="D1591" s="34" t="e">
        <f>VLOOKUP(A:A,[1]客户1!$A:$D,4,0)</f>
        <v>#N/A</v>
      </c>
      <c r="E1591" s="33">
        <v>-97.5</v>
      </c>
      <c r="G1591" s="33">
        <v>0</v>
      </c>
      <c r="H1591" s="33">
        <v>-97.5</v>
      </c>
      <c r="I1591" s="33">
        <v>-50.5</v>
      </c>
      <c r="J1591" s="33">
        <v>0</v>
      </c>
      <c r="K1591" s="33">
        <v>0</v>
      </c>
      <c r="L1591" s="33">
        <v>-50.5</v>
      </c>
      <c r="M1591" s="33">
        <v>-595</v>
      </c>
      <c r="N1591" s="33">
        <v>0</v>
      </c>
      <c r="O1591" s="33">
        <v>0</v>
      </c>
      <c r="P1591" s="33">
        <v>-595</v>
      </c>
      <c r="Q1591" s="33">
        <v>0</v>
      </c>
    </row>
    <row r="1592" spans="1:17">
      <c r="A1592" s="33" t="s">
        <v>3187</v>
      </c>
      <c r="B1592" s="33" t="s">
        <v>3188</v>
      </c>
      <c r="C1592" s="34" t="e">
        <f>VLOOKUP(A:A,[1]客户1!$A:$H,8,0)</f>
        <v>#N/A</v>
      </c>
      <c r="D1592" s="34" t="e">
        <f>VLOOKUP(A:A,[1]客户1!$A:$D,4,0)</f>
        <v>#N/A</v>
      </c>
      <c r="G1592" s="33">
        <v>0</v>
      </c>
      <c r="H1592" s="33">
        <v>0</v>
      </c>
      <c r="I1592" s="33">
        <v>0</v>
      </c>
      <c r="J1592" s="33">
        <v>0</v>
      </c>
      <c r="K1592" s="33">
        <v>0</v>
      </c>
      <c r="L1592" s="33">
        <v>0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</row>
    <row r="1593" spans="1:17">
      <c r="A1593" s="33" t="s">
        <v>3189</v>
      </c>
      <c r="B1593" s="33" t="s">
        <v>3190</v>
      </c>
      <c r="C1593" s="34" t="e">
        <f>VLOOKUP(A:A,[1]客户1!$A:$H,8,0)</f>
        <v>#N/A</v>
      </c>
      <c r="D1593" s="34" t="e">
        <f>VLOOKUP(A:A,[1]客户1!$A:$D,4,0)</f>
        <v>#N/A</v>
      </c>
      <c r="G1593" s="33">
        <v>0</v>
      </c>
      <c r="H1593" s="33">
        <v>0</v>
      </c>
      <c r="I1593" s="33">
        <v>0</v>
      </c>
      <c r="J1593" s="33">
        <v>0</v>
      </c>
      <c r="K1593" s="33">
        <v>0</v>
      </c>
      <c r="L1593" s="33">
        <v>0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</row>
    <row r="1594" spans="1:17">
      <c r="A1594" s="33" t="s">
        <v>3191</v>
      </c>
      <c r="B1594" s="33" t="s">
        <v>3192</v>
      </c>
      <c r="C1594" s="34" t="e">
        <f>VLOOKUP(A:A,[1]客户1!$A:$H,8,0)</f>
        <v>#N/A</v>
      </c>
      <c r="D1594" s="34" t="e">
        <f>VLOOKUP(A:A,[1]客户1!$A:$D,4,0)</f>
        <v>#N/A</v>
      </c>
      <c r="E1594" s="33">
        <v>-106241.872</v>
      </c>
      <c r="F1594" s="33">
        <v>20950</v>
      </c>
      <c r="G1594" s="33">
        <v>0</v>
      </c>
      <c r="H1594" s="33">
        <v>-85291.872</v>
      </c>
      <c r="I1594" s="33">
        <v>-2812</v>
      </c>
      <c r="J1594" s="33">
        <v>0</v>
      </c>
      <c r="K1594" s="33">
        <v>0</v>
      </c>
      <c r="L1594" s="33">
        <v>-2812</v>
      </c>
      <c r="M1594" s="33">
        <v>-2332.6</v>
      </c>
      <c r="N1594" s="33">
        <v>0</v>
      </c>
      <c r="O1594" s="33">
        <v>0</v>
      </c>
      <c r="P1594" s="33">
        <v>-2332.6</v>
      </c>
      <c r="Q1594" s="33">
        <v>0</v>
      </c>
    </row>
    <row r="1595" spans="1:17">
      <c r="A1595" s="33" t="s">
        <v>3193</v>
      </c>
      <c r="B1595" s="33" t="s">
        <v>3194</v>
      </c>
      <c r="C1595" s="34" t="e">
        <f>VLOOKUP(A:A,[1]客户1!$A:$H,8,0)</f>
        <v>#N/A</v>
      </c>
      <c r="D1595" s="34" t="e">
        <f>VLOOKUP(A:A,[1]客户1!$A:$D,4,0)</f>
        <v>#N/A</v>
      </c>
      <c r="E1595" s="33">
        <v>-11</v>
      </c>
      <c r="G1595" s="33">
        <v>0</v>
      </c>
      <c r="H1595" s="33">
        <v>-11</v>
      </c>
      <c r="I1595" s="33">
        <v>-6</v>
      </c>
      <c r="J1595" s="33">
        <v>0</v>
      </c>
      <c r="K1595" s="33">
        <v>0</v>
      </c>
      <c r="L1595" s="33">
        <v>-6</v>
      </c>
      <c r="M1595" s="33">
        <v>-1</v>
      </c>
      <c r="N1595" s="33">
        <v>0</v>
      </c>
      <c r="O1595" s="33">
        <v>0</v>
      </c>
      <c r="P1595" s="33">
        <v>-1</v>
      </c>
      <c r="Q1595" s="33">
        <v>0</v>
      </c>
    </row>
    <row r="1596" spans="1:17">
      <c r="A1596" s="33" t="s">
        <v>3195</v>
      </c>
      <c r="B1596" s="33" t="s">
        <v>3196</v>
      </c>
      <c r="C1596" s="34" t="e">
        <f>VLOOKUP(A:A,[1]客户1!$A:$H,8,0)</f>
        <v>#N/A</v>
      </c>
      <c r="D1596" s="34" t="e">
        <f>VLOOKUP(A:A,[1]客户1!$A:$D,4,0)</f>
        <v>#N/A</v>
      </c>
      <c r="E1596" s="33">
        <v>-26</v>
      </c>
      <c r="G1596" s="33">
        <v>0</v>
      </c>
      <c r="H1596" s="33">
        <v>-26</v>
      </c>
      <c r="I1596" s="33">
        <v>0</v>
      </c>
      <c r="J1596" s="33">
        <v>0</v>
      </c>
      <c r="K1596" s="33">
        <v>0</v>
      </c>
      <c r="L1596" s="33">
        <v>0</v>
      </c>
      <c r="M1596" s="33">
        <v>-324</v>
      </c>
      <c r="N1596" s="33">
        <v>0</v>
      </c>
      <c r="O1596" s="33">
        <v>0</v>
      </c>
      <c r="P1596" s="33">
        <v>-324</v>
      </c>
      <c r="Q1596" s="33">
        <v>0</v>
      </c>
    </row>
    <row r="1597" spans="1:17">
      <c r="A1597" s="33" t="s">
        <v>3197</v>
      </c>
      <c r="B1597" s="33" t="s">
        <v>3198</v>
      </c>
      <c r="C1597" s="34" t="e">
        <f>VLOOKUP(A:A,[1]客户1!$A:$H,8,0)</f>
        <v>#N/A</v>
      </c>
      <c r="D1597" s="34" t="e">
        <f>VLOOKUP(A:A,[1]客户1!$A:$D,4,0)</f>
        <v>#N/A</v>
      </c>
      <c r="G1597" s="33">
        <v>0</v>
      </c>
      <c r="H1597" s="33">
        <v>0</v>
      </c>
      <c r="I1597" s="33">
        <v>0</v>
      </c>
      <c r="J1597" s="33">
        <v>0</v>
      </c>
      <c r="K1597" s="33">
        <v>0</v>
      </c>
      <c r="L1597" s="33">
        <v>0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</row>
    <row r="1598" spans="1:17">
      <c r="A1598" s="33" t="s">
        <v>3199</v>
      </c>
      <c r="B1598" s="33" t="s">
        <v>3200</v>
      </c>
      <c r="C1598" s="34" t="e">
        <f>VLOOKUP(A:A,[1]客户1!$A:$H,8,0)</f>
        <v>#N/A</v>
      </c>
      <c r="D1598" s="34" t="e">
        <f>VLOOKUP(A:A,[1]客户1!$A:$D,4,0)</f>
        <v>#N/A</v>
      </c>
      <c r="E1598" s="33">
        <v>-540</v>
      </c>
      <c r="G1598" s="33">
        <v>0</v>
      </c>
      <c r="H1598" s="33">
        <v>-540</v>
      </c>
      <c r="I1598" s="33">
        <v>0</v>
      </c>
      <c r="J1598" s="33">
        <v>0</v>
      </c>
      <c r="K1598" s="33">
        <v>0</v>
      </c>
      <c r="L1598" s="33">
        <v>0</v>
      </c>
      <c r="M1598" s="33">
        <v>-432</v>
      </c>
      <c r="N1598" s="33">
        <v>0</v>
      </c>
      <c r="O1598" s="33">
        <v>0</v>
      </c>
      <c r="P1598" s="33">
        <v>-432</v>
      </c>
      <c r="Q1598" s="33">
        <v>0</v>
      </c>
    </row>
    <row r="1599" spans="1:17">
      <c r="A1599" s="33" t="s">
        <v>3201</v>
      </c>
      <c r="B1599" s="33" t="s">
        <v>3202</v>
      </c>
      <c r="C1599" s="34" t="e">
        <f>VLOOKUP(A:A,[1]客户1!$A:$H,8,0)</f>
        <v>#N/A</v>
      </c>
      <c r="D1599" s="34" t="e">
        <f>VLOOKUP(A:A,[1]客户1!$A:$D,4,0)</f>
        <v>#N/A</v>
      </c>
      <c r="E1599" s="33">
        <v>-327</v>
      </c>
      <c r="G1599" s="33">
        <v>0</v>
      </c>
      <c r="H1599" s="33">
        <v>-327</v>
      </c>
      <c r="I1599" s="33">
        <v>0</v>
      </c>
      <c r="J1599" s="33">
        <v>0</v>
      </c>
      <c r="K1599" s="33">
        <v>0</v>
      </c>
      <c r="L1599" s="33">
        <v>0</v>
      </c>
      <c r="M1599" s="33">
        <v>-44</v>
      </c>
      <c r="N1599" s="33">
        <v>0</v>
      </c>
      <c r="O1599" s="33">
        <v>0</v>
      </c>
      <c r="P1599" s="33">
        <v>-44</v>
      </c>
      <c r="Q1599" s="33">
        <v>0</v>
      </c>
    </row>
    <row r="1600" spans="1:17">
      <c r="A1600" s="33" t="s">
        <v>3203</v>
      </c>
      <c r="B1600" s="33" t="s">
        <v>3204</v>
      </c>
      <c r="C1600" s="34" t="e">
        <f>VLOOKUP(A:A,[1]客户1!$A:$H,8,0)</f>
        <v>#N/A</v>
      </c>
      <c r="D1600" s="34" t="e">
        <f>VLOOKUP(A:A,[1]客户1!$A:$D,4,0)</f>
        <v>#N/A</v>
      </c>
      <c r="E1600" s="33">
        <v>-40</v>
      </c>
      <c r="G1600" s="33">
        <v>0</v>
      </c>
      <c r="H1600" s="33">
        <v>-40</v>
      </c>
      <c r="I1600" s="33">
        <v>0</v>
      </c>
      <c r="J1600" s="33">
        <v>0</v>
      </c>
      <c r="K1600" s="33">
        <v>0</v>
      </c>
      <c r="L1600" s="33">
        <v>0</v>
      </c>
      <c r="M1600" s="33">
        <v>-22</v>
      </c>
      <c r="N1600" s="33">
        <v>0</v>
      </c>
      <c r="O1600" s="33">
        <v>0</v>
      </c>
      <c r="P1600" s="33">
        <v>-22</v>
      </c>
      <c r="Q1600" s="33">
        <v>0</v>
      </c>
    </row>
    <row r="1601" spans="1:17">
      <c r="A1601" s="33" t="s">
        <v>3205</v>
      </c>
      <c r="B1601" s="33" t="s">
        <v>3206</v>
      </c>
      <c r="C1601" s="34" t="e">
        <f>VLOOKUP(A:A,[1]客户1!$A:$H,8,0)</f>
        <v>#N/A</v>
      </c>
      <c r="D1601" s="34" t="e">
        <f>VLOOKUP(A:A,[1]客户1!$A:$D,4,0)</f>
        <v>#N/A</v>
      </c>
      <c r="E1601" s="33">
        <v>974.47</v>
      </c>
      <c r="G1601" s="33">
        <v>0</v>
      </c>
      <c r="H1601" s="33">
        <v>974.47</v>
      </c>
      <c r="I1601" s="33">
        <v>-32.47</v>
      </c>
      <c r="J1601" s="33">
        <v>0</v>
      </c>
      <c r="K1601" s="33">
        <v>0</v>
      </c>
      <c r="L1601" s="33">
        <v>-32.47</v>
      </c>
      <c r="M1601" s="33">
        <v>-16</v>
      </c>
      <c r="N1601" s="33">
        <v>0</v>
      </c>
      <c r="O1601" s="33">
        <v>0</v>
      </c>
      <c r="P1601" s="33">
        <v>-16</v>
      </c>
      <c r="Q1601" s="33">
        <v>0</v>
      </c>
    </row>
    <row r="1602" spans="1:17">
      <c r="A1602" s="33" t="s">
        <v>3207</v>
      </c>
      <c r="B1602" s="33" t="s">
        <v>3208</v>
      </c>
      <c r="C1602" s="34" t="e">
        <f>VLOOKUP(A:A,[1]客户1!$A:$H,8,0)</f>
        <v>#N/A</v>
      </c>
      <c r="D1602" s="34" t="e">
        <f>VLOOKUP(A:A,[1]客户1!$A:$D,4,0)</f>
        <v>#N/A</v>
      </c>
      <c r="E1602" s="33">
        <v>748</v>
      </c>
      <c r="G1602" s="33">
        <v>0</v>
      </c>
      <c r="H1602" s="33">
        <v>748</v>
      </c>
      <c r="I1602" s="33">
        <v>0</v>
      </c>
      <c r="J1602" s="33">
        <v>0</v>
      </c>
      <c r="K1602" s="33">
        <v>0</v>
      </c>
      <c r="L1602" s="33">
        <v>0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</row>
    <row r="1603" spans="1:17">
      <c r="A1603" s="33" t="s">
        <v>3209</v>
      </c>
      <c r="B1603" s="33" t="s">
        <v>3210</v>
      </c>
      <c r="C1603" s="34" t="e">
        <f>VLOOKUP(A:A,[1]客户1!$A:$H,8,0)</f>
        <v>#N/A</v>
      </c>
      <c r="D1603" s="34" t="e">
        <f>VLOOKUP(A:A,[1]客户1!$A:$D,4,0)</f>
        <v>#N/A</v>
      </c>
      <c r="E1603" s="33">
        <v>-758</v>
      </c>
      <c r="G1603" s="33">
        <v>0</v>
      </c>
      <c r="H1603" s="33">
        <v>-758</v>
      </c>
      <c r="I1603" s="33">
        <v>0</v>
      </c>
      <c r="J1603" s="33">
        <v>0</v>
      </c>
      <c r="K1603" s="33">
        <v>0</v>
      </c>
      <c r="L1603" s="33">
        <v>0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</row>
    <row r="1604" spans="1:17">
      <c r="A1604" s="33" t="s">
        <v>3211</v>
      </c>
      <c r="B1604" s="33" t="s">
        <v>3212</v>
      </c>
      <c r="C1604" s="34" t="e">
        <f>VLOOKUP(A:A,[1]客户1!$A:$H,8,0)</f>
        <v>#N/A</v>
      </c>
      <c r="D1604" s="34" t="e">
        <f>VLOOKUP(A:A,[1]客户1!$A:$D,4,0)</f>
        <v>#N/A</v>
      </c>
      <c r="G1604" s="33">
        <v>0</v>
      </c>
      <c r="H1604" s="33">
        <v>0</v>
      </c>
      <c r="I1604" s="33">
        <v>0</v>
      </c>
      <c r="J1604" s="33">
        <v>0</v>
      </c>
      <c r="K1604" s="33">
        <v>0</v>
      </c>
      <c r="L1604" s="33">
        <v>0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</row>
    <row r="1605" spans="1:17">
      <c r="A1605" s="33" t="s">
        <v>3213</v>
      </c>
      <c r="B1605" s="33" t="s">
        <v>3214</v>
      </c>
      <c r="C1605" s="34" t="e">
        <f>VLOOKUP(A:A,[1]客户1!$A:$H,8,0)</f>
        <v>#N/A</v>
      </c>
      <c r="D1605" s="34" t="e">
        <f>VLOOKUP(A:A,[1]客户1!$A:$D,4,0)</f>
        <v>#N/A</v>
      </c>
      <c r="E1605" s="33">
        <v>-16.5</v>
      </c>
      <c r="G1605" s="33">
        <v>0</v>
      </c>
      <c r="H1605" s="33">
        <v>-16.5</v>
      </c>
      <c r="I1605" s="33">
        <v>0</v>
      </c>
      <c r="J1605" s="33">
        <v>0</v>
      </c>
      <c r="K1605" s="33">
        <v>0</v>
      </c>
      <c r="L1605" s="33">
        <v>0</v>
      </c>
      <c r="M1605" s="33">
        <v>-658</v>
      </c>
      <c r="N1605" s="33">
        <v>0</v>
      </c>
      <c r="O1605" s="33">
        <v>0</v>
      </c>
      <c r="P1605" s="33">
        <v>-658</v>
      </c>
      <c r="Q1605" s="33">
        <v>0</v>
      </c>
    </row>
    <row r="1606" spans="1:17">
      <c r="A1606" s="33" t="s">
        <v>3215</v>
      </c>
      <c r="B1606" s="33" t="s">
        <v>3216</v>
      </c>
      <c r="C1606" s="34" t="e">
        <f>VLOOKUP(A:A,[1]客户1!$A:$H,8,0)</f>
        <v>#N/A</v>
      </c>
      <c r="D1606" s="34" t="e">
        <f>VLOOKUP(A:A,[1]客户1!$A:$D,4,0)</f>
        <v>#N/A</v>
      </c>
      <c r="G1606" s="33">
        <v>0</v>
      </c>
      <c r="H1606" s="33">
        <v>0</v>
      </c>
      <c r="I1606" s="33">
        <v>0</v>
      </c>
      <c r="J1606" s="33">
        <v>0</v>
      </c>
      <c r="K1606" s="33">
        <v>0</v>
      </c>
      <c r="L1606" s="33">
        <v>0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</row>
    <row r="1607" spans="1:17">
      <c r="A1607" s="33" t="s">
        <v>3217</v>
      </c>
      <c r="B1607" s="33" t="s">
        <v>3218</v>
      </c>
      <c r="C1607" s="34" t="e">
        <f>VLOOKUP(A:A,[1]客户1!$A:$H,8,0)</f>
        <v>#N/A</v>
      </c>
      <c r="D1607" s="34" t="e">
        <f>VLOOKUP(A:A,[1]客户1!$A:$D,4,0)</f>
        <v>#N/A</v>
      </c>
      <c r="G1607" s="33">
        <v>0</v>
      </c>
      <c r="H1607" s="33">
        <v>0</v>
      </c>
      <c r="I1607" s="33">
        <v>0</v>
      </c>
      <c r="J1607" s="33">
        <v>0</v>
      </c>
      <c r="K1607" s="33">
        <v>0</v>
      </c>
      <c r="L1607" s="33">
        <v>0</v>
      </c>
      <c r="M1607" s="33">
        <v>-1268</v>
      </c>
      <c r="N1607" s="33">
        <v>0</v>
      </c>
      <c r="O1607" s="33">
        <v>0</v>
      </c>
      <c r="P1607" s="33">
        <v>-1268</v>
      </c>
      <c r="Q1607" s="33">
        <v>0</v>
      </c>
    </row>
    <row r="1608" spans="1:17">
      <c r="A1608" s="33" t="s">
        <v>3219</v>
      </c>
      <c r="B1608" s="33" t="s">
        <v>3220</v>
      </c>
      <c r="C1608" s="34" t="e">
        <f>VLOOKUP(A:A,[1]客户1!$A:$H,8,0)</f>
        <v>#N/A</v>
      </c>
      <c r="D1608" s="34" t="e">
        <f>VLOOKUP(A:A,[1]客户1!$A:$D,4,0)</f>
        <v>#N/A</v>
      </c>
      <c r="E1608" s="33">
        <v>-709</v>
      </c>
      <c r="G1608" s="33">
        <v>0</v>
      </c>
      <c r="H1608" s="33">
        <v>-709</v>
      </c>
      <c r="I1608" s="33">
        <v>0</v>
      </c>
      <c r="J1608" s="33">
        <v>0</v>
      </c>
      <c r="K1608" s="33">
        <v>0</v>
      </c>
      <c r="L1608" s="33">
        <v>0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</row>
    <row r="1609" spans="1:17">
      <c r="A1609" s="33" t="s">
        <v>3221</v>
      </c>
      <c r="B1609" s="33" t="s">
        <v>3222</v>
      </c>
      <c r="C1609" s="34" t="e">
        <f>VLOOKUP(A:A,[1]客户1!$A:$H,8,0)</f>
        <v>#N/A</v>
      </c>
      <c r="D1609" s="34" t="e">
        <f>VLOOKUP(A:A,[1]客户1!$A:$D,4,0)</f>
        <v>#N/A</v>
      </c>
      <c r="E1609" s="33">
        <v>-19</v>
      </c>
      <c r="G1609" s="33">
        <v>0</v>
      </c>
      <c r="H1609" s="33">
        <v>-19</v>
      </c>
      <c r="I1609" s="33">
        <v>0</v>
      </c>
      <c r="J1609" s="33">
        <v>0</v>
      </c>
      <c r="K1609" s="33">
        <v>0</v>
      </c>
      <c r="L1609" s="33">
        <v>0</v>
      </c>
      <c r="M1609" s="33">
        <v>-1161</v>
      </c>
      <c r="N1609" s="33">
        <v>0</v>
      </c>
      <c r="O1609" s="33">
        <v>0</v>
      </c>
      <c r="P1609" s="33">
        <v>-1161</v>
      </c>
      <c r="Q1609" s="33">
        <v>0</v>
      </c>
    </row>
    <row r="1610" spans="1:17">
      <c r="A1610" s="33" t="s">
        <v>3223</v>
      </c>
      <c r="B1610" s="33" t="s">
        <v>3224</v>
      </c>
      <c r="C1610" s="34" t="e">
        <f>VLOOKUP(A:A,[1]客户1!$A:$H,8,0)</f>
        <v>#N/A</v>
      </c>
      <c r="D1610" s="34" t="e">
        <f>VLOOKUP(A:A,[1]客户1!$A:$D,4,0)</f>
        <v>#N/A</v>
      </c>
      <c r="G1610" s="33">
        <v>0</v>
      </c>
      <c r="H1610" s="33">
        <v>0</v>
      </c>
      <c r="I1610" s="33">
        <v>0</v>
      </c>
      <c r="J1610" s="33">
        <v>0</v>
      </c>
      <c r="K1610" s="33">
        <v>0</v>
      </c>
      <c r="L1610" s="33">
        <v>0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</row>
    <row r="1611" spans="1:17">
      <c r="A1611" s="33" t="s">
        <v>3225</v>
      </c>
      <c r="B1611" s="33" t="s">
        <v>3226</v>
      </c>
      <c r="C1611" s="34" t="e">
        <f>VLOOKUP(A:A,[1]客户1!$A:$H,8,0)</f>
        <v>#N/A</v>
      </c>
      <c r="D1611" s="34" t="e">
        <f>VLOOKUP(A:A,[1]客户1!$A:$D,4,0)</f>
        <v>#N/A</v>
      </c>
      <c r="G1611" s="33">
        <v>0</v>
      </c>
      <c r="H1611" s="33">
        <v>0</v>
      </c>
      <c r="I1611" s="33">
        <v>0</v>
      </c>
      <c r="J1611" s="33">
        <v>0</v>
      </c>
      <c r="K1611" s="33">
        <v>0</v>
      </c>
      <c r="L1611" s="33">
        <v>0</v>
      </c>
      <c r="M1611" s="33">
        <v>350</v>
      </c>
      <c r="N1611" s="33">
        <v>0</v>
      </c>
      <c r="O1611" s="33">
        <v>0</v>
      </c>
      <c r="P1611" s="33">
        <v>350</v>
      </c>
      <c r="Q1611" s="33">
        <v>0</v>
      </c>
    </row>
    <row r="1612" spans="1:17">
      <c r="A1612" s="33" t="s">
        <v>3227</v>
      </c>
      <c r="B1612" s="33" t="s">
        <v>3228</v>
      </c>
      <c r="C1612" s="34" t="e">
        <f>VLOOKUP(A:A,[1]客户1!$A:$H,8,0)</f>
        <v>#N/A</v>
      </c>
      <c r="D1612" s="34" t="e">
        <f>VLOOKUP(A:A,[1]客户1!$A:$D,4,0)</f>
        <v>#N/A</v>
      </c>
      <c r="E1612" s="33">
        <v>-1787.5</v>
      </c>
      <c r="G1612" s="33">
        <v>0</v>
      </c>
      <c r="H1612" s="33">
        <v>-1787.5</v>
      </c>
      <c r="I1612" s="33">
        <v>-372</v>
      </c>
      <c r="J1612" s="33">
        <v>0</v>
      </c>
      <c r="K1612" s="33">
        <v>0</v>
      </c>
      <c r="L1612" s="33">
        <v>-372</v>
      </c>
      <c r="M1612" s="33">
        <v>-65</v>
      </c>
      <c r="N1612" s="33">
        <v>0</v>
      </c>
      <c r="O1612" s="33">
        <v>0</v>
      </c>
      <c r="P1612" s="33">
        <v>-65</v>
      </c>
      <c r="Q1612" s="33">
        <v>0</v>
      </c>
    </row>
    <row r="1613" spans="1:17">
      <c r="A1613" s="33" t="s">
        <v>3229</v>
      </c>
      <c r="B1613" s="33" t="s">
        <v>3230</v>
      </c>
      <c r="C1613" s="34" t="e">
        <f>VLOOKUP(A:A,[1]客户1!$A:$H,8,0)</f>
        <v>#N/A</v>
      </c>
      <c r="D1613" s="34" t="e">
        <f>VLOOKUP(A:A,[1]客户1!$A:$D,4,0)</f>
        <v>#N/A</v>
      </c>
      <c r="G1613" s="33">
        <v>0</v>
      </c>
      <c r="H1613" s="33">
        <v>0</v>
      </c>
      <c r="I1613" s="33">
        <v>0</v>
      </c>
      <c r="J1613" s="33">
        <v>0</v>
      </c>
      <c r="K1613" s="33">
        <v>0</v>
      </c>
      <c r="L1613" s="33">
        <v>0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</row>
    <row r="1614" spans="1:17">
      <c r="A1614" s="33" t="s">
        <v>3231</v>
      </c>
      <c r="B1614" s="33" t="s">
        <v>3232</v>
      </c>
      <c r="C1614" s="34" t="e">
        <f>VLOOKUP(A:A,[1]客户1!$A:$H,8,0)</f>
        <v>#N/A</v>
      </c>
      <c r="D1614" s="34" t="e">
        <f>VLOOKUP(A:A,[1]客户1!$A:$D,4,0)</f>
        <v>#N/A</v>
      </c>
      <c r="E1614" s="33">
        <v>600</v>
      </c>
      <c r="G1614" s="33">
        <v>0</v>
      </c>
      <c r="H1614" s="33">
        <v>600</v>
      </c>
      <c r="I1614" s="33">
        <v>0</v>
      </c>
      <c r="J1614" s="33">
        <v>0</v>
      </c>
      <c r="K1614" s="33">
        <v>0</v>
      </c>
      <c r="L1614" s="33">
        <v>0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</row>
    <row r="1615" spans="1:17">
      <c r="A1615" s="33" t="s">
        <v>3233</v>
      </c>
      <c r="B1615" s="33" t="s">
        <v>3234</v>
      </c>
      <c r="C1615" s="34" t="e">
        <f>VLOOKUP(A:A,[1]客户1!$A:$H,8,0)</f>
        <v>#N/A</v>
      </c>
      <c r="D1615" s="34" t="e">
        <f>VLOOKUP(A:A,[1]客户1!$A:$D,4,0)</f>
        <v>#N/A</v>
      </c>
      <c r="E1615" s="33">
        <v>-223.55</v>
      </c>
      <c r="G1615" s="33">
        <v>0</v>
      </c>
      <c r="H1615" s="33">
        <v>-223.55</v>
      </c>
      <c r="I1615" s="33">
        <v>0</v>
      </c>
      <c r="J1615" s="33">
        <v>0</v>
      </c>
      <c r="K1615" s="33">
        <v>0</v>
      </c>
      <c r="L1615" s="33">
        <v>0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</row>
    <row r="1616" spans="1:17">
      <c r="A1616" s="33" t="s">
        <v>3235</v>
      </c>
      <c r="B1616" s="33" t="s">
        <v>3236</v>
      </c>
      <c r="C1616" s="34" t="e">
        <f>VLOOKUP(A:A,[1]客户1!$A:$H,8,0)</f>
        <v>#N/A</v>
      </c>
      <c r="D1616" s="34" t="e">
        <f>VLOOKUP(A:A,[1]客户1!$A:$D,4,0)</f>
        <v>#N/A</v>
      </c>
      <c r="E1616" s="33">
        <v>512.77</v>
      </c>
      <c r="G1616" s="33">
        <v>0</v>
      </c>
      <c r="H1616" s="33">
        <v>512.77</v>
      </c>
      <c r="I1616" s="33">
        <v>0</v>
      </c>
      <c r="J1616" s="33">
        <v>0</v>
      </c>
      <c r="K1616" s="33">
        <v>0</v>
      </c>
      <c r="L1616" s="33">
        <v>0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</row>
    <row r="1617" spans="1:17">
      <c r="A1617" s="33" t="s">
        <v>3237</v>
      </c>
      <c r="B1617" s="33" t="s">
        <v>3238</v>
      </c>
      <c r="C1617" s="34" t="e">
        <f>VLOOKUP(A:A,[1]客户1!$A:$H,8,0)</f>
        <v>#N/A</v>
      </c>
      <c r="D1617" s="34" t="e">
        <f>VLOOKUP(A:A,[1]客户1!$A:$D,4,0)</f>
        <v>#N/A</v>
      </c>
      <c r="E1617" s="33">
        <v>-248.99</v>
      </c>
      <c r="G1617" s="33">
        <v>0</v>
      </c>
      <c r="H1617" s="33">
        <v>-248.99</v>
      </c>
      <c r="I1617" s="33">
        <v>0</v>
      </c>
      <c r="J1617" s="33">
        <v>0</v>
      </c>
      <c r="K1617" s="33">
        <v>0</v>
      </c>
      <c r="L1617" s="33">
        <v>0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</row>
    <row r="1618" spans="1:17">
      <c r="A1618" s="33" t="s">
        <v>3239</v>
      </c>
      <c r="B1618" s="33" t="s">
        <v>3240</v>
      </c>
      <c r="C1618" s="34" t="e">
        <f>VLOOKUP(A:A,[1]客户1!$A:$H,8,0)</f>
        <v>#N/A</v>
      </c>
      <c r="D1618" s="34" t="e">
        <f>VLOOKUP(A:A,[1]客户1!$A:$D,4,0)</f>
        <v>#N/A</v>
      </c>
      <c r="E1618" s="33">
        <v>-0.34</v>
      </c>
      <c r="G1618" s="33">
        <v>0</v>
      </c>
      <c r="H1618" s="33">
        <v>-0.34</v>
      </c>
      <c r="I1618" s="33">
        <v>0</v>
      </c>
      <c r="J1618" s="33">
        <v>0</v>
      </c>
      <c r="K1618" s="33">
        <v>0</v>
      </c>
      <c r="L1618" s="33">
        <v>0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</row>
    <row r="1619" spans="1:17">
      <c r="A1619" s="33" t="s">
        <v>3241</v>
      </c>
      <c r="B1619" s="33" t="s">
        <v>3242</v>
      </c>
      <c r="C1619" s="34" t="e">
        <f>VLOOKUP(A:A,[1]客户1!$A:$H,8,0)</f>
        <v>#N/A</v>
      </c>
      <c r="D1619" s="34" t="e">
        <f>VLOOKUP(A:A,[1]客户1!$A:$D,4,0)</f>
        <v>#N/A</v>
      </c>
      <c r="E1619" s="33">
        <v>-1143.84</v>
      </c>
      <c r="G1619" s="33">
        <v>0</v>
      </c>
      <c r="H1619" s="33">
        <v>-1143.84</v>
      </c>
      <c r="I1619" s="33">
        <v>0</v>
      </c>
      <c r="J1619" s="33">
        <v>0</v>
      </c>
      <c r="K1619" s="33">
        <v>0</v>
      </c>
      <c r="L1619" s="33">
        <v>0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</row>
    <row r="1620" spans="1:17">
      <c r="A1620" s="33" t="s">
        <v>3243</v>
      </c>
      <c r="B1620" s="33" t="s">
        <v>3244</v>
      </c>
      <c r="C1620" s="34" t="e">
        <f>VLOOKUP(A:A,[1]客户1!$A:$H,8,0)</f>
        <v>#N/A</v>
      </c>
      <c r="D1620" s="34" t="e">
        <f>VLOOKUP(A:A,[1]客户1!$A:$D,4,0)</f>
        <v>#N/A</v>
      </c>
      <c r="E1620" s="33">
        <v>-211.61</v>
      </c>
      <c r="G1620" s="33">
        <v>0</v>
      </c>
      <c r="H1620" s="33">
        <v>-211.61</v>
      </c>
      <c r="I1620" s="33">
        <v>0</v>
      </c>
      <c r="J1620" s="33">
        <v>0</v>
      </c>
      <c r="K1620" s="33">
        <v>0</v>
      </c>
      <c r="L1620" s="33">
        <v>0</v>
      </c>
      <c r="M1620" s="33">
        <v>-1573</v>
      </c>
      <c r="N1620" s="33">
        <v>0</v>
      </c>
      <c r="O1620" s="33">
        <v>0</v>
      </c>
      <c r="P1620" s="33">
        <v>-1573</v>
      </c>
      <c r="Q1620" s="33">
        <v>0</v>
      </c>
    </row>
    <row r="1621" spans="1:17">
      <c r="A1621" s="33" t="s">
        <v>3245</v>
      </c>
      <c r="B1621" s="33" t="s">
        <v>3246</v>
      </c>
      <c r="C1621" s="34" t="e">
        <f>VLOOKUP(A:A,[1]客户1!$A:$H,8,0)</f>
        <v>#N/A</v>
      </c>
      <c r="D1621" s="34" t="e">
        <f>VLOOKUP(A:A,[1]客户1!$A:$D,4,0)</f>
        <v>#N/A</v>
      </c>
      <c r="G1621" s="33">
        <v>0</v>
      </c>
      <c r="H1621" s="33">
        <v>0</v>
      </c>
      <c r="I1621" s="33">
        <v>0</v>
      </c>
      <c r="J1621" s="33">
        <v>0</v>
      </c>
      <c r="K1621" s="33">
        <v>0</v>
      </c>
      <c r="L1621" s="33">
        <v>0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</row>
    <row r="1622" spans="1:17">
      <c r="A1622" s="33" t="s">
        <v>3247</v>
      </c>
      <c r="B1622" s="33" t="s">
        <v>3248</v>
      </c>
      <c r="C1622" s="34" t="e">
        <f>VLOOKUP(A:A,[1]客户1!$A:$H,8,0)</f>
        <v>#N/A</v>
      </c>
      <c r="D1622" s="34" t="e">
        <f>VLOOKUP(A:A,[1]客户1!$A:$D,4,0)</f>
        <v>#N/A</v>
      </c>
      <c r="E1622" s="33">
        <v>-0.46</v>
      </c>
      <c r="G1622" s="33">
        <v>0</v>
      </c>
      <c r="H1622" s="33">
        <v>-0.46</v>
      </c>
      <c r="I1622" s="33">
        <v>0</v>
      </c>
      <c r="J1622" s="33">
        <v>0</v>
      </c>
      <c r="K1622" s="33">
        <v>0</v>
      </c>
      <c r="L1622" s="33">
        <v>0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</row>
    <row r="1623" spans="1:17">
      <c r="A1623" s="33" t="s">
        <v>3249</v>
      </c>
      <c r="B1623" s="33" t="s">
        <v>3250</v>
      </c>
      <c r="C1623" s="34" t="e">
        <f>VLOOKUP(A:A,[1]客户1!$A:$H,8,0)</f>
        <v>#N/A</v>
      </c>
      <c r="D1623" s="34" t="e">
        <f>VLOOKUP(A:A,[1]客户1!$A:$D,4,0)</f>
        <v>#N/A</v>
      </c>
      <c r="E1623" s="33">
        <v>-601.9</v>
      </c>
      <c r="G1623" s="33">
        <v>0</v>
      </c>
      <c r="H1623" s="33">
        <v>-601.9</v>
      </c>
      <c r="I1623" s="33">
        <v>0</v>
      </c>
      <c r="J1623" s="33">
        <v>0</v>
      </c>
      <c r="K1623" s="33">
        <v>0</v>
      </c>
      <c r="L1623" s="33">
        <v>0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</row>
    <row r="1624" spans="1:17">
      <c r="A1624" s="33" t="s">
        <v>3251</v>
      </c>
      <c r="B1624" s="33" t="s">
        <v>3252</v>
      </c>
      <c r="C1624" s="34" t="e">
        <f>VLOOKUP(A:A,[1]客户1!$A:$H,8,0)</f>
        <v>#N/A</v>
      </c>
      <c r="D1624" s="34" t="e">
        <f>VLOOKUP(A:A,[1]客户1!$A:$D,4,0)</f>
        <v>#N/A</v>
      </c>
      <c r="E1624" s="33">
        <v>-81.62</v>
      </c>
      <c r="G1624" s="33">
        <v>0</v>
      </c>
      <c r="H1624" s="33">
        <v>-81.62</v>
      </c>
      <c r="I1624" s="33">
        <v>0</v>
      </c>
      <c r="J1624" s="33">
        <v>0</v>
      </c>
      <c r="K1624" s="33">
        <v>0</v>
      </c>
      <c r="L1624" s="33">
        <v>0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</row>
    <row r="1625" spans="1:17">
      <c r="A1625" s="33" t="s">
        <v>3253</v>
      </c>
      <c r="B1625" s="33" t="s">
        <v>3254</v>
      </c>
      <c r="C1625" s="34" t="e">
        <f>VLOOKUP(A:A,[1]客户1!$A:$H,8,0)</f>
        <v>#N/A</v>
      </c>
      <c r="D1625" s="34" t="e">
        <f>VLOOKUP(A:A,[1]客户1!$A:$D,4,0)</f>
        <v>#N/A</v>
      </c>
      <c r="E1625" s="33">
        <v>325.88</v>
      </c>
      <c r="G1625" s="33">
        <v>0</v>
      </c>
      <c r="H1625" s="33">
        <v>325.88</v>
      </c>
      <c r="I1625" s="33">
        <v>0</v>
      </c>
      <c r="J1625" s="33">
        <v>0</v>
      </c>
      <c r="K1625" s="33">
        <v>0</v>
      </c>
      <c r="L1625" s="33">
        <v>0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</row>
    <row r="1626" spans="1:17">
      <c r="A1626" s="33" t="s">
        <v>3255</v>
      </c>
      <c r="B1626" s="33" t="s">
        <v>3256</v>
      </c>
      <c r="C1626" s="34" t="e">
        <f>VLOOKUP(A:A,[1]客户1!$A:$H,8,0)</f>
        <v>#N/A</v>
      </c>
      <c r="D1626" s="34" t="e">
        <f>VLOOKUP(A:A,[1]客户1!$A:$D,4,0)</f>
        <v>#N/A</v>
      </c>
      <c r="E1626" s="33">
        <v>-0.25</v>
      </c>
      <c r="G1626" s="33">
        <v>0</v>
      </c>
      <c r="H1626" s="33">
        <v>-0.25</v>
      </c>
      <c r="I1626" s="33">
        <v>0</v>
      </c>
      <c r="J1626" s="33">
        <v>0</v>
      </c>
      <c r="K1626" s="33">
        <v>0</v>
      </c>
      <c r="L1626" s="33">
        <v>0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</row>
    <row r="1627" spans="1:17">
      <c r="A1627" s="33" t="s">
        <v>3257</v>
      </c>
      <c r="B1627" s="33" t="s">
        <v>3258</v>
      </c>
      <c r="C1627" s="34" t="e">
        <f>VLOOKUP(A:A,[1]客户1!$A:$H,8,0)</f>
        <v>#N/A</v>
      </c>
      <c r="D1627" s="34" t="e">
        <f>VLOOKUP(A:A,[1]客户1!$A:$D,4,0)</f>
        <v>#N/A</v>
      </c>
      <c r="E1627" s="33">
        <v>-157.38</v>
      </c>
      <c r="G1627" s="33">
        <v>0</v>
      </c>
      <c r="H1627" s="33">
        <v>-157.38</v>
      </c>
      <c r="I1627" s="33">
        <v>0</v>
      </c>
      <c r="J1627" s="33">
        <v>0</v>
      </c>
      <c r="K1627" s="33">
        <v>0</v>
      </c>
      <c r="L1627" s="33">
        <v>0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</row>
    <row r="1628" spans="1:17">
      <c r="A1628" s="33" t="s">
        <v>3259</v>
      </c>
      <c r="B1628" s="33" t="s">
        <v>3260</v>
      </c>
      <c r="C1628" s="34" t="e">
        <f>VLOOKUP(A:A,[1]客户1!$A:$H,8,0)</f>
        <v>#N/A</v>
      </c>
      <c r="D1628" s="34" t="e">
        <f>VLOOKUP(A:A,[1]客户1!$A:$D,4,0)</f>
        <v>#N/A</v>
      </c>
      <c r="E1628" s="33">
        <v>165.1</v>
      </c>
      <c r="G1628" s="33">
        <v>0</v>
      </c>
      <c r="H1628" s="33">
        <v>165.1</v>
      </c>
      <c r="I1628" s="33">
        <v>0</v>
      </c>
      <c r="J1628" s="33">
        <v>0</v>
      </c>
      <c r="K1628" s="33">
        <v>0</v>
      </c>
      <c r="L1628" s="33">
        <v>0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</row>
    <row r="1629" spans="1:17">
      <c r="A1629" s="33" t="s">
        <v>3261</v>
      </c>
      <c r="B1629" s="33" t="s">
        <v>3262</v>
      </c>
      <c r="C1629" s="34" t="e">
        <f>VLOOKUP(A:A,[1]客户1!$A:$H,8,0)</f>
        <v>#N/A</v>
      </c>
      <c r="D1629" s="34" t="e">
        <f>VLOOKUP(A:A,[1]客户1!$A:$D,4,0)</f>
        <v>#N/A</v>
      </c>
      <c r="E1629" s="33">
        <v>462.8</v>
      </c>
      <c r="G1629" s="33">
        <v>0</v>
      </c>
      <c r="H1629" s="33">
        <v>462.8</v>
      </c>
      <c r="I1629" s="33">
        <v>0</v>
      </c>
      <c r="J1629" s="33">
        <v>0</v>
      </c>
      <c r="K1629" s="33">
        <v>0</v>
      </c>
      <c r="L1629" s="33">
        <v>0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</row>
    <row r="1630" spans="1:17">
      <c r="A1630" s="33" t="s">
        <v>3263</v>
      </c>
      <c r="B1630" s="33" t="s">
        <v>3264</v>
      </c>
      <c r="C1630" s="34" t="e">
        <f>VLOOKUP(A:A,[1]客户1!$A:$H,8,0)</f>
        <v>#N/A</v>
      </c>
      <c r="D1630" s="34" t="e">
        <f>VLOOKUP(A:A,[1]客户1!$A:$D,4,0)</f>
        <v>#N/A</v>
      </c>
      <c r="G1630" s="33">
        <v>0</v>
      </c>
      <c r="H1630" s="33">
        <v>0</v>
      </c>
      <c r="I1630" s="33">
        <v>0</v>
      </c>
      <c r="J1630" s="33">
        <v>0</v>
      </c>
      <c r="K1630" s="33">
        <v>0</v>
      </c>
      <c r="L1630" s="33">
        <v>0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</row>
    <row r="1631" spans="1:17">
      <c r="A1631" s="33" t="s">
        <v>3265</v>
      </c>
      <c r="B1631" s="33" t="s">
        <v>3266</v>
      </c>
      <c r="C1631" s="34" t="e">
        <f>VLOOKUP(A:A,[1]客户1!$A:$H,8,0)</f>
        <v>#N/A</v>
      </c>
      <c r="D1631" s="34" t="e">
        <f>VLOOKUP(A:A,[1]客户1!$A:$D,4,0)</f>
        <v>#N/A</v>
      </c>
      <c r="E1631" s="33">
        <v>-1040.16</v>
      </c>
      <c r="G1631" s="33">
        <v>0</v>
      </c>
      <c r="H1631" s="33">
        <v>-1040.16</v>
      </c>
      <c r="I1631" s="33">
        <v>0</v>
      </c>
      <c r="J1631" s="33">
        <v>0</v>
      </c>
      <c r="K1631" s="33">
        <v>0</v>
      </c>
      <c r="L1631" s="33">
        <v>0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</row>
    <row r="1632" spans="1:17">
      <c r="A1632" s="33" t="s">
        <v>3267</v>
      </c>
      <c r="B1632" s="33" t="s">
        <v>3268</v>
      </c>
      <c r="C1632" s="34" t="e">
        <f>VLOOKUP(A:A,[1]客户1!$A:$H,8,0)</f>
        <v>#N/A</v>
      </c>
      <c r="D1632" s="34" t="e">
        <f>VLOOKUP(A:A,[1]客户1!$A:$D,4,0)</f>
        <v>#N/A</v>
      </c>
      <c r="E1632" s="33">
        <v>-679.4</v>
      </c>
      <c r="G1632" s="33">
        <v>0</v>
      </c>
      <c r="H1632" s="33">
        <v>-679.4</v>
      </c>
      <c r="I1632" s="33">
        <v>0</v>
      </c>
      <c r="J1632" s="33">
        <v>0</v>
      </c>
      <c r="K1632" s="33">
        <v>0</v>
      </c>
      <c r="L1632" s="33">
        <v>0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</row>
    <row r="1633" spans="1:17">
      <c r="A1633" s="33" t="s">
        <v>3269</v>
      </c>
      <c r="B1633" s="33" t="s">
        <v>3270</v>
      </c>
      <c r="C1633" s="34" t="e">
        <f>VLOOKUP(A:A,[1]客户1!$A:$H,8,0)</f>
        <v>#N/A</v>
      </c>
      <c r="D1633" s="34" t="e">
        <f>VLOOKUP(A:A,[1]客户1!$A:$D,4,0)</f>
        <v>#N/A</v>
      </c>
      <c r="E1633" s="33">
        <v>-633.16</v>
      </c>
      <c r="G1633" s="33">
        <v>0</v>
      </c>
      <c r="H1633" s="33">
        <v>-633.16</v>
      </c>
      <c r="I1633" s="33">
        <v>0</v>
      </c>
      <c r="J1633" s="33">
        <v>0</v>
      </c>
      <c r="K1633" s="33">
        <v>0</v>
      </c>
      <c r="L1633" s="33">
        <v>0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</row>
    <row r="1634" spans="1:17">
      <c r="A1634" s="33" t="s">
        <v>3271</v>
      </c>
      <c r="B1634" s="33" t="s">
        <v>3272</v>
      </c>
      <c r="C1634" s="34" t="e">
        <f>VLOOKUP(A:A,[1]客户1!$A:$H,8,0)</f>
        <v>#N/A</v>
      </c>
      <c r="D1634" s="34" t="e">
        <f>VLOOKUP(A:A,[1]客户1!$A:$D,4,0)</f>
        <v>#N/A</v>
      </c>
      <c r="G1634" s="33">
        <v>0</v>
      </c>
      <c r="H1634" s="33">
        <v>0</v>
      </c>
      <c r="I1634" s="33">
        <v>0</v>
      </c>
      <c r="J1634" s="33">
        <v>0</v>
      </c>
      <c r="K1634" s="33">
        <v>0</v>
      </c>
      <c r="L1634" s="33">
        <v>0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</row>
    <row r="1635" spans="1:17">
      <c r="A1635" s="33" t="s">
        <v>3273</v>
      </c>
      <c r="B1635" s="33" t="s">
        <v>3274</v>
      </c>
      <c r="C1635" s="34" t="e">
        <f>VLOOKUP(A:A,[1]客户1!$A:$H,8,0)</f>
        <v>#N/A</v>
      </c>
      <c r="D1635" s="34" t="e">
        <f>VLOOKUP(A:A,[1]客户1!$A:$D,4,0)</f>
        <v>#N/A</v>
      </c>
      <c r="E1635" s="33">
        <v>13.51</v>
      </c>
      <c r="G1635" s="33">
        <v>0</v>
      </c>
      <c r="H1635" s="33">
        <v>13.51</v>
      </c>
      <c r="I1635" s="33">
        <v>0</v>
      </c>
      <c r="J1635" s="33">
        <v>0</v>
      </c>
      <c r="K1635" s="33">
        <v>0</v>
      </c>
      <c r="L1635" s="33">
        <v>0</v>
      </c>
      <c r="M1635" s="33">
        <v>-14</v>
      </c>
      <c r="N1635" s="33">
        <v>0</v>
      </c>
      <c r="O1635" s="33">
        <v>0</v>
      </c>
      <c r="P1635" s="33">
        <v>-14</v>
      </c>
      <c r="Q1635" s="33">
        <v>0</v>
      </c>
    </row>
    <row r="1636" spans="1:17">
      <c r="A1636" s="33" t="s">
        <v>3275</v>
      </c>
      <c r="B1636" s="33" t="s">
        <v>3276</v>
      </c>
      <c r="C1636" s="34" t="e">
        <f>VLOOKUP(A:A,[1]客户1!$A:$H,8,0)</f>
        <v>#N/A</v>
      </c>
      <c r="D1636" s="34" t="e">
        <f>VLOOKUP(A:A,[1]客户1!$A:$D,4,0)</f>
        <v>#N/A</v>
      </c>
      <c r="E1636" s="33">
        <v>-9338.37</v>
      </c>
      <c r="G1636" s="33">
        <v>0</v>
      </c>
      <c r="H1636" s="33">
        <v>-9338.37</v>
      </c>
      <c r="I1636" s="33">
        <v>0</v>
      </c>
      <c r="J1636" s="33">
        <v>0</v>
      </c>
      <c r="K1636" s="33">
        <v>0</v>
      </c>
      <c r="L1636" s="33">
        <v>0</v>
      </c>
      <c r="M1636" s="33">
        <v>-1405</v>
      </c>
      <c r="N1636" s="33">
        <v>0</v>
      </c>
      <c r="O1636" s="33">
        <v>0</v>
      </c>
      <c r="P1636" s="33">
        <v>-1405</v>
      </c>
      <c r="Q1636" s="33">
        <v>0</v>
      </c>
    </row>
    <row r="1637" spans="1:17">
      <c r="A1637" s="33" t="s">
        <v>3277</v>
      </c>
      <c r="B1637" s="33" t="s">
        <v>3278</v>
      </c>
      <c r="C1637" s="34" t="e">
        <f>VLOOKUP(A:A,[1]客户1!$A:$H,8,0)</f>
        <v>#N/A</v>
      </c>
      <c r="D1637" s="34" t="e">
        <f>VLOOKUP(A:A,[1]客户1!$A:$D,4,0)</f>
        <v>#N/A</v>
      </c>
      <c r="G1637" s="33">
        <v>0</v>
      </c>
      <c r="H1637" s="33">
        <v>0</v>
      </c>
      <c r="I1637" s="33">
        <v>0</v>
      </c>
      <c r="J1637" s="33">
        <v>0</v>
      </c>
      <c r="K1637" s="33">
        <v>0</v>
      </c>
      <c r="L1637" s="33">
        <v>0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</row>
    <row r="1638" spans="1:17">
      <c r="A1638" s="33" t="s">
        <v>3279</v>
      </c>
      <c r="B1638" s="33" t="s">
        <v>3280</v>
      </c>
      <c r="C1638" s="34" t="e">
        <f>VLOOKUP(A:A,[1]客户1!$A:$H,8,0)</f>
        <v>#N/A</v>
      </c>
      <c r="D1638" s="34" t="e">
        <f>VLOOKUP(A:A,[1]客户1!$A:$D,4,0)</f>
        <v>#N/A</v>
      </c>
      <c r="E1638" s="33">
        <v>-831.33</v>
      </c>
      <c r="G1638" s="33">
        <v>0</v>
      </c>
      <c r="H1638" s="33">
        <v>-831.33</v>
      </c>
      <c r="I1638" s="33">
        <v>0</v>
      </c>
      <c r="J1638" s="33">
        <v>0</v>
      </c>
      <c r="K1638" s="33">
        <v>0</v>
      </c>
      <c r="L1638" s="33">
        <v>0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</row>
    <row r="1639" spans="1:17">
      <c r="A1639" s="33" t="s">
        <v>3281</v>
      </c>
      <c r="B1639" s="33" t="s">
        <v>3282</v>
      </c>
      <c r="C1639" s="34" t="e">
        <f>VLOOKUP(A:A,[1]客户1!$A:$H,8,0)</f>
        <v>#N/A</v>
      </c>
      <c r="D1639" s="34" t="e">
        <f>VLOOKUP(A:A,[1]客户1!$A:$D,4,0)</f>
        <v>#N/A</v>
      </c>
      <c r="E1639" s="33">
        <v>-221.82</v>
      </c>
      <c r="G1639" s="33">
        <v>0</v>
      </c>
      <c r="H1639" s="33">
        <v>-221.82</v>
      </c>
      <c r="I1639" s="33">
        <v>0</v>
      </c>
      <c r="J1639" s="33">
        <v>0</v>
      </c>
      <c r="K1639" s="33">
        <v>0</v>
      </c>
      <c r="L1639" s="33">
        <v>0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</row>
    <row r="1640" spans="1:17">
      <c r="A1640" s="33" t="s">
        <v>3283</v>
      </c>
      <c r="B1640" s="33" t="s">
        <v>3284</v>
      </c>
      <c r="C1640" s="34" t="e">
        <f>VLOOKUP(A:A,[1]客户1!$A:$H,8,0)</f>
        <v>#N/A</v>
      </c>
      <c r="D1640" s="34" t="e">
        <f>VLOOKUP(A:A,[1]客户1!$A:$D,4,0)</f>
        <v>#N/A</v>
      </c>
      <c r="E1640" s="33">
        <v>-1401.13</v>
      </c>
      <c r="G1640" s="33">
        <v>0</v>
      </c>
      <c r="H1640" s="33">
        <v>-1401.13</v>
      </c>
      <c r="I1640" s="33">
        <v>0</v>
      </c>
      <c r="J1640" s="33">
        <v>0</v>
      </c>
      <c r="K1640" s="33">
        <v>0</v>
      </c>
      <c r="L1640" s="33">
        <v>0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</row>
    <row r="1641" spans="1:17">
      <c r="A1641" s="33" t="s">
        <v>3285</v>
      </c>
      <c r="B1641" s="33" t="s">
        <v>3286</v>
      </c>
      <c r="C1641" s="34" t="e">
        <f>VLOOKUP(A:A,[1]客户1!$A:$H,8,0)</f>
        <v>#N/A</v>
      </c>
      <c r="D1641" s="34" t="e">
        <f>VLOOKUP(A:A,[1]客户1!$A:$D,4,0)</f>
        <v>#N/A</v>
      </c>
      <c r="G1641" s="33">
        <v>0</v>
      </c>
      <c r="H1641" s="33">
        <v>0</v>
      </c>
      <c r="I1641" s="33">
        <v>0</v>
      </c>
      <c r="J1641" s="33">
        <v>0</v>
      </c>
      <c r="K1641" s="33">
        <v>0</v>
      </c>
      <c r="L1641" s="33">
        <v>0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</row>
    <row r="1642" spans="1:17">
      <c r="A1642" s="33" t="s">
        <v>3287</v>
      </c>
      <c r="B1642" s="33" t="s">
        <v>3288</v>
      </c>
      <c r="C1642" s="34" t="e">
        <f>VLOOKUP(A:A,[1]客户1!$A:$H,8,0)</f>
        <v>#N/A</v>
      </c>
      <c r="D1642" s="34" t="e">
        <f>VLOOKUP(A:A,[1]客户1!$A:$D,4,0)</f>
        <v>#N/A</v>
      </c>
      <c r="E1642" s="33">
        <v>-1654.82</v>
      </c>
      <c r="G1642" s="33">
        <v>0</v>
      </c>
      <c r="H1642" s="33">
        <v>-1654.82</v>
      </c>
      <c r="I1642" s="33">
        <v>0</v>
      </c>
      <c r="J1642" s="33">
        <v>0</v>
      </c>
      <c r="K1642" s="33">
        <v>0</v>
      </c>
      <c r="L1642" s="33">
        <v>0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</row>
    <row r="1643" spans="1:17">
      <c r="A1643" s="33" t="s">
        <v>3289</v>
      </c>
      <c r="B1643" s="33" t="s">
        <v>3290</v>
      </c>
      <c r="C1643" s="34" t="e">
        <f>VLOOKUP(A:A,[1]客户1!$A:$H,8,0)</f>
        <v>#N/A</v>
      </c>
      <c r="D1643" s="34" t="e">
        <f>VLOOKUP(A:A,[1]客户1!$A:$D,4,0)</f>
        <v>#N/A</v>
      </c>
      <c r="E1643" s="33">
        <v>-959.14</v>
      </c>
      <c r="G1643" s="33">
        <v>0</v>
      </c>
      <c r="H1643" s="33">
        <v>-959.14</v>
      </c>
      <c r="I1643" s="33">
        <v>0</v>
      </c>
      <c r="J1643" s="33">
        <v>0</v>
      </c>
      <c r="K1643" s="33">
        <v>0</v>
      </c>
      <c r="L1643" s="33">
        <v>0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</row>
    <row r="1644" spans="1:17">
      <c r="A1644" s="33" t="s">
        <v>3291</v>
      </c>
      <c r="B1644" s="33" t="s">
        <v>3292</v>
      </c>
      <c r="C1644" s="34" t="e">
        <f>VLOOKUP(A:A,[1]客户1!$A:$H,8,0)</f>
        <v>#N/A</v>
      </c>
      <c r="D1644" s="34" t="e">
        <f>VLOOKUP(A:A,[1]客户1!$A:$D,4,0)</f>
        <v>#N/A</v>
      </c>
      <c r="E1644" s="33">
        <v>-89.32</v>
      </c>
      <c r="G1644" s="33">
        <v>0</v>
      </c>
      <c r="H1644" s="33">
        <v>-89.32</v>
      </c>
      <c r="I1644" s="33">
        <v>0</v>
      </c>
      <c r="J1644" s="33">
        <v>0</v>
      </c>
      <c r="K1644" s="33">
        <v>0</v>
      </c>
      <c r="L1644" s="33">
        <v>0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</row>
    <row r="1645" spans="1:17">
      <c r="A1645" s="33" t="s">
        <v>3293</v>
      </c>
      <c r="B1645" s="33" t="s">
        <v>3294</v>
      </c>
      <c r="C1645" s="34" t="e">
        <f>VLOOKUP(A:A,[1]客户1!$A:$H,8,0)</f>
        <v>#N/A</v>
      </c>
      <c r="D1645" s="34" t="e">
        <f>VLOOKUP(A:A,[1]客户1!$A:$D,4,0)</f>
        <v>#N/A</v>
      </c>
      <c r="E1645" s="33">
        <v>-10109.9</v>
      </c>
      <c r="G1645" s="33">
        <v>0</v>
      </c>
      <c r="H1645" s="33">
        <v>-10109.9</v>
      </c>
      <c r="I1645" s="33">
        <v>0</v>
      </c>
      <c r="J1645" s="33">
        <v>0</v>
      </c>
      <c r="K1645" s="33">
        <v>0</v>
      </c>
      <c r="L1645" s="33">
        <v>0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</row>
    <row r="1646" spans="1:17">
      <c r="A1646" s="33" t="s">
        <v>3295</v>
      </c>
      <c r="B1646" s="33" t="s">
        <v>3296</v>
      </c>
      <c r="C1646" s="34" t="e">
        <f>VLOOKUP(A:A,[1]客户1!$A:$H,8,0)</f>
        <v>#N/A</v>
      </c>
      <c r="D1646" s="34" t="e">
        <f>VLOOKUP(A:A,[1]客户1!$A:$D,4,0)</f>
        <v>#N/A</v>
      </c>
      <c r="E1646" s="33">
        <v>-541.42</v>
      </c>
      <c r="G1646" s="33">
        <v>0</v>
      </c>
      <c r="H1646" s="33">
        <v>-541.42</v>
      </c>
      <c r="I1646" s="33">
        <v>0</v>
      </c>
      <c r="J1646" s="33">
        <v>0</v>
      </c>
      <c r="K1646" s="33">
        <v>0</v>
      </c>
      <c r="L1646" s="33">
        <v>0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</row>
    <row r="1647" spans="1:17">
      <c r="A1647" s="33" t="s">
        <v>3297</v>
      </c>
      <c r="B1647" s="33" t="s">
        <v>3298</v>
      </c>
      <c r="C1647" s="34" t="e">
        <f>VLOOKUP(A:A,[1]客户1!$A:$H,8,0)</f>
        <v>#N/A</v>
      </c>
      <c r="D1647" s="34" t="e">
        <f>VLOOKUP(A:A,[1]客户1!$A:$D,4,0)</f>
        <v>#N/A</v>
      </c>
      <c r="E1647" s="33">
        <v>-424.3</v>
      </c>
      <c r="G1647" s="33">
        <v>0</v>
      </c>
      <c r="H1647" s="33">
        <v>-424.3</v>
      </c>
      <c r="I1647" s="33">
        <v>0</v>
      </c>
      <c r="J1647" s="33">
        <v>0</v>
      </c>
      <c r="K1647" s="33">
        <v>0</v>
      </c>
      <c r="L1647" s="33">
        <v>0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</row>
    <row r="1648" spans="1:17">
      <c r="A1648" s="33" t="s">
        <v>3299</v>
      </c>
      <c r="B1648" s="33" t="s">
        <v>3300</v>
      </c>
      <c r="C1648" s="34" t="e">
        <f>VLOOKUP(A:A,[1]客户1!$A:$H,8,0)</f>
        <v>#N/A</v>
      </c>
      <c r="D1648" s="34" t="e">
        <f>VLOOKUP(A:A,[1]客户1!$A:$D,4,0)</f>
        <v>#N/A</v>
      </c>
      <c r="E1648" s="33">
        <v>-30941.34</v>
      </c>
      <c r="G1648" s="33">
        <v>0</v>
      </c>
      <c r="H1648" s="33">
        <v>-30941.34</v>
      </c>
      <c r="I1648" s="33">
        <v>-28.6</v>
      </c>
      <c r="J1648" s="33">
        <v>0</v>
      </c>
      <c r="K1648" s="33">
        <v>0</v>
      </c>
      <c r="L1648" s="33">
        <v>-28.6</v>
      </c>
      <c r="M1648" s="33">
        <v>-2874</v>
      </c>
      <c r="N1648" s="33">
        <v>0</v>
      </c>
      <c r="O1648" s="33">
        <v>0</v>
      </c>
      <c r="P1648" s="33">
        <v>-2874</v>
      </c>
      <c r="Q1648" s="33">
        <v>1600</v>
      </c>
    </row>
    <row r="1649" spans="1:17">
      <c r="A1649" s="33" t="s">
        <v>3301</v>
      </c>
      <c r="B1649" s="33" t="s">
        <v>3302</v>
      </c>
      <c r="C1649" s="34" t="e">
        <f>VLOOKUP(A:A,[1]客户1!$A:$H,8,0)</f>
        <v>#N/A</v>
      </c>
      <c r="D1649" s="34" t="e">
        <f>VLOOKUP(A:A,[1]客户1!$A:$D,4,0)</f>
        <v>#N/A</v>
      </c>
      <c r="E1649" s="33">
        <v>628.08</v>
      </c>
      <c r="G1649" s="33">
        <v>0</v>
      </c>
      <c r="H1649" s="33">
        <v>628.08</v>
      </c>
      <c r="I1649" s="33">
        <v>0</v>
      </c>
      <c r="J1649" s="33">
        <v>0</v>
      </c>
      <c r="K1649" s="33">
        <v>0</v>
      </c>
      <c r="L1649" s="33">
        <v>0</v>
      </c>
      <c r="M1649" s="33">
        <v>-33</v>
      </c>
      <c r="N1649" s="33">
        <v>0</v>
      </c>
      <c r="O1649" s="33">
        <v>0</v>
      </c>
      <c r="P1649" s="33">
        <v>-33</v>
      </c>
      <c r="Q1649" s="33">
        <v>0</v>
      </c>
    </row>
    <row r="1650" spans="1:17">
      <c r="A1650" s="33" t="s">
        <v>3303</v>
      </c>
      <c r="B1650" s="33" t="s">
        <v>3304</v>
      </c>
      <c r="C1650" s="34" t="e">
        <f>VLOOKUP(A:A,[1]客户1!$A:$H,8,0)</f>
        <v>#N/A</v>
      </c>
      <c r="D1650" s="34" t="e">
        <f>VLOOKUP(A:A,[1]客户1!$A:$D,4,0)</f>
        <v>#N/A</v>
      </c>
      <c r="E1650" s="33">
        <v>-61038.01</v>
      </c>
      <c r="G1650" s="33">
        <v>0</v>
      </c>
      <c r="H1650" s="33">
        <v>-61038.01</v>
      </c>
      <c r="I1650" s="33">
        <v>-488.2</v>
      </c>
      <c r="J1650" s="33">
        <v>0</v>
      </c>
      <c r="K1650" s="33">
        <v>0</v>
      </c>
      <c r="L1650" s="33">
        <v>-488.2</v>
      </c>
      <c r="M1650" s="33">
        <v>-21571.3</v>
      </c>
      <c r="N1650" s="33">
        <v>0</v>
      </c>
      <c r="O1650" s="33">
        <v>0</v>
      </c>
      <c r="P1650" s="33">
        <v>-21571.3</v>
      </c>
      <c r="Q1650" s="33">
        <v>0</v>
      </c>
    </row>
    <row r="1651" spans="1:17">
      <c r="A1651" s="33" t="s">
        <v>3305</v>
      </c>
      <c r="B1651" s="33" t="s">
        <v>3306</v>
      </c>
      <c r="C1651" s="34" t="e">
        <f>VLOOKUP(A:A,[1]客户1!$A:$H,8,0)</f>
        <v>#N/A</v>
      </c>
      <c r="D1651" s="34" t="e">
        <f>VLOOKUP(A:A,[1]客户1!$A:$D,4,0)</f>
        <v>#N/A</v>
      </c>
      <c r="E1651" s="33">
        <v>-40166.135385</v>
      </c>
      <c r="G1651" s="33">
        <v>0</v>
      </c>
      <c r="H1651" s="33">
        <v>-40166.135385</v>
      </c>
      <c r="I1651" s="33">
        <v>-9119.8</v>
      </c>
      <c r="J1651" s="33">
        <v>0</v>
      </c>
      <c r="K1651" s="33">
        <v>0</v>
      </c>
      <c r="L1651" s="33">
        <v>-9119.8</v>
      </c>
      <c r="M1651" s="33">
        <v>-14221</v>
      </c>
      <c r="N1651" s="33">
        <v>0</v>
      </c>
      <c r="O1651" s="33">
        <v>0</v>
      </c>
      <c r="P1651" s="33">
        <v>-14221</v>
      </c>
      <c r="Q1651" s="33">
        <v>8721</v>
      </c>
    </row>
    <row r="1652" spans="1:17">
      <c r="A1652" s="33" t="s">
        <v>3307</v>
      </c>
      <c r="B1652" s="33" t="s">
        <v>3308</v>
      </c>
      <c r="C1652" s="34" t="e">
        <f>VLOOKUP(A:A,[1]客户1!$A:$H,8,0)</f>
        <v>#N/A</v>
      </c>
      <c r="D1652" s="34" t="e">
        <f>VLOOKUP(A:A,[1]客户1!$A:$D,4,0)</f>
        <v>#N/A</v>
      </c>
      <c r="E1652" s="33">
        <v>-1184.17</v>
      </c>
      <c r="G1652" s="33">
        <v>0</v>
      </c>
      <c r="H1652" s="33">
        <v>-1184.17</v>
      </c>
      <c r="I1652" s="33">
        <v>0</v>
      </c>
      <c r="J1652" s="33">
        <v>0</v>
      </c>
      <c r="K1652" s="33">
        <v>0</v>
      </c>
      <c r="L1652" s="33">
        <v>0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</row>
    <row r="1653" spans="1:17">
      <c r="A1653" s="33" t="s">
        <v>3309</v>
      </c>
      <c r="B1653" s="33" t="s">
        <v>3310</v>
      </c>
      <c r="C1653" s="34" t="e">
        <f>VLOOKUP(A:A,[1]客户1!$A:$H,8,0)</f>
        <v>#N/A</v>
      </c>
      <c r="D1653" s="34" t="e">
        <f>VLOOKUP(A:A,[1]客户1!$A:$D,4,0)</f>
        <v>#N/A</v>
      </c>
      <c r="E1653" s="33">
        <v>-264.2</v>
      </c>
      <c r="G1653" s="33">
        <v>0</v>
      </c>
      <c r="H1653" s="33">
        <v>-264.2</v>
      </c>
      <c r="I1653" s="33">
        <v>0</v>
      </c>
      <c r="J1653" s="33">
        <v>0</v>
      </c>
      <c r="K1653" s="33">
        <v>0</v>
      </c>
      <c r="L1653" s="33">
        <v>0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</row>
    <row r="1654" spans="1:17">
      <c r="A1654" s="33" t="s">
        <v>3311</v>
      </c>
      <c r="B1654" s="33" t="s">
        <v>3312</v>
      </c>
      <c r="C1654" s="34" t="e">
        <f>VLOOKUP(A:A,[1]客户1!$A:$H,8,0)</f>
        <v>#N/A</v>
      </c>
      <c r="D1654" s="34" t="e">
        <f>VLOOKUP(A:A,[1]客户1!$A:$D,4,0)</f>
        <v>#N/A</v>
      </c>
      <c r="E1654" s="33">
        <v>-2893.77</v>
      </c>
      <c r="G1654" s="33">
        <v>0</v>
      </c>
      <c r="H1654" s="33">
        <v>-2893.77</v>
      </c>
      <c r="I1654" s="33">
        <v>0</v>
      </c>
      <c r="J1654" s="33">
        <v>0</v>
      </c>
      <c r="K1654" s="33">
        <v>0</v>
      </c>
      <c r="L1654" s="33">
        <v>0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</row>
    <row r="1655" spans="1:17">
      <c r="A1655" s="33" t="s">
        <v>3313</v>
      </c>
      <c r="B1655" s="33" t="s">
        <v>3314</v>
      </c>
      <c r="C1655" s="34" t="e">
        <f>VLOOKUP(A:A,[1]客户1!$A:$H,8,0)</f>
        <v>#N/A</v>
      </c>
      <c r="D1655" s="34" t="e">
        <f>VLOOKUP(A:A,[1]客户1!$A:$D,4,0)</f>
        <v>#N/A</v>
      </c>
      <c r="E1655" s="33">
        <v>5827.95</v>
      </c>
      <c r="G1655" s="33">
        <v>0</v>
      </c>
      <c r="H1655" s="33">
        <v>5827.95</v>
      </c>
      <c r="I1655" s="33">
        <v>-5143</v>
      </c>
      <c r="J1655" s="33">
        <v>0</v>
      </c>
      <c r="K1655" s="33">
        <v>0</v>
      </c>
      <c r="L1655" s="33">
        <v>-5143</v>
      </c>
      <c r="M1655" s="33">
        <v>-618</v>
      </c>
      <c r="N1655" s="33">
        <v>0</v>
      </c>
      <c r="O1655" s="33">
        <v>0</v>
      </c>
      <c r="P1655" s="33">
        <v>-618</v>
      </c>
      <c r="Q1655" s="33">
        <v>800</v>
      </c>
    </row>
    <row r="1656" spans="1:17">
      <c r="A1656" s="33" t="s">
        <v>3315</v>
      </c>
      <c r="B1656" s="33" t="s">
        <v>3316</v>
      </c>
      <c r="C1656" s="34" t="e">
        <f>VLOOKUP(A:A,[1]客户1!$A:$H,8,0)</f>
        <v>#N/A</v>
      </c>
      <c r="D1656" s="34" t="e">
        <f>VLOOKUP(A:A,[1]客户1!$A:$D,4,0)</f>
        <v>#N/A</v>
      </c>
      <c r="G1656" s="33">
        <v>0</v>
      </c>
      <c r="H1656" s="33">
        <v>0</v>
      </c>
      <c r="I1656" s="33">
        <v>0</v>
      </c>
      <c r="J1656" s="33">
        <v>0</v>
      </c>
      <c r="K1656" s="33">
        <v>0</v>
      </c>
      <c r="L1656" s="33">
        <v>0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</row>
    <row r="1657" spans="1:17">
      <c r="A1657" s="33" t="s">
        <v>3317</v>
      </c>
      <c r="B1657" s="33" t="s">
        <v>3318</v>
      </c>
      <c r="C1657" s="34" t="e">
        <f>VLOOKUP(A:A,[1]客户1!$A:$H,8,0)</f>
        <v>#N/A</v>
      </c>
      <c r="D1657" s="34" t="e">
        <f>VLOOKUP(A:A,[1]客户1!$A:$D,4,0)</f>
        <v>#N/A</v>
      </c>
      <c r="E1657" s="33">
        <v>114.95</v>
      </c>
      <c r="G1657" s="33">
        <v>0</v>
      </c>
      <c r="H1657" s="33">
        <v>114.95</v>
      </c>
      <c r="I1657" s="33">
        <v>0</v>
      </c>
      <c r="J1657" s="33">
        <v>0</v>
      </c>
      <c r="K1657" s="33">
        <v>0</v>
      </c>
      <c r="L1657" s="33">
        <v>0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</row>
    <row r="1658" spans="1:17">
      <c r="A1658" s="33" t="s">
        <v>3319</v>
      </c>
      <c r="B1658" s="33" t="s">
        <v>3320</v>
      </c>
      <c r="C1658" s="34" t="e">
        <f>VLOOKUP(A:A,[1]客户1!$A:$H,8,0)</f>
        <v>#N/A</v>
      </c>
      <c r="D1658" s="34" t="e">
        <f>VLOOKUP(A:A,[1]客户1!$A:$D,4,0)</f>
        <v>#N/A</v>
      </c>
      <c r="G1658" s="33">
        <v>0</v>
      </c>
      <c r="H1658" s="33">
        <v>0</v>
      </c>
      <c r="I1658" s="33">
        <v>0</v>
      </c>
      <c r="J1658" s="33">
        <v>0</v>
      </c>
      <c r="K1658" s="33">
        <v>0</v>
      </c>
      <c r="L1658" s="33">
        <v>0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</row>
    <row r="1659" spans="1:17">
      <c r="A1659" s="33" t="s">
        <v>3321</v>
      </c>
      <c r="B1659" s="33" t="s">
        <v>3322</v>
      </c>
      <c r="C1659" s="34" t="e">
        <f>VLOOKUP(A:A,[1]客户1!$A:$H,8,0)</f>
        <v>#N/A</v>
      </c>
      <c r="D1659" s="34" t="e">
        <f>VLOOKUP(A:A,[1]客户1!$A:$D,4,0)</f>
        <v>#N/A</v>
      </c>
      <c r="G1659" s="33">
        <v>0</v>
      </c>
      <c r="H1659" s="33">
        <v>0</v>
      </c>
      <c r="I1659" s="33">
        <v>0</v>
      </c>
      <c r="J1659" s="33">
        <v>0</v>
      </c>
      <c r="K1659" s="33">
        <v>0</v>
      </c>
      <c r="L1659" s="33">
        <v>0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</row>
    <row r="1660" spans="1:17">
      <c r="A1660" s="33" t="s">
        <v>3323</v>
      </c>
      <c r="B1660" s="33" t="s">
        <v>3324</v>
      </c>
      <c r="C1660" s="34" t="e">
        <f>VLOOKUP(A:A,[1]客户1!$A:$H,8,0)</f>
        <v>#N/A</v>
      </c>
      <c r="D1660" s="34" t="e">
        <f>VLOOKUP(A:A,[1]客户1!$A:$D,4,0)</f>
        <v>#N/A</v>
      </c>
      <c r="E1660" s="33">
        <v>-1.89</v>
      </c>
      <c r="G1660" s="33">
        <v>0</v>
      </c>
      <c r="H1660" s="33">
        <v>-1.89</v>
      </c>
      <c r="I1660" s="33">
        <v>-456.4</v>
      </c>
      <c r="J1660" s="33">
        <v>0</v>
      </c>
      <c r="K1660" s="33">
        <v>0</v>
      </c>
      <c r="L1660" s="33">
        <v>-456.4</v>
      </c>
      <c r="M1660" s="33">
        <v>-58</v>
      </c>
      <c r="N1660" s="33">
        <v>0</v>
      </c>
      <c r="O1660" s="33">
        <v>0</v>
      </c>
      <c r="P1660" s="33">
        <v>-58</v>
      </c>
      <c r="Q1660" s="33">
        <v>0</v>
      </c>
    </row>
    <row r="1661" spans="1:17">
      <c r="A1661" s="33" t="s">
        <v>3325</v>
      </c>
      <c r="B1661" s="33" t="s">
        <v>3326</v>
      </c>
      <c r="C1661" s="34" t="e">
        <f>VLOOKUP(A:A,[1]客户1!$A:$H,8,0)</f>
        <v>#N/A</v>
      </c>
      <c r="D1661" s="34" t="e">
        <f>VLOOKUP(A:A,[1]客户1!$A:$D,4,0)</f>
        <v>#N/A</v>
      </c>
      <c r="G1661" s="33">
        <v>0</v>
      </c>
      <c r="H1661" s="33">
        <v>0</v>
      </c>
      <c r="I1661" s="33">
        <v>0</v>
      </c>
      <c r="J1661" s="33">
        <v>0</v>
      </c>
      <c r="K1661" s="33">
        <v>0</v>
      </c>
      <c r="L1661" s="33">
        <v>0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</row>
    <row r="1662" spans="1:17">
      <c r="A1662" s="33" t="s">
        <v>3327</v>
      </c>
      <c r="B1662" s="33" t="s">
        <v>3328</v>
      </c>
      <c r="C1662" s="34" t="e">
        <f>VLOOKUP(A:A,[1]客户1!$A:$H,8,0)</f>
        <v>#N/A</v>
      </c>
      <c r="D1662" s="34" t="e">
        <f>VLOOKUP(A:A,[1]客户1!$A:$D,4,0)</f>
        <v>#N/A</v>
      </c>
      <c r="G1662" s="33">
        <v>0</v>
      </c>
      <c r="H1662" s="33">
        <v>0</v>
      </c>
      <c r="I1662" s="33">
        <v>0</v>
      </c>
      <c r="J1662" s="33">
        <v>0</v>
      </c>
      <c r="K1662" s="33">
        <v>0</v>
      </c>
      <c r="L1662" s="33">
        <v>0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</row>
    <row r="1663" spans="1:17">
      <c r="A1663" s="33" t="s">
        <v>3329</v>
      </c>
      <c r="B1663" s="33" t="s">
        <v>3330</v>
      </c>
      <c r="C1663" s="34" t="e">
        <f>VLOOKUP(A:A,[1]客户1!$A:$H,8,0)</f>
        <v>#N/A</v>
      </c>
      <c r="D1663" s="34" t="e">
        <f>VLOOKUP(A:A,[1]客户1!$A:$D,4,0)</f>
        <v>#N/A</v>
      </c>
      <c r="G1663" s="33">
        <v>0</v>
      </c>
      <c r="H1663" s="33">
        <v>0</v>
      </c>
      <c r="I1663" s="33">
        <v>0</v>
      </c>
      <c r="J1663" s="33">
        <v>0</v>
      </c>
      <c r="K1663" s="33">
        <v>0</v>
      </c>
      <c r="L1663" s="33">
        <v>0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</row>
    <row r="1664" spans="1:17">
      <c r="A1664" s="33" t="s">
        <v>3331</v>
      </c>
      <c r="B1664" s="33" t="s">
        <v>3332</v>
      </c>
      <c r="C1664" s="34" t="e">
        <f>VLOOKUP(A:A,[1]客户1!$A:$H,8,0)</f>
        <v>#N/A</v>
      </c>
      <c r="D1664" s="34" t="e">
        <f>VLOOKUP(A:A,[1]客户1!$A:$D,4,0)</f>
        <v>#N/A</v>
      </c>
      <c r="G1664" s="33">
        <v>0</v>
      </c>
      <c r="H1664" s="33">
        <v>0</v>
      </c>
      <c r="I1664" s="33">
        <v>0</v>
      </c>
      <c r="J1664" s="33">
        <v>0</v>
      </c>
      <c r="K1664" s="33">
        <v>0</v>
      </c>
      <c r="L1664" s="33">
        <v>0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</row>
    <row r="1665" spans="1:17">
      <c r="A1665" s="33" t="s">
        <v>3333</v>
      </c>
      <c r="B1665" s="33" t="s">
        <v>3334</v>
      </c>
      <c r="C1665" s="34" t="e">
        <f>VLOOKUP(A:A,[1]客户1!$A:$H,8,0)</f>
        <v>#N/A</v>
      </c>
      <c r="D1665" s="34" t="e">
        <f>VLOOKUP(A:A,[1]客户1!$A:$D,4,0)</f>
        <v>#N/A</v>
      </c>
      <c r="G1665" s="33">
        <v>0</v>
      </c>
      <c r="H1665" s="33">
        <v>0</v>
      </c>
      <c r="I1665" s="33">
        <v>0</v>
      </c>
      <c r="J1665" s="33">
        <v>0</v>
      </c>
      <c r="K1665" s="33">
        <v>0</v>
      </c>
      <c r="L1665" s="33">
        <v>0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</row>
    <row r="1666" spans="1:17">
      <c r="A1666" s="33" t="s">
        <v>3335</v>
      </c>
      <c r="B1666" s="33" t="s">
        <v>3336</v>
      </c>
      <c r="C1666" s="34" t="e">
        <f>VLOOKUP(A:A,[1]客户1!$A:$H,8,0)</f>
        <v>#N/A</v>
      </c>
      <c r="D1666" s="34" t="e">
        <f>VLOOKUP(A:A,[1]客户1!$A:$D,4,0)</f>
        <v>#N/A</v>
      </c>
      <c r="G1666" s="33">
        <v>0</v>
      </c>
      <c r="H1666" s="33">
        <v>0</v>
      </c>
      <c r="I1666" s="33">
        <v>0</v>
      </c>
      <c r="J1666" s="33">
        <v>0</v>
      </c>
      <c r="K1666" s="33">
        <v>0</v>
      </c>
      <c r="L1666" s="33">
        <v>0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</row>
    <row r="1667" spans="1:17">
      <c r="A1667" s="33" t="s">
        <v>3337</v>
      </c>
      <c r="B1667" s="33" t="s">
        <v>3338</v>
      </c>
      <c r="C1667" s="34" t="e">
        <f>VLOOKUP(A:A,[1]客户1!$A:$H,8,0)</f>
        <v>#N/A</v>
      </c>
      <c r="D1667" s="34" t="e">
        <f>VLOOKUP(A:A,[1]客户1!$A:$D,4,0)</f>
        <v>#N/A</v>
      </c>
      <c r="G1667" s="33">
        <v>0</v>
      </c>
      <c r="H1667" s="33">
        <v>0</v>
      </c>
      <c r="I1667" s="33">
        <v>0</v>
      </c>
      <c r="J1667" s="33">
        <v>0</v>
      </c>
      <c r="K1667" s="33">
        <v>0</v>
      </c>
      <c r="L1667" s="33">
        <v>0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</row>
    <row r="1668" spans="1:17">
      <c r="A1668" s="33" t="s">
        <v>3339</v>
      </c>
      <c r="B1668" s="33" t="s">
        <v>3340</v>
      </c>
      <c r="C1668" s="34" t="e">
        <f>VLOOKUP(A:A,[1]客户1!$A:$H,8,0)</f>
        <v>#N/A</v>
      </c>
      <c r="D1668" s="34" t="e">
        <f>VLOOKUP(A:A,[1]客户1!$A:$D,4,0)</f>
        <v>#N/A</v>
      </c>
      <c r="G1668" s="33">
        <v>0</v>
      </c>
      <c r="H1668" s="33">
        <v>0</v>
      </c>
      <c r="I1668" s="33">
        <v>0</v>
      </c>
      <c r="J1668" s="33">
        <v>0</v>
      </c>
      <c r="K1668" s="33">
        <v>0</v>
      </c>
      <c r="L1668" s="33">
        <v>0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</row>
    <row r="1669" spans="1:17">
      <c r="A1669" s="33" t="s">
        <v>3341</v>
      </c>
      <c r="B1669" s="33" t="s">
        <v>3342</v>
      </c>
      <c r="C1669" s="34" t="e">
        <f>VLOOKUP(A:A,[1]客户1!$A:$H,8,0)</f>
        <v>#N/A</v>
      </c>
      <c r="D1669" s="34" t="e">
        <f>VLOOKUP(A:A,[1]客户1!$A:$D,4,0)</f>
        <v>#N/A</v>
      </c>
      <c r="E1669" s="33">
        <v>-112.97</v>
      </c>
      <c r="G1669" s="33">
        <v>0</v>
      </c>
      <c r="H1669" s="33">
        <v>-112.97</v>
      </c>
      <c r="I1669" s="33">
        <v>0</v>
      </c>
      <c r="J1669" s="33">
        <v>0</v>
      </c>
      <c r="K1669" s="33">
        <v>0</v>
      </c>
      <c r="L1669" s="33">
        <v>0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</row>
    <row r="1670" spans="1:17">
      <c r="A1670" s="33" t="s">
        <v>3343</v>
      </c>
      <c r="B1670" s="33" t="s">
        <v>3344</v>
      </c>
      <c r="C1670" s="34" t="e">
        <f>VLOOKUP(A:A,[1]客户1!$A:$H,8,0)</f>
        <v>#N/A</v>
      </c>
      <c r="D1670" s="34" t="e">
        <f>VLOOKUP(A:A,[1]客户1!$A:$D,4,0)</f>
        <v>#N/A</v>
      </c>
      <c r="G1670" s="33">
        <v>0</v>
      </c>
      <c r="H1670" s="33">
        <v>0</v>
      </c>
      <c r="I1670" s="33">
        <v>0</v>
      </c>
      <c r="J1670" s="33">
        <v>0</v>
      </c>
      <c r="K1670" s="33">
        <v>0</v>
      </c>
      <c r="L1670" s="33">
        <v>0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</row>
    <row r="1671" spans="1:17">
      <c r="A1671" s="33" t="s">
        <v>3345</v>
      </c>
      <c r="B1671" s="33" t="s">
        <v>3346</v>
      </c>
      <c r="C1671" s="34" t="e">
        <f>VLOOKUP(A:A,[1]客户1!$A:$H,8,0)</f>
        <v>#N/A</v>
      </c>
      <c r="D1671" s="34" t="e">
        <f>VLOOKUP(A:A,[1]客户1!$A:$D,4,0)</f>
        <v>#N/A</v>
      </c>
      <c r="G1671" s="33">
        <v>0</v>
      </c>
      <c r="H1671" s="33">
        <v>0</v>
      </c>
      <c r="I1671" s="33">
        <v>0</v>
      </c>
      <c r="J1671" s="33">
        <v>0</v>
      </c>
      <c r="K1671" s="33">
        <v>0</v>
      </c>
      <c r="L1671" s="33">
        <v>0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</row>
    <row r="1672" spans="1:17">
      <c r="A1672" s="33" t="s">
        <v>3347</v>
      </c>
      <c r="B1672" s="33" t="s">
        <v>3348</v>
      </c>
      <c r="C1672" s="34" t="e">
        <f>VLOOKUP(A:A,[1]客户1!$A:$H,8,0)</f>
        <v>#N/A</v>
      </c>
      <c r="D1672" s="34" t="e">
        <f>VLOOKUP(A:A,[1]客户1!$A:$D,4,0)</f>
        <v>#N/A</v>
      </c>
      <c r="E1672" s="33">
        <v>-83.41</v>
      </c>
      <c r="G1672" s="33">
        <v>0</v>
      </c>
      <c r="H1672" s="33">
        <v>-83.41</v>
      </c>
      <c r="I1672" s="33">
        <v>0</v>
      </c>
      <c r="J1672" s="33">
        <v>0</v>
      </c>
      <c r="K1672" s="33">
        <v>0</v>
      </c>
      <c r="L1672" s="33">
        <v>0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</row>
    <row r="1673" spans="1:17">
      <c r="A1673" s="33" t="s">
        <v>3349</v>
      </c>
      <c r="B1673" s="33" t="s">
        <v>3350</v>
      </c>
      <c r="C1673" s="34" t="e">
        <f>VLOOKUP(A:A,[1]客户1!$A:$H,8,0)</f>
        <v>#N/A</v>
      </c>
      <c r="D1673" s="34" t="e">
        <f>VLOOKUP(A:A,[1]客户1!$A:$D,4,0)</f>
        <v>#N/A</v>
      </c>
      <c r="G1673" s="33">
        <v>0</v>
      </c>
      <c r="H1673" s="33">
        <v>0</v>
      </c>
      <c r="I1673" s="33">
        <v>0</v>
      </c>
      <c r="J1673" s="33">
        <v>0</v>
      </c>
      <c r="K1673" s="33">
        <v>0</v>
      </c>
      <c r="L1673" s="33">
        <v>0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</row>
    <row r="1674" spans="1:17">
      <c r="A1674" s="33" t="s">
        <v>3351</v>
      </c>
      <c r="B1674" s="33" t="s">
        <v>3352</v>
      </c>
      <c r="C1674" s="34" t="e">
        <f>VLOOKUP(A:A,[1]客户1!$A:$H,8,0)</f>
        <v>#N/A</v>
      </c>
      <c r="D1674" s="34" t="e">
        <f>VLOOKUP(A:A,[1]客户1!$A:$D,4,0)</f>
        <v>#N/A</v>
      </c>
      <c r="G1674" s="33">
        <v>0</v>
      </c>
      <c r="H1674" s="33">
        <v>0</v>
      </c>
      <c r="I1674" s="33">
        <v>0</v>
      </c>
      <c r="J1674" s="33">
        <v>0</v>
      </c>
      <c r="K1674" s="33">
        <v>0</v>
      </c>
      <c r="L1674" s="33">
        <v>0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</row>
    <row r="1675" spans="1:17">
      <c r="A1675" s="33" t="s">
        <v>3353</v>
      </c>
      <c r="B1675" s="33" t="s">
        <v>3354</v>
      </c>
      <c r="C1675" s="34" t="e">
        <f>VLOOKUP(A:A,[1]客户1!$A:$H,8,0)</f>
        <v>#N/A</v>
      </c>
      <c r="D1675" s="34" t="e">
        <f>VLOOKUP(A:A,[1]客户1!$A:$D,4,0)</f>
        <v>#N/A</v>
      </c>
      <c r="E1675" s="33">
        <v>-927.42</v>
      </c>
      <c r="G1675" s="33">
        <v>0</v>
      </c>
      <c r="H1675" s="33">
        <v>-927.42</v>
      </c>
      <c r="I1675" s="33">
        <v>0</v>
      </c>
      <c r="J1675" s="33">
        <v>0</v>
      </c>
      <c r="K1675" s="33">
        <v>0</v>
      </c>
      <c r="L1675" s="33">
        <v>0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</row>
    <row r="1676" spans="1:17">
      <c r="A1676" s="33" t="s">
        <v>3355</v>
      </c>
      <c r="B1676" s="33" t="s">
        <v>3356</v>
      </c>
      <c r="C1676" s="34" t="e">
        <f>VLOOKUP(A:A,[1]客户1!$A:$H,8,0)</f>
        <v>#N/A</v>
      </c>
      <c r="D1676" s="34" t="e">
        <f>VLOOKUP(A:A,[1]客户1!$A:$D,4,0)</f>
        <v>#N/A</v>
      </c>
      <c r="E1676" s="33">
        <v>-1050.79</v>
      </c>
      <c r="G1676" s="33">
        <v>0</v>
      </c>
      <c r="H1676" s="33">
        <v>-1050.79</v>
      </c>
      <c r="I1676" s="33">
        <v>0</v>
      </c>
      <c r="J1676" s="33">
        <v>0</v>
      </c>
      <c r="K1676" s="33">
        <v>0</v>
      </c>
      <c r="L1676" s="33">
        <v>0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</row>
    <row r="1677" spans="1:17">
      <c r="A1677" s="33" t="s">
        <v>3357</v>
      </c>
      <c r="B1677" s="33" t="s">
        <v>3358</v>
      </c>
      <c r="C1677" s="34" t="e">
        <f>VLOOKUP(A:A,[1]客户1!$A:$H,8,0)</f>
        <v>#N/A</v>
      </c>
      <c r="D1677" s="34" t="e">
        <f>VLOOKUP(A:A,[1]客户1!$A:$D,4,0)</f>
        <v>#N/A</v>
      </c>
      <c r="E1677" s="33">
        <v>0.03</v>
      </c>
      <c r="G1677" s="33">
        <v>0</v>
      </c>
      <c r="H1677" s="33">
        <v>0.03</v>
      </c>
      <c r="I1677" s="33">
        <v>0</v>
      </c>
      <c r="J1677" s="33">
        <v>0</v>
      </c>
      <c r="K1677" s="33">
        <v>0</v>
      </c>
      <c r="L1677" s="33">
        <v>0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</row>
    <row r="1678" spans="1:17">
      <c r="A1678" s="33" t="s">
        <v>3359</v>
      </c>
      <c r="B1678" s="33" t="s">
        <v>3360</v>
      </c>
      <c r="C1678" s="34" t="e">
        <f>VLOOKUP(A:A,[1]客户1!$A:$H,8,0)</f>
        <v>#N/A</v>
      </c>
      <c r="D1678" s="34" t="e">
        <f>VLOOKUP(A:A,[1]客户1!$A:$D,4,0)</f>
        <v>#N/A</v>
      </c>
      <c r="G1678" s="33">
        <v>0</v>
      </c>
      <c r="H1678" s="33">
        <v>0</v>
      </c>
      <c r="I1678" s="33">
        <v>0</v>
      </c>
      <c r="J1678" s="33">
        <v>0</v>
      </c>
      <c r="K1678" s="33">
        <v>0</v>
      </c>
      <c r="L1678" s="33">
        <v>0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</row>
    <row r="1679" spans="1:17">
      <c r="A1679" s="33" t="s">
        <v>3361</v>
      </c>
      <c r="B1679" s="33" t="s">
        <v>3362</v>
      </c>
      <c r="C1679" s="34" t="e">
        <f>VLOOKUP(A:A,[1]客户1!$A:$H,8,0)</f>
        <v>#N/A</v>
      </c>
      <c r="D1679" s="34" t="e">
        <f>VLOOKUP(A:A,[1]客户1!$A:$D,4,0)</f>
        <v>#N/A</v>
      </c>
      <c r="E1679" s="33">
        <v>-35.27</v>
      </c>
      <c r="G1679" s="33">
        <v>0</v>
      </c>
      <c r="H1679" s="33">
        <v>-35.27</v>
      </c>
      <c r="I1679" s="33">
        <v>-3000</v>
      </c>
      <c r="J1679" s="33">
        <v>0</v>
      </c>
      <c r="K1679" s="33">
        <v>0</v>
      </c>
      <c r="L1679" s="33">
        <v>-3000</v>
      </c>
      <c r="M1679" s="33">
        <v>-2648</v>
      </c>
      <c r="N1679" s="33">
        <v>0</v>
      </c>
      <c r="O1679" s="33">
        <v>0</v>
      </c>
      <c r="P1679" s="33">
        <v>-2648</v>
      </c>
      <c r="Q1679" s="33">
        <v>0</v>
      </c>
    </row>
    <row r="1680" spans="1:17">
      <c r="A1680" s="33" t="s">
        <v>3363</v>
      </c>
      <c r="B1680" s="33" t="s">
        <v>3364</v>
      </c>
      <c r="C1680" s="34" t="e">
        <f>VLOOKUP(A:A,[1]客户1!$A:$H,8,0)</f>
        <v>#N/A</v>
      </c>
      <c r="D1680" s="34" t="e">
        <f>VLOOKUP(A:A,[1]客户1!$A:$D,4,0)</f>
        <v>#N/A</v>
      </c>
      <c r="E1680" s="33">
        <v>-2087.09</v>
      </c>
      <c r="G1680" s="33">
        <v>0</v>
      </c>
      <c r="H1680" s="33">
        <v>-2087.09</v>
      </c>
      <c r="I1680" s="33">
        <v>0</v>
      </c>
      <c r="J1680" s="33">
        <v>0</v>
      </c>
      <c r="K1680" s="33">
        <v>0</v>
      </c>
      <c r="L1680" s="33">
        <v>0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</row>
    <row r="1681" spans="1:17">
      <c r="A1681" s="33" t="s">
        <v>3365</v>
      </c>
      <c r="B1681" s="33" t="s">
        <v>3366</v>
      </c>
      <c r="C1681" s="34" t="e">
        <f>VLOOKUP(A:A,[1]客户1!$A:$H,8,0)</f>
        <v>#N/A</v>
      </c>
      <c r="D1681" s="34" t="e">
        <f>VLOOKUP(A:A,[1]客户1!$A:$D,4,0)</f>
        <v>#N/A</v>
      </c>
      <c r="G1681" s="33">
        <v>0</v>
      </c>
      <c r="H1681" s="33">
        <v>0</v>
      </c>
      <c r="I1681" s="33">
        <v>0</v>
      </c>
      <c r="J1681" s="33">
        <v>0</v>
      </c>
      <c r="K1681" s="33">
        <v>0</v>
      </c>
      <c r="L1681" s="33">
        <v>0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</row>
    <row r="1682" spans="1:17">
      <c r="A1682" s="33" t="s">
        <v>3367</v>
      </c>
      <c r="B1682" s="33" t="s">
        <v>3368</v>
      </c>
      <c r="C1682" s="34" t="e">
        <f>VLOOKUP(A:A,[1]客户1!$A:$H,8,0)</f>
        <v>#N/A</v>
      </c>
      <c r="D1682" s="34" t="e">
        <f>VLOOKUP(A:A,[1]客户1!$A:$D,4,0)</f>
        <v>#N/A</v>
      </c>
      <c r="G1682" s="33">
        <v>0</v>
      </c>
      <c r="H1682" s="33">
        <v>0</v>
      </c>
      <c r="I1682" s="33">
        <v>0</v>
      </c>
      <c r="J1682" s="33">
        <v>0</v>
      </c>
      <c r="K1682" s="33">
        <v>0</v>
      </c>
      <c r="L1682" s="33">
        <v>0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</row>
    <row r="1683" spans="1:17">
      <c r="A1683" s="33" t="s">
        <v>3369</v>
      </c>
      <c r="B1683" s="33" t="s">
        <v>3370</v>
      </c>
      <c r="C1683" s="34" t="e">
        <f>VLOOKUP(A:A,[1]客户1!$A:$H,8,0)</f>
        <v>#N/A</v>
      </c>
      <c r="D1683" s="34" t="e">
        <f>VLOOKUP(A:A,[1]客户1!$A:$D,4,0)</f>
        <v>#N/A</v>
      </c>
      <c r="G1683" s="33">
        <v>0</v>
      </c>
      <c r="H1683" s="33">
        <v>0</v>
      </c>
      <c r="I1683" s="33">
        <v>0</v>
      </c>
      <c r="J1683" s="33">
        <v>0</v>
      </c>
      <c r="K1683" s="33">
        <v>0</v>
      </c>
      <c r="L1683" s="33">
        <v>0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</row>
    <row r="1684" spans="1:17">
      <c r="A1684" s="33" t="s">
        <v>3371</v>
      </c>
      <c r="B1684" s="33" t="s">
        <v>3372</v>
      </c>
      <c r="C1684" s="34" t="e">
        <f>VLOOKUP(A:A,[1]客户1!$A:$H,8,0)</f>
        <v>#N/A</v>
      </c>
      <c r="D1684" s="34" t="e">
        <f>VLOOKUP(A:A,[1]客户1!$A:$D,4,0)</f>
        <v>#N/A</v>
      </c>
      <c r="G1684" s="33">
        <v>0</v>
      </c>
      <c r="H1684" s="33">
        <v>0</v>
      </c>
      <c r="I1684" s="33">
        <v>0</v>
      </c>
      <c r="J1684" s="33">
        <v>0</v>
      </c>
      <c r="K1684" s="33">
        <v>0</v>
      </c>
      <c r="L1684" s="33">
        <v>0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</row>
    <row r="1685" spans="1:17">
      <c r="A1685" s="33" t="s">
        <v>3373</v>
      </c>
      <c r="B1685" s="33" t="s">
        <v>3374</v>
      </c>
      <c r="C1685" s="34" t="e">
        <f>VLOOKUP(A:A,[1]客户1!$A:$H,8,0)</f>
        <v>#N/A</v>
      </c>
      <c r="D1685" s="34" t="e">
        <f>VLOOKUP(A:A,[1]客户1!$A:$D,4,0)</f>
        <v>#N/A</v>
      </c>
      <c r="G1685" s="33">
        <v>0</v>
      </c>
      <c r="H1685" s="33">
        <v>0</v>
      </c>
      <c r="I1685" s="33">
        <v>0</v>
      </c>
      <c r="J1685" s="33">
        <v>0</v>
      </c>
      <c r="K1685" s="33">
        <v>0</v>
      </c>
      <c r="L1685" s="33">
        <v>0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</row>
    <row r="1686" spans="1:17">
      <c r="A1686" s="33" t="s">
        <v>3375</v>
      </c>
      <c r="B1686" s="33" t="s">
        <v>3376</v>
      </c>
      <c r="C1686" s="34" t="e">
        <f>VLOOKUP(A:A,[1]客户1!$A:$H,8,0)</f>
        <v>#N/A</v>
      </c>
      <c r="D1686" s="34" t="e">
        <f>VLOOKUP(A:A,[1]客户1!$A:$D,4,0)</f>
        <v>#N/A</v>
      </c>
      <c r="E1686" s="33">
        <v>15957.94</v>
      </c>
      <c r="G1686" s="33">
        <v>0</v>
      </c>
      <c r="H1686" s="33">
        <v>15957.94</v>
      </c>
      <c r="I1686" s="33">
        <v>-10.2</v>
      </c>
      <c r="J1686" s="33">
        <v>0</v>
      </c>
      <c r="K1686" s="33">
        <v>0</v>
      </c>
      <c r="L1686" s="33">
        <v>-10.2</v>
      </c>
      <c r="M1686" s="33">
        <v>-956</v>
      </c>
      <c r="N1686" s="33">
        <v>0</v>
      </c>
      <c r="O1686" s="33">
        <v>0</v>
      </c>
      <c r="P1686" s="33">
        <v>-956</v>
      </c>
      <c r="Q1686" s="33">
        <v>0</v>
      </c>
    </row>
    <row r="1687" spans="1:17">
      <c r="A1687" s="33" t="s">
        <v>3377</v>
      </c>
      <c r="B1687" s="33" t="s">
        <v>3378</v>
      </c>
      <c r="C1687" s="34" t="e">
        <f>VLOOKUP(A:A,[1]客户1!$A:$H,8,0)</f>
        <v>#N/A</v>
      </c>
      <c r="D1687" s="34" t="e">
        <f>VLOOKUP(A:A,[1]客户1!$A:$D,4,0)</f>
        <v>#N/A</v>
      </c>
      <c r="E1687" s="33">
        <v>-28284.3</v>
      </c>
      <c r="G1687" s="33">
        <v>0</v>
      </c>
      <c r="H1687" s="33">
        <v>-28284.3</v>
      </c>
      <c r="I1687" s="33">
        <v>-43</v>
      </c>
      <c r="J1687" s="33">
        <v>0</v>
      </c>
      <c r="K1687" s="33">
        <v>0</v>
      </c>
      <c r="L1687" s="33">
        <v>-43</v>
      </c>
      <c r="M1687" s="33">
        <v>-92.92</v>
      </c>
      <c r="N1687" s="33">
        <v>0</v>
      </c>
      <c r="O1687" s="33">
        <v>0</v>
      </c>
      <c r="P1687" s="33">
        <v>-92.92</v>
      </c>
      <c r="Q1687" s="33">
        <v>-4800</v>
      </c>
    </row>
    <row r="1688" spans="1:17">
      <c r="A1688" s="33" t="s">
        <v>3379</v>
      </c>
      <c r="B1688" s="33" t="s">
        <v>3380</v>
      </c>
      <c r="C1688" s="34" t="e">
        <f>VLOOKUP(A:A,[1]客户1!$A:$H,8,0)</f>
        <v>#N/A</v>
      </c>
      <c r="D1688" s="34" t="e">
        <f>VLOOKUP(A:A,[1]客户1!$A:$D,4,0)</f>
        <v>#N/A</v>
      </c>
      <c r="E1688" s="33">
        <v>-18978.4008</v>
      </c>
      <c r="G1688" s="33">
        <v>0</v>
      </c>
      <c r="H1688" s="33">
        <v>-18978.4008</v>
      </c>
      <c r="I1688" s="33">
        <v>0</v>
      </c>
      <c r="J1688" s="33">
        <v>0</v>
      </c>
      <c r="K1688" s="33">
        <v>0</v>
      </c>
      <c r="L1688" s="33">
        <v>0</v>
      </c>
      <c r="M1688" s="33">
        <v>-11955.36</v>
      </c>
      <c r="N1688" s="33">
        <v>0</v>
      </c>
      <c r="O1688" s="33">
        <v>0</v>
      </c>
      <c r="P1688" s="33">
        <v>-11955.36</v>
      </c>
      <c r="Q1688" s="33">
        <v>1200</v>
      </c>
    </row>
    <row r="1689" spans="1:17">
      <c r="A1689" s="33" t="s">
        <v>3381</v>
      </c>
      <c r="B1689" s="33" t="s">
        <v>3382</v>
      </c>
      <c r="C1689" s="34" t="e">
        <f>VLOOKUP(A:A,[1]客户1!$A:$H,8,0)</f>
        <v>#N/A</v>
      </c>
      <c r="D1689" s="34" t="e">
        <f>VLOOKUP(A:A,[1]客户1!$A:$D,4,0)</f>
        <v>#N/A</v>
      </c>
      <c r="E1689" s="33">
        <v>133.98</v>
      </c>
      <c r="G1689" s="33">
        <v>0</v>
      </c>
      <c r="H1689" s="33">
        <v>133.98</v>
      </c>
      <c r="I1689" s="33">
        <v>0</v>
      </c>
      <c r="J1689" s="33">
        <v>0</v>
      </c>
      <c r="K1689" s="33">
        <v>0</v>
      </c>
      <c r="L1689" s="33">
        <v>0</v>
      </c>
      <c r="M1689" s="33">
        <v>-1309.039302</v>
      </c>
      <c r="N1689" s="33">
        <v>0</v>
      </c>
      <c r="O1689" s="33">
        <v>0</v>
      </c>
      <c r="P1689" s="33">
        <v>-1309.039302</v>
      </c>
      <c r="Q1689" s="33">
        <v>1800</v>
      </c>
    </row>
    <row r="1690" spans="1:17">
      <c r="A1690" s="33" t="s">
        <v>3383</v>
      </c>
      <c r="B1690" s="33" t="s">
        <v>3384</v>
      </c>
      <c r="C1690" s="34" t="e">
        <f>VLOOKUP(A:A,[1]客户1!$A:$H,8,0)</f>
        <v>#N/A</v>
      </c>
      <c r="D1690" s="34" t="e">
        <f>VLOOKUP(A:A,[1]客户1!$A:$D,4,0)</f>
        <v>#N/A</v>
      </c>
      <c r="E1690" s="33">
        <v>-56482.46</v>
      </c>
      <c r="G1690" s="33">
        <v>0</v>
      </c>
      <c r="H1690" s="33">
        <v>-56482.46</v>
      </c>
      <c r="I1690" s="33">
        <v>-1529</v>
      </c>
      <c r="J1690" s="33">
        <v>0</v>
      </c>
      <c r="K1690" s="33">
        <v>0</v>
      </c>
      <c r="L1690" s="33">
        <v>-1529</v>
      </c>
      <c r="M1690" s="33">
        <v>-575.19</v>
      </c>
      <c r="N1690" s="33">
        <v>0</v>
      </c>
      <c r="O1690" s="33">
        <v>0</v>
      </c>
      <c r="P1690" s="33">
        <v>-575.19</v>
      </c>
      <c r="Q1690" s="33">
        <v>4400</v>
      </c>
    </row>
    <row r="1691" spans="1:17">
      <c r="A1691" s="33" t="s">
        <v>3385</v>
      </c>
      <c r="B1691" s="33" t="s">
        <v>3386</v>
      </c>
      <c r="C1691" s="34" t="e">
        <f>VLOOKUP(A:A,[1]客户1!$A:$H,8,0)</f>
        <v>#N/A</v>
      </c>
      <c r="D1691" s="34" t="e">
        <f>VLOOKUP(A:A,[1]客户1!$A:$D,4,0)</f>
        <v>#N/A</v>
      </c>
      <c r="G1691" s="33">
        <v>0</v>
      </c>
      <c r="H1691" s="33">
        <v>0</v>
      </c>
      <c r="I1691" s="33">
        <v>0</v>
      </c>
      <c r="J1691" s="33">
        <v>0</v>
      </c>
      <c r="K1691" s="33">
        <v>0</v>
      </c>
      <c r="L1691" s="33">
        <v>0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</row>
    <row r="1692" spans="1:17">
      <c r="A1692" s="33" t="s">
        <v>3387</v>
      </c>
      <c r="B1692" s="33" t="s">
        <v>3388</v>
      </c>
      <c r="C1692" s="34" t="e">
        <f>VLOOKUP(A:A,[1]客户1!$A:$H,8,0)</f>
        <v>#N/A</v>
      </c>
      <c r="D1692" s="34" t="e">
        <f>VLOOKUP(A:A,[1]客户1!$A:$D,4,0)</f>
        <v>#N/A</v>
      </c>
      <c r="E1692" s="33">
        <v>-373.4</v>
      </c>
      <c r="G1692" s="33">
        <v>0</v>
      </c>
      <c r="H1692" s="33">
        <v>-373.4</v>
      </c>
      <c r="I1692" s="33">
        <v>-6</v>
      </c>
      <c r="J1692" s="33">
        <v>0</v>
      </c>
      <c r="K1692" s="33">
        <v>0</v>
      </c>
      <c r="L1692" s="33">
        <v>-6</v>
      </c>
      <c r="M1692" s="33">
        <v>-2326</v>
      </c>
      <c r="N1692" s="33">
        <v>0</v>
      </c>
      <c r="O1692" s="33">
        <v>0</v>
      </c>
      <c r="P1692" s="33">
        <v>-2326</v>
      </c>
      <c r="Q1692" s="33">
        <v>3000</v>
      </c>
    </row>
    <row r="1693" spans="1:17">
      <c r="A1693" s="33" t="s">
        <v>3389</v>
      </c>
      <c r="B1693" s="33" t="s">
        <v>3390</v>
      </c>
      <c r="C1693" s="34" t="e">
        <f>VLOOKUP(A:A,[1]客户1!$A:$H,8,0)</f>
        <v>#N/A</v>
      </c>
      <c r="D1693" s="34" t="e">
        <f>VLOOKUP(A:A,[1]客户1!$A:$D,4,0)</f>
        <v>#N/A</v>
      </c>
      <c r="E1693" s="33">
        <v>-33589</v>
      </c>
      <c r="G1693" s="33">
        <v>0</v>
      </c>
      <c r="H1693" s="33">
        <v>-33589</v>
      </c>
      <c r="I1693" s="33">
        <v>-31.04</v>
      </c>
      <c r="J1693" s="33">
        <v>0</v>
      </c>
      <c r="K1693" s="33">
        <v>0</v>
      </c>
      <c r="L1693" s="33">
        <v>-31.04</v>
      </c>
      <c r="M1693" s="33">
        <v>-3445</v>
      </c>
      <c r="N1693" s="33">
        <v>0</v>
      </c>
      <c r="O1693" s="33">
        <v>0</v>
      </c>
      <c r="P1693" s="33">
        <v>-3445</v>
      </c>
      <c r="Q1693" s="33">
        <v>0</v>
      </c>
    </row>
    <row r="1694" spans="1:17">
      <c r="A1694" s="33" t="s">
        <v>3391</v>
      </c>
      <c r="B1694" s="33" t="s">
        <v>3392</v>
      </c>
      <c r="C1694" s="34" t="e">
        <f>VLOOKUP(A:A,[1]客户1!$A:$H,8,0)</f>
        <v>#N/A</v>
      </c>
      <c r="D1694" s="34" t="e">
        <f>VLOOKUP(A:A,[1]客户1!$A:$D,4,0)</f>
        <v>#N/A</v>
      </c>
      <c r="E1694" s="33">
        <v>-11</v>
      </c>
      <c r="G1694" s="33">
        <v>0</v>
      </c>
      <c r="H1694" s="33">
        <v>-11</v>
      </c>
      <c r="I1694" s="33">
        <v>0</v>
      </c>
      <c r="J1694" s="33">
        <v>0</v>
      </c>
      <c r="K1694" s="33">
        <v>0</v>
      </c>
      <c r="L1694" s="33">
        <v>0</v>
      </c>
      <c r="M1694" s="33">
        <v>-538</v>
      </c>
      <c r="N1694" s="33">
        <v>0</v>
      </c>
      <c r="O1694" s="33">
        <v>0</v>
      </c>
      <c r="P1694" s="33">
        <v>-538</v>
      </c>
      <c r="Q1694" s="33">
        <v>0</v>
      </c>
    </row>
    <row r="1695" spans="1:17">
      <c r="A1695" s="33" t="s">
        <v>3393</v>
      </c>
      <c r="B1695" s="33" t="s">
        <v>3394</v>
      </c>
      <c r="C1695" s="34" t="e">
        <f>VLOOKUP(A:A,[1]客户1!$A:$H,8,0)</f>
        <v>#N/A</v>
      </c>
      <c r="D1695" s="34" t="e">
        <f>VLOOKUP(A:A,[1]客户1!$A:$D,4,0)</f>
        <v>#N/A</v>
      </c>
      <c r="E1695" s="33">
        <v>-452</v>
      </c>
      <c r="G1695" s="33">
        <v>0</v>
      </c>
      <c r="H1695" s="33">
        <v>-452</v>
      </c>
      <c r="I1695" s="33">
        <v>0</v>
      </c>
      <c r="J1695" s="33">
        <v>0</v>
      </c>
      <c r="K1695" s="33">
        <v>0</v>
      </c>
      <c r="L1695" s="33">
        <v>0</v>
      </c>
      <c r="M1695" s="33">
        <v>-1274</v>
      </c>
      <c r="N1695" s="33">
        <v>0</v>
      </c>
      <c r="O1695" s="33">
        <v>0</v>
      </c>
      <c r="P1695" s="33">
        <v>-1274</v>
      </c>
      <c r="Q1695" s="33">
        <v>0</v>
      </c>
    </row>
    <row r="1696" spans="1:17">
      <c r="A1696" s="33" t="s">
        <v>3395</v>
      </c>
      <c r="B1696" s="33" t="s">
        <v>3396</v>
      </c>
      <c r="C1696" s="34" t="e">
        <f>VLOOKUP(A:A,[1]客户1!$A:$H,8,0)</f>
        <v>#N/A</v>
      </c>
      <c r="D1696" s="34" t="e">
        <f>VLOOKUP(A:A,[1]客户1!$A:$D,4,0)</f>
        <v>#N/A</v>
      </c>
      <c r="E1696" s="33">
        <v>991</v>
      </c>
      <c r="G1696" s="33">
        <v>0</v>
      </c>
      <c r="H1696" s="33">
        <v>991</v>
      </c>
      <c r="I1696" s="33">
        <v>0</v>
      </c>
      <c r="J1696" s="33">
        <v>0</v>
      </c>
      <c r="K1696" s="33">
        <v>0</v>
      </c>
      <c r="L1696" s="33">
        <v>0</v>
      </c>
      <c r="M1696" s="33">
        <v>-29</v>
      </c>
      <c r="N1696" s="33">
        <v>0</v>
      </c>
      <c r="O1696" s="33">
        <v>0</v>
      </c>
      <c r="P1696" s="33">
        <v>-29</v>
      </c>
      <c r="Q1696" s="33">
        <v>0</v>
      </c>
    </row>
    <row r="1697" spans="1:17">
      <c r="A1697" s="33" t="s">
        <v>3397</v>
      </c>
      <c r="B1697" s="33" t="s">
        <v>3398</v>
      </c>
      <c r="C1697" s="34" t="e">
        <f>VLOOKUP(A:A,[1]客户1!$A:$H,8,0)</f>
        <v>#N/A</v>
      </c>
      <c r="D1697" s="34" t="e">
        <f>VLOOKUP(A:A,[1]客户1!$A:$D,4,0)</f>
        <v>#N/A</v>
      </c>
      <c r="E1697" s="33">
        <v>5.8</v>
      </c>
      <c r="G1697" s="33">
        <v>0</v>
      </c>
      <c r="H1697" s="33">
        <v>5.8</v>
      </c>
      <c r="I1697" s="33">
        <v>-12</v>
      </c>
      <c r="J1697" s="33">
        <v>0</v>
      </c>
      <c r="K1697" s="33">
        <v>0</v>
      </c>
      <c r="L1697" s="33">
        <v>-12</v>
      </c>
      <c r="M1697" s="33">
        <v>-6.5</v>
      </c>
      <c r="N1697" s="33">
        <v>0</v>
      </c>
      <c r="O1697" s="33">
        <v>0</v>
      </c>
      <c r="P1697" s="33">
        <v>-6.5</v>
      </c>
      <c r="Q1697" s="33">
        <v>2000</v>
      </c>
    </row>
    <row r="1698" spans="1:17">
      <c r="A1698" s="33" t="s">
        <v>3399</v>
      </c>
      <c r="B1698" s="33" t="s">
        <v>3400</v>
      </c>
      <c r="C1698" s="34" t="e">
        <f>VLOOKUP(A:A,[1]客户1!$A:$H,8,0)</f>
        <v>#N/A</v>
      </c>
      <c r="D1698" s="34" t="e">
        <f>VLOOKUP(A:A,[1]客户1!$A:$D,4,0)</f>
        <v>#N/A</v>
      </c>
      <c r="E1698" s="33">
        <v>-79756.05</v>
      </c>
      <c r="G1698" s="33">
        <v>0</v>
      </c>
      <c r="H1698" s="33">
        <v>-79756.05</v>
      </c>
      <c r="I1698" s="33">
        <v>-18.42</v>
      </c>
      <c r="J1698" s="33">
        <v>0</v>
      </c>
      <c r="K1698" s="33">
        <v>0</v>
      </c>
      <c r="L1698" s="33">
        <v>-18.42</v>
      </c>
      <c r="M1698" s="33">
        <v>-6032.8</v>
      </c>
      <c r="N1698" s="33">
        <v>0</v>
      </c>
      <c r="O1698" s="33">
        <v>0</v>
      </c>
      <c r="P1698" s="33">
        <v>-6032.8</v>
      </c>
      <c r="Q1698" s="33">
        <v>2200</v>
      </c>
    </row>
    <row r="1699" spans="1:17">
      <c r="A1699" s="33" t="s">
        <v>3401</v>
      </c>
      <c r="B1699" s="33" t="s">
        <v>3402</v>
      </c>
      <c r="C1699" s="34" t="e">
        <f>VLOOKUP(A:A,[1]客户1!$A:$H,8,0)</f>
        <v>#N/A</v>
      </c>
      <c r="D1699" s="34" t="e">
        <f>VLOOKUP(A:A,[1]客户1!$A:$D,4,0)</f>
        <v>#N/A</v>
      </c>
      <c r="E1699" s="33">
        <v>-39</v>
      </c>
      <c r="G1699" s="33">
        <v>0</v>
      </c>
      <c r="H1699" s="33">
        <v>-39</v>
      </c>
      <c r="I1699" s="33">
        <v>-336</v>
      </c>
      <c r="J1699" s="33">
        <v>0</v>
      </c>
      <c r="K1699" s="33">
        <v>0</v>
      </c>
      <c r="L1699" s="33">
        <v>-336</v>
      </c>
      <c r="M1699" s="33">
        <v>-1875.7</v>
      </c>
      <c r="N1699" s="33">
        <v>0</v>
      </c>
      <c r="O1699" s="33">
        <v>0</v>
      </c>
      <c r="P1699" s="33">
        <v>-1875.7</v>
      </c>
      <c r="Q1699" s="33">
        <v>0</v>
      </c>
    </row>
    <row r="1700" spans="1:17">
      <c r="A1700" s="33" t="s">
        <v>3403</v>
      </c>
      <c r="B1700" s="33" t="s">
        <v>3404</v>
      </c>
      <c r="C1700" s="34" t="e">
        <f>VLOOKUP(A:A,[1]客户1!$A:$H,8,0)</f>
        <v>#N/A</v>
      </c>
      <c r="D1700" s="34" t="e">
        <f>VLOOKUP(A:A,[1]客户1!$A:$D,4,0)</f>
        <v>#N/A</v>
      </c>
      <c r="E1700" s="33">
        <v>198</v>
      </c>
      <c r="G1700" s="33">
        <v>0</v>
      </c>
      <c r="H1700" s="33">
        <v>198</v>
      </c>
      <c r="I1700" s="33">
        <v>-77</v>
      </c>
      <c r="J1700" s="33">
        <v>0</v>
      </c>
      <c r="K1700" s="33">
        <v>0</v>
      </c>
      <c r="L1700" s="33">
        <v>-77</v>
      </c>
      <c r="M1700" s="33">
        <v>-1355</v>
      </c>
      <c r="N1700" s="33">
        <v>0</v>
      </c>
      <c r="O1700" s="33">
        <v>0</v>
      </c>
      <c r="P1700" s="33">
        <v>-1355</v>
      </c>
      <c r="Q1700" s="33">
        <v>0</v>
      </c>
    </row>
    <row r="1701" spans="1:17">
      <c r="A1701" s="33" t="s">
        <v>3405</v>
      </c>
      <c r="B1701" s="33" t="s">
        <v>3406</v>
      </c>
      <c r="C1701" s="34" t="e">
        <f>VLOOKUP(A:A,[1]客户1!$A:$H,8,0)</f>
        <v>#N/A</v>
      </c>
      <c r="D1701" s="34" t="e">
        <f>VLOOKUP(A:A,[1]客户1!$A:$D,4,0)</f>
        <v>#N/A</v>
      </c>
      <c r="E1701" s="33">
        <v>49</v>
      </c>
      <c r="G1701" s="33">
        <v>0</v>
      </c>
      <c r="H1701" s="33">
        <v>49</v>
      </c>
      <c r="I1701" s="33">
        <v>0</v>
      </c>
      <c r="J1701" s="33">
        <v>0</v>
      </c>
      <c r="K1701" s="33">
        <v>0</v>
      </c>
      <c r="L1701" s="33">
        <v>0</v>
      </c>
      <c r="M1701" s="33">
        <v>-129.5</v>
      </c>
      <c r="N1701" s="33">
        <v>0</v>
      </c>
      <c r="O1701" s="33">
        <v>0</v>
      </c>
      <c r="P1701" s="33">
        <v>-129.5</v>
      </c>
      <c r="Q1701" s="33">
        <v>800</v>
      </c>
    </row>
    <row r="1702" spans="1:17">
      <c r="A1702" s="33" t="s">
        <v>3407</v>
      </c>
      <c r="B1702" s="33" t="s">
        <v>3408</v>
      </c>
      <c r="C1702" s="34" t="e">
        <f>VLOOKUP(A:A,[1]客户1!$A:$H,8,0)</f>
        <v>#N/A</v>
      </c>
      <c r="D1702" s="34" t="e">
        <f>VLOOKUP(A:A,[1]客户1!$A:$D,4,0)</f>
        <v>#N/A</v>
      </c>
      <c r="E1702" s="33">
        <v>-5220.65</v>
      </c>
      <c r="G1702" s="33">
        <v>0</v>
      </c>
      <c r="H1702" s="33">
        <v>-5220.65</v>
      </c>
      <c r="I1702" s="33">
        <v>0</v>
      </c>
      <c r="J1702" s="33">
        <v>0</v>
      </c>
      <c r="K1702" s="33">
        <v>0</v>
      </c>
      <c r="L1702" s="33">
        <v>0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</row>
    <row r="1703" spans="1:17">
      <c r="A1703" s="33" t="s">
        <v>3409</v>
      </c>
      <c r="B1703" s="33" t="s">
        <v>3410</v>
      </c>
      <c r="C1703" s="34" t="e">
        <f>VLOOKUP(A:A,[1]客户1!$A:$H,8,0)</f>
        <v>#N/A</v>
      </c>
      <c r="D1703" s="34" t="e">
        <f>VLOOKUP(A:A,[1]客户1!$A:$D,4,0)</f>
        <v>#N/A</v>
      </c>
      <c r="E1703" s="33">
        <v>-28.13</v>
      </c>
      <c r="G1703" s="33">
        <v>0</v>
      </c>
      <c r="H1703" s="33">
        <v>-28.13</v>
      </c>
      <c r="I1703" s="33">
        <v>0</v>
      </c>
      <c r="J1703" s="33">
        <v>0</v>
      </c>
      <c r="K1703" s="33">
        <v>0</v>
      </c>
      <c r="L1703" s="33">
        <v>0</v>
      </c>
      <c r="M1703" s="33">
        <v>-145.5</v>
      </c>
      <c r="N1703" s="33">
        <v>0</v>
      </c>
      <c r="O1703" s="33">
        <v>0</v>
      </c>
      <c r="P1703" s="33">
        <v>-145.5</v>
      </c>
      <c r="Q1703" s="33">
        <v>0</v>
      </c>
    </row>
    <row r="1704" spans="1:17">
      <c r="A1704" s="33" t="s">
        <v>3411</v>
      </c>
      <c r="B1704" s="33" t="s">
        <v>3412</v>
      </c>
      <c r="C1704" s="34" t="e">
        <f>VLOOKUP(A:A,[1]客户1!$A:$H,8,0)</f>
        <v>#N/A</v>
      </c>
      <c r="D1704" s="34" t="e">
        <f>VLOOKUP(A:A,[1]客户1!$A:$D,4,0)</f>
        <v>#N/A</v>
      </c>
      <c r="E1704" s="33">
        <v>-451419.9588</v>
      </c>
      <c r="F1704" s="33">
        <v>33355</v>
      </c>
      <c r="G1704" s="33">
        <v>0</v>
      </c>
      <c r="H1704" s="33">
        <v>-418064.9588</v>
      </c>
      <c r="I1704" s="33">
        <v>-618.24</v>
      </c>
      <c r="J1704" s="33">
        <v>0</v>
      </c>
      <c r="K1704" s="33">
        <v>0</v>
      </c>
      <c r="L1704" s="33">
        <v>-618.24</v>
      </c>
      <c r="M1704" s="33">
        <v>-3167.13</v>
      </c>
      <c r="N1704" s="33">
        <v>0</v>
      </c>
      <c r="O1704" s="33">
        <v>6010</v>
      </c>
      <c r="P1704" s="33">
        <v>-9177.13</v>
      </c>
      <c r="Q1704" s="33">
        <v>0</v>
      </c>
    </row>
    <row r="1705" spans="1:17">
      <c r="A1705" s="33" t="s">
        <v>3413</v>
      </c>
      <c r="B1705" s="33" t="s">
        <v>3414</v>
      </c>
      <c r="C1705" s="34" t="e">
        <f>VLOOKUP(A:A,[1]客户1!$A:$H,8,0)</f>
        <v>#N/A</v>
      </c>
      <c r="D1705" s="34" t="e">
        <f>VLOOKUP(A:A,[1]客户1!$A:$D,4,0)</f>
        <v>#N/A</v>
      </c>
      <c r="G1705" s="33">
        <v>0</v>
      </c>
      <c r="H1705" s="33">
        <v>0</v>
      </c>
      <c r="I1705" s="33">
        <v>0</v>
      </c>
      <c r="J1705" s="33">
        <v>0</v>
      </c>
      <c r="K1705" s="33">
        <v>0</v>
      </c>
      <c r="L1705" s="33">
        <v>0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</row>
    <row r="1706" spans="1:17">
      <c r="A1706" s="33" t="s">
        <v>3415</v>
      </c>
      <c r="B1706" s="33" t="s">
        <v>3416</v>
      </c>
      <c r="C1706" s="34" t="e">
        <f>VLOOKUP(A:A,[1]客户1!$A:$H,8,0)</f>
        <v>#N/A</v>
      </c>
      <c r="D1706" s="34" t="e">
        <f>VLOOKUP(A:A,[1]客户1!$A:$D,4,0)</f>
        <v>#N/A</v>
      </c>
      <c r="E1706" s="33">
        <v>41262</v>
      </c>
      <c r="G1706" s="33">
        <v>0</v>
      </c>
      <c r="H1706" s="33">
        <v>41262</v>
      </c>
      <c r="I1706" s="33">
        <v>-49.63</v>
      </c>
      <c r="J1706" s="33">
        <v>0</v>
      </c>
      <c r="K1706" s="33">
        <v>0</v>
      </c>
      <c r="L1706" s="33">
        <v>-49.63</v>
      </c>
      <c r="M1706" s="33">
        <v>-1505</v>
      </c>
      <c r="N1706" s="33">
        <v>0</v>
      </c>
      <c r="O1706" s="33">
        <v>0</v>
      </c>
      <c r="P1706" s="33">
        <v>-1505</v>
      </c>
      <c r="Q1706" s="33">
        <v>1280</v>
      </c>
    </row>
    <row r="1707" spans="1:17">
      <c r="A1707" s="33" t="s">
        <v>3417</v>
      </c>
      <c r="B1707" s="33" t="s">
        <v>3418</v>
      </c>
      <c r="C1707" s="34" t="e">
        <f>VLOOKUP(A:A,[1]客户1!$A:$H,8,0)</f>
        <v>#N/A</v>
      </c>
      <c r="D1707" s="34" t="e">
        <f>VLOOKUP(A:A,[1]客户1!$A:$D,4,0)</f>
        <v>#N/A</v>
      </c>
      <c r="E1707" s="33">
        <v>42531.05</v>
      </c>
      <c r="G1707" s="33">
        <v>0</v>
      </c>
      <c r="H1707" s="33">
        <v>42531.05</v>
      </c>
      <c r="I1707" s="33">
        <v>-3.8</v>
      </c>
      <c r="J1707" s="33">
        <v>0</v>
      </c>
      <c r="K1707" s="33">
        <v>0</v>
      </c>
      <c r="L1707" s="33">
        <v>-3.8</v>
      </c>
      <c r="M1707" s="33">
        <v>-468.02</v>
      </c>
      <c r="N1707" s="33">
        <v>0</v>
      </c>
      <c r="O1707" s="33">
        <v>0</v>
      </c>
      <c r="P1707" s="33">
        <v>-468.02</v>
      </c>
      <c r="Q1707" s="33">
        <v>6000</v>
      </c>
    </row>
    <row r="1708" spans="1:17">
      <c r="A1708" s="33" t="s">
        <v>3419</v>
      </c>
      <c r="B1708" s="33" t="s">
        <v>3420</v>
      </c>
      <c r="C1708" s="34" t="e">
        <f>VLOOKUP(A:A,[1]客户1!$A:$H,8,0)</f>
        <v>#N/A</v>
      </c>
      <c r="D1708" s="34" t="e">
        <f>VLOOKUP(A:A,[1]客户1!$A:$D,4,0)</f>
        <v>#N/A</v>
      </c>
      <c r="G1708" s="33">
        <v>0</v>
      </c>
      <c r="H1708" s="33">
        <v>0</v>
      </c>
      <c r="I1708" s="33">
        <v>0</v>
      </c>
      <c r="J1708" s="33">
        <v>0</v>
      </c>
      <c r="K1708" s="33">
        <v>0</v>
      </c>
      <c r="L1708" s="33">
        <v>0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</row>
    <row r="1709" spans="1:17">
      <c r="A1709" s="33" t="s">
        <v>3421</v>
      </c>
      <c r="B1709" s="33" t="s">
        <v>3422</v>
      </c>
      <c r="C1709" s="34" t="e">
        <f>VLOOKUP(A:A,[1]客户1!$A:$H,8,0)</f>
        <v>#N/A</v>
      </c>
      <c r="D1709" s="34" t="e">
        <f>VLOOKUP(A:A,[1]客户1!$A:$D,4,0)</f>
        <v>#N/A</v>
      </c>
      <c r="E1709" s="33">
        <v>3025.824</v>
      </c>
      <c r="F1709" s="33">
        <v>32828</v>
      </c>
      <c r="G1709" s="33">
        <v>35000</v>
      </c>
      <c r="H1709" s="33">
        <v>853.824</v>
      </c>
      <c r="I1709" s="33">
        <v>-1739.08</v>
      </c>
      <c r="J1709" s="33">
        <v>0</v>
      </c>
      <c r="K1709" s="33">
        <v>0</v>
      </c>
      <c r="L1709" s="33">
        <v>-1739.08</v>
      </c>
      <c r="M1709" s="33">
        <v>-31104.79</v>
      </c>
      <c r="N1709" s="33">
        <v>12086</v>
      </c>
      <c r="O1709" s="33">
        <v>0</v>
      </c>
      <c r="P1709" s="33">
        <v>-19018.79</v>
      </c>
      <c r="Q1709" s="33">
        <v>1600</v>
      </c>
    </row>
    <row r="1710" spans="1:17">
      <c r="A1710" s="33" t="s">
        <v>3423</v>
      </c>
      <c r="B1710" s="33" t="s">
        <v>3424</v>
      </c>
      <c r="C1710" s="34" t="e">
        <f>VLOOKUP(A:A,[1]客户1!$A:$H,8,0)</f>
        <v>#N/A</v>
      </c>
      <c r="D1710" s="34" t="e">
        <f>VLOOKUP(A:A,[1]客户1!$A:$D,4,0)</f>
        <v>#N/A</v>
      </c>
      <c r="G1710" s="33">
        <v>0</v>
      </c>
      <c r="H1710" s="33">
        <v>0</v>
      </c>
      <c r="I1710" s="33">
        <v>0</v>
      </c>
      <c r="J1710" s="33">
        <v>0</v>
      </c>
      <c r="K1710" s="33">
        <v>0</v>
      </c>
      <c r="L1710" s="33">
        <v>0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</row>
    <row r="1711" spans="1:17">
      <c r="A1711" s="33" t="s">
        <v>3425</v>
      </c>
      <c r="B1711" s="33" t="s">
        <v>3426</v>
      </c>
      <c r="C1711" s="34" t="e">
        <f>VLOOKUP(A:A,[1]客户1!$A:$H,8,0)</f>
        <v>#N/A</v>
      </c>
      <c r="D1711" s="34" t="e">
        <f>VLOOKUP(A:A,[1]客户1!$A:$D,4,0)</f>
        <v>#N/A</v>
      </c>
      <c r="G1711" s="33">
        <v>0</v>
      </c>
      <c r="H1711" s="33">
        <v>0</v>
      </c>
      <c r="I1711" s="33">
        <v>0</v>
      </c>
      <c r="J1711" s="33">
        <v>0</v>
      </c>
      <c r="K1711" s="33">
        <v>0</v>
      </c>
      <c r="L1711" s="33">
        <v>0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</row>
    <row r="1712" spans="1:17">
      <c r="A1712" s="33" t="s">
        <v>3427</v>
      </c>
      <c r="B1712" s="33" t="s">
        <v>3428</v>
      </c>
      <c r="C1712" s="34" t="e">
        <f>VLOOKUP(A:A,[1]客户1!$A:$H,8,0)</f>
        <v>#N/A</v>
      </c>
      <c r="D1712" s="34" t="e">
        <f>VLOOKUP(A:A,[1]客户1!$A:$D,4,0)</f>
        <v>#N/A</v>
      </c>
      <c r="G1712" s="33">
        <v>0</v>
      </c>
      <c r="H1712" s="33">
        <v>0</v>
      </c>
      <c r="I1712" s="33">
        <v>0</v>
      </c>
      <c r="J1712" s="33">
        <v>0</v>
      </c>
      <c r="K1712" s="33">
        <v>0</v>
      </c>
      <c r="L1712" s="33">
        <v>0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</row>
    <row r="1713" spans="1:17">
      <c r="A1713" s="33" t="s">
        <v>3429</v>
      </c>
      <c r="B1713" s="33" t="s">
        <v>3430</v>
      </c>
      <c r="C1713" s="34" t="e">
        <f>VLOOKUP(A:A,[1]客户1!$A:$H,8,0)</f>
        <v>#N/A</v>
      </c>
      <c r="D1713" s="34" t="e">
        <f>VLOOKUP(A:A,[1]客户1!$A:$D,4,0)</f>
        <v>#N/A</v>
      </c>
      <c r="G1713" s="33">
        <v>0</v>
      </c>
      <c r="H1713" s="33">
        <v>0</v>
      </c>
      <c r="I1713" s="33">
        <v>0</v>
      </c>
      <c r="J1713" s="33">
        <v>0</v>
      </c>
      <c r="K1713" s="33">
        <v>0</v>
      </c>
      <c r="L1713" s="33">
        <v>0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</row>
    <row r="1714" spans="1:17">
      <c r="A1714" s="33" t="s">
        <v>3431</v>
      </c>
      <c r="B1714" s="33" t="s">
        <v>3432</v>
      </c>
      <c r="C1714" s="34" t="e">
        <f>VLOOKUP(A:A,[1]客户1!$A:$H,8,0)</f>
        <v>#N/A</v>
      </c>
      <c r="D1714" s="34" t="e">
        <f>VLOOKUP(A:A,[1]客户1!$A:$D,4,0)</f>
        <v>#N/A</v>
      </c>
      <c r="G1714" s="33">
        <v>0</v>
      </c>
      <c r="H1714" s="33">
        <v>0</v>
      </c>
      <c r="I1714" s="33">
        <v>0</v>
      </c>
      <c r="J1714" s="33">
        <v>0</v>
      </c>
      <c r="K1714" s="33">
        <v>0</v>
      </c>
      <c r="L1714" s="33">
        <v>0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</row>
    <row r="1715" spans="1:17">
      <c r="A1715" s="33" t="s">
        <v>3433</v>
      </c>
      <c r="B1715" s="33" t="s">
        <v>3434</v>
      </c>
      <c r="C1715" s="34" t="e">
        <f>VLOOKUP(A:A,[1]客户1!$A:$H,8,0)</f>
        <v>#N/A</v>
      </c>
      <c r="D1715" s="34" t="e">
        <f>VLOOKUP(A:A,[1]客户1!$A:$D,4,0)</f>
        <v>#N/A</v>
      </c>
      <c r="G1715" s="33">
        <v>0</v>
      </c>
      <c r="H1715" s="33">
        <v>0</v>
      </c>
      <c r="I1715" s="33">
        <v>0</v>
      </c>
      <c r="J1715" s="33">
        <v>0</v>
      </c>
      <c r="K1715" s="33">
        <v>0</v>
      </c>
      <c r="L1715" s="33">
        <v>0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</row>
    <row r="1716" spans="1:17">
      <c r="A1716" s="33" t="s">
        <v>3435</v>
      </c>
      <c r="B1716" s="33" t="s">
        <v>3436</v>
      </c>
      <c r="C1716" s="34" t="e">
        <f>VLOOKUP(A:A,[1]客户1!$A:$H,8,0)</f>
        <v>#N/A</v>
      </c>
      <c r="D1716" s="34" t="e">
        <f>VLOOKUP(A:A,[1]客户1!$A:$D,4,0)</f>
        <v>#N/A</v>
      </c>
      <c r="G1716" s="33">
        <v>0</v>
      </c>
      <c r="H1716" s="33">
        <v>0</v>
      </c>
      <c r="I1716" s="33">
        <v>0</v>
      </c>
      <c r="J1716" s="33">
        <v>0</v>
      </c>
      <c r="K1716" s="33">
        <v>0</v>
      </c>
      <c r="L1716" s="33">
        <v>0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</row>
    <row r="1717" spans="1:17">
      <c r="A1717" s="33" t="s">
        <v>3437</v>
      </c>
      <c r="B1717" s="33" t="s">
        <v>3438</v>
      </c>
      <c r="C1717" s="34" t="e">
        <f>VLOOKUP(A:A,[1]客户1!$A:$H,8,0)</f>
        <v>#N/A</v>
      </c>
      <c r="D1717" s="34" t="e">
        <f>VLOOKUP(A:A,[1]客户1!$A:$D,4,0)</f>
        <v>#N/A</v>
      </c>
      <c r="G1717" s="33">
        <v>0</v>
      </c>
      <c r="H1717" s="33">
        <v>0</v>
      </c>
      <c r="I1717" s="33">
        <v>0</v>
      </c>
      <c r="J1717" s="33">
        <v>0</v>
      </c>
      <c r="K1717" s="33">
        <v>0</v>
      </c>
      <c r="L1717" s="33">
        <v>0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</row>
    <row r="1718" spans="1:17">
      <c r="A1718" s="33" t="s">
        <v>3439</v>
      </c>
      <c r="B1718" s="33" t="s">
        <v>3440</v>
      </c>
      <c r="C1718" s="34" t="e">
        <f>VLOOKUP(A:A,[1]客户1!$A:$H,8,0)</f>
        <v>#N/A</v>
      </c>
      <c r="D1718" s="34" t="e">
        <f>VLOOKUP(A:A,[1]客户1!$A:$D,4,0)</f>
        <v>#N/A</v>
      </c>
      <c r="E1718" s="33">
        <v>77978</v>
      </c>
      <c r="G1718" s="33">
        <v>0</v>
      </c>
      <c r="H1718" s="33">
        <v>77978</v>
      </c>
      <c r="I1718" s="33">
        <v>-874.76</v>
      </c>
      <c r="J1718" s="33">
        <v>0</v>
      </c>
      <c r="K1718" s="33">
        <v>0</v>
      </c>
      <c r="L1718" s="33">
        <v>-874.76</v>
      </c>
      <c r="M1718" s="33">
        <v>-3896.78</v>
      </c>
      <c r="N1718" s="33">
        <v>0</v>
      </c>
      <c r="O1718" s="33">
        <v>0</v>
      </c>
      <c r="P1718" s="33">
        <v>-3896.78</v>
      </c>
      <c r="Q1718" s="33">
        <v>5600</v>
      </c>
    </row>
    <row r="1719" spans="1:17">
      <c r="A1719" s="33" t="s">
        <v>3441</v>
      </c>
      <c r="B1719" s="33" t="s">
        <v>3442</v>
      </c>
      <c r="C1719" s="34" t="e">
        <f>VLOOKUP(A:A,[1]客户1!$A:$H,8,0)</f>
        <v>#N/A</v>
      </c>
      <c r="D1719" s="34" t="e">
        <f>VLOOKUP(A:A,[1]客户1!$A:$D,4,0)</f>
        <v>#N/A</v>
      </c>
      <c r="E1719" s="33">
        <v>-1900.63</v>
      </c>
      <c r="G1719" s="33">
        <v>0</v>
      </c>
      <c r="H1719" s="33">
        <v>-1900.63</v>
      </c>
      <c r="I1719" s="33">
        <v>0</v>
      </c>
      <c r="J1719" s="33">
        <v>0</v>
      </c>
      <c r="K1719" s="33">
        <v>0</v>
      </c>
      <c r="L1719" s="33">
        <v>0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</row>
    <row r="1720" spans="1:17">
      <c r="A1720" s="33" t="s">
        <v>3443</v>
      </c>
      <c r="B1720" s="33" t="s">
        <v>3444</v>
      </c>
      <c r="C1720" s="34" t="e">
        <f>VLOOKUP(A:A,[1]客户1!$A:$H,8,0)</f>
        <v>#N/A</v>
      </c>
      <c r="D1720" s="34" t="e">
        <f>VLOOKUP(A:A,[1]客户1!$A:$D,4,0)</f>
        <v>#N/A</v>
      </c>
      <c r="G1720" s="33">
        <v>0</v>
      </c>
      <c r="H1720" s="33">
        <v>0</v>
      </c>
      <c r="I1720" s="33">
        <v>0</v>
      </c>
      <c r="J1720" s="33">
        <v>0</v>
      </c>
      <c r="K1720" s="33">
        <v>0</v>
      </c>
      <c r="L1720" s="33">
        <v>0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</row>
    <row r="1721" spans="1:17">
      <c r="A1721" s="33" t="s">
        <v>3445</v>
      </c>
      <c r="B1721" s="33" t="s">
        <v>3446</v>
      </c>
      <c r="C1721" s="34" t="e">
        <f>VLOOKUP(A:A,[1]客户1!$A:$H,8,0)</f>
        <v>#N/A</v>
      </c>
      <c r="D1721" s="34" t="e">
        <f>VLOOKUP(A:A,[1]客户1!$A:$D,4,0)</f>
        <v>#N/A</v>
      </c>
      <c r="E1721" s="33">
        <v>-1577.49</v>
      </c>
      <c r="G1721" s="33">
        <v>0</v>
      </c>
      <c r="H1721" s="33">
        <v>-1577.49</v>
      </c>
      <c r="I1721" s="33">
        <v>0</v>
      </c>
      <c r="J1721" s="33">
        <v>0</v>
      </c>
      <c r="K1721" s="33">
        <v>0</v>
      </c>
      <c r="L1721" s="33">
        <v>0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</row>
    <row r="1722" spans="1:17">
      <c r="A1722" s="33" t="s">
        <v>3447</v>
      </c>
      <c r="B1722" s="33" t="s">
        <v>3448</v>
      </c>
      <c r="C1722" s="34" t="e">
        <f>VLOOKUP(A:A,[1]客户1!$A:$H,8,0)</f>
        <v>#N/A</v>
      </c>
      <c r="D1722" s="34" t="e">
        <f>VLOOKUP(A:A,[1]客户1!$A:$D,4,0)</f>
        <v>#N/A</v>
      </c>
      <c r="G1722" s="33">
        <v>0</v>
      </c>
      <c r="H1722" s="33">
        <v>0</v>
      </c>
      <c r="I1722" s="33">
        <v>0</v>
      </c>
      <c r="J1722" s="33">
        <v>0</v>
      </c>
      <c r="K1722" s="33">
        <v>0</v>
      </c>
      <c r="L1722" s="33">
        <v>0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</row>
    <row r="1723" spans="1:17">
      <c r="A1723" s="33" t="s">
        <v>3449</v>
      </c>
      <c r="B1723" s="33" t="s">
        <v>3450</v>
      </c>
      <c r="C1723" s="34" t="e">
        <f>VLOOKUP(A:A,[1]客户1!$A:$H,8,0)</f>
        <v>#N/A</v>
      </c>
      <c r="D1723" s="34" t="e">
        <f>VLOOKUP(A:A,[1]客户1!$A:$D,4,0)</f>
        <v>#N/A</v>
      </c>
      <c r="E1723" s="33">
        <v>15681.11</v>
      </c>
      <c r="G1723" s="33">
        <v>0</v>
      </c>
      <c r="H1723" s="33">
        <v>15681.11</v>
      </c>
      <c r="I1723" s="33">
        <v>0</v>
      </c>
      <c r="J1723" s="33">
        <v>0</v>
      </c>
      <c r="K1723" s="33">
        <v>0</v>
      </c>
      <c r="L1723" s="33">
        <v>0</v>
      </c>
      <c r="M1723" s="33">
        <v>-3270</v>
      </c>
      <c r="N1723" s="33">
        <v>0</v>
      </c>
      <c r="O1723" s="33">
        <v>0</v>
      </c>
      <c r="P1723" s="33">
        <v>-3270</v>
      </c>
      <c r="Q1723" s="33">
        <v>0</v>
      </c>
    </row>
    <row r="1724" spans="1:17">
      <c r="A1724" s="33" t="s">
        <v>3451</v>
      </c>
      <c r="B1724" s="33" t="s">
        <v>3452</v>
      </c>
      <c r="C1724" s="34" t="e">
        <f>VLOOKUP(A:A,[1]客户1!$A:$H,8,0)</f>
        <v>#N/A</v>
      </c>
      <c r="D1724" s="34" t="e">
        <f>VLOOKUP(A:A,[1]客户1!$A:$D,4,0)</f>
        <v>#N/A</v>
      </c>
      <c r="E1724" s="33">
        <v>272.28</v>
      </c>
      <c r="G1724" s="33">
        <v>0</v>
      </c>
      <c r="H1724" s="33">
        <v>272.28</v>
      </c>
      <c r="I1724" s="33">
        <v>-462</v>
      </c>
      <c r="J1724" s="33">
        <v>0</v>
      </c>
      <c r="K1724" s="33">
        <v>0</v>
      </c>
      <c r="L1724" s="33">
        <v>-462</v>
      </c>
      <c r="M1724" s="33">
        <v>-1532.8</v>
      </c>
      <c r="N1724" s="33">
        <v>0</v>
      </c>
      <c r="O1724" s="33">
        <v>0</v>
      </c>
      <c r="P1724" s="33">
        <v>-1532.8</v>
      </c>
      <c r="Q1724" s="33">
        <v>2800</v>
      </c>
    </row>
    <row r="1725" spans="1:17">
      <c r="A1725" s="33" t="s">
        <v>3453</v>
      </c>
      <c r="B1725" s="33" t="s">
        <v>3454</v>
      </c>
      <c r="C1725" s="34" t="e">
        <f>VLOOKUP(A:A,[1]客户1!$A:$H,8,0)</f>
        <v>#N/A</v>
      </c>
      <c r="D1725" s="34" t="e">
        <f>VLOOKUP(A:A,[1]客户1!$A:$D,4,0)</f>
        <v>#N/A</v>
      </c>
      <c r="E1725" s="33">
        <v>11784.2534</v>
      </c>
      <c r="F1725" s="33">
        <v>12750</v>
      </c>
      <c r="G1725" s="33">
        <v>30000</v>
      </c>
      <c r="H1725" s="33">
        <v>-5465.7466</v>
      </c>
      <c r="I1725" s="33">
        <v>-46.72</v>
      </c>
      <c r="J1725" s="33">
        <v>0</v>
      </c>
      <c r="K1725" s="33">
        <v>0</v>
      </c>
      <c r="L1725" s="33">
        <v>-46.72</v>
      </c>
      <c r="M1725" s="33">
        <v>-4207.21</v>
      </c>
      <c r="N1725" s="33">
        <v>0</v>
      </c>
      <c r="O1725" s="33">
        <v>0</v>
      </c>
      <c r="P1725" s="33">
        <v>-4207.21</v>
      </c>
      <c r="Q1725" s="33">
        <v>5880</v>
      </c>
    </row>
    <row r="1726" spans="1:17">
      <c r="A1726" s="33" t="s">
        <v>3455</v>
      </c>
      <c r="B1726" s="33" t="s">
        <v>3456</v>
      </c>
      <c r="C1726" s="34" t="e">
        <f>VLOOKUP(A:A,[1]客户1!$A:$H,8,0)</f>
        <v>#N/A</v>
      </c>
      <c r="D1726" s="34" t="e">
        <f>VLOOKUP(A:A,[1]客户1!$A:$D,4,0)</f>
        <v>#N/A</v>
      </c>
      <c r="G1726" s="33">
        <v>0</v>
      </c>
      <c r="H1726" s="33">
        <v>0</v>
      </c>
      <c r="I1726" s="33">
        <v>0</v>
      </c>
      <c r="J1726" s="33">
        <v>0</v>
      </c>
      <c r="K1726" s="33">
        <v>0</v>
      </c>
      <c r="L1726" s="33">
        <v>0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</row>
    <row r="1727" spans="1:17">
      <c r="A1727" s="33" t="s">
        <v>3457</v>
      </c>
      <c r="B1727" s="33" t="s">
        <v>3458</v>
      </c>
      <c r="C1727" s="34" t="e">
        <f>VLOOKUP(A:A,[1]客户1!$A:$H,8,0)</f>
        <v>#N/A</v>
      </c>
      <c r="D1727" s="34" t="e">
        <f>VLOOKUP(A:A,[1]客户1!$A:$D,4,0)</f>
        <v>#N/A</v>
      </c>
      <c r="E1727" s="33">
        <v>3960.53</v>
      </c>
      <c r="G1727" s="33">
        <v>0</v>
      </c>
      <c r="H1727" s="33">
        <v>3960.53</v>
      </c>
      <c r="I1727" s="33">
        <v>0</v>
      </c>
      <c r="J1727" s="33">
        <v>0</v>
      </c>
      <c r="K1727" s="33">
        <v>0</v>
      </c>
      <c r="L1727" s="33">
        <v>0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</row>
    <row r="1728" spans="1:17">
      <c r="A1728" s="33" t="s">
        <v>3459</v>
      </c>
      <c r="B1728" s="33" t="s">
        <v>3460</v>
      </c>
      <c r="C1728" s="34" t="e">
        <f>VLOOKUP(A:A,[1]客户1!$A:$H,8,0)</f>
        <v>#N/A</v>
      </c>
      <c r="D1728" s="34" t="e">
        <f>VLOOKUP(A:A,[1]客户1!$A:$D,4,0)</f>
        <v>#N/A</v>
      </c>
      <c r="E1728" s="33">
        <v>-16.35</v>
      </c>
      <c r="G1728" s="33">
        <v>0</v>
      </c>
      <c r="H1728" s="33">
        <v>-16.35</v>
      </c>
      <c r="I1728" s="33">
        <v>0</v>
      </c>
      <c r="J1728" s="33">
        <v>0</v>
      </c>
      <c r="K1728" s="33">
        <v>0</v>
      </c>
      <c r="L1728" s="33">
        <v>0</v>
      </c>
      <c r="M1728" s="33">
        <v>-2526</v>
      </c>
      <c r="N1728" s="33">
        <v>0</v>
      </c>
      <c r="O1728" s="33">
        <v>0</v>
      </c>
      <c r="P1728" s="33">
        <v>-2526</v>
      </c>
      <c r="Q1728" s="33">
        <v>0</v>
      </c>
    </row>
    <row r="1729" spans="1:17">
      <c r="A1729" s="33" t="s">
        <v>3461</v>
      </c>
      <c r="B1729" s="33" t="s">
        <v>3462</v>
      </c>
      <c r="C1729" s="34" t="e">
        <f>VLOOKUP(A:A,[1]客户1!$A:$H,8,0)</f>
        <v>#N/A</v>
      </c>
      <c r="D1729" s="34" t="e">
        <f>VLOOKUP(A:A,[1]客户1!$A:$D,4,0)</f>
        <v>#N/A</v>
      </c>
      <c r="E1729" s="33">
        <v>-1096.64</v>
      </c>
      <c r="G1729" s="33">
        <v>0</v>
      </c>
      <c r="H1729" s="33">
        <v>-1096.64</v>
      </c>
      <c r="I1729" s="33">
        <v>0</v>
      </c>
      <c r="J1729" s="33">
        <v>0</v>
      </c>
      <c r="K1729" s="33">
        <v>0</v>
      </c>
      <c r="L1729" s="33">
        <v>0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</row>
    <row r="1730" spans="1:17">
      <c r="A1730" s="33" t="s">
        <v>3463</v>
      </c>
      <c r="B1730" s="33" t="s">
        <v>3464</v>
      </c>
      <c r="C1730" s="34" t="e">
        <f>VLOOKUP(A:A,[1]客户1!$A:$H,8,0)</f>
        <v>#N/A</v>
      </c>
      <c r="D1730" s="34" t="e">
        <f>VLOOKUP(A:A,[1]客户1!$A:$D,4,0)</f>
        <v>#N/A</v>
      </c>
      <c r="G1730" s="33">
        <v>0</v>
      </c>
      <c r="H1730" s="33">
        <v>0</v>
      </c>
      <c r="I1730" s="33">
        <v>0</v>
      </c>
      <c r="J1730" s="33">
        <v>0</v>
      </c>
      <c r="K1730" s="33">
        <v>0</v>
      </c>
      <c r="L1730" s="33">
        <v>0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</row>
    <row r="1731" spans="1:17">
      <c r="A1731" s="33" t="s">
        <v>3465</v>
      </c>
      <c r="B1731" s="33" t="s">
        <v>3466</v>
      </c>
      <c r="C1731" s="34" t="e">
        <f>VLOOKUP(A:A,[1]客户1!$A:$H,8,0)</f>
        <v>#N/A</v>
      </c>
      <c r="D1731" s="34" t="e">
        <f>VLOOKUP(A:A,[1]客户1!$A:$D,4,0)</f>
        <v>#N/A</v>
      </c>
      <c r="E1731" s="33">
        <v>-113346.0296</v>
      </c>
      <c r="G1731" s="33">
        <v>0</v>
      </c>
      <c r="H1731" s="33">
        <v>-113346.0296</v>
      </c>
      <c r="I1731" s="33">
        <v>-65.57</v>
      </c>
      <c r="J1731" s="33">
        <v>0</v>
      </c>
      <c r="K1731" s="33">
        <v>0</v>
      </c>
      <c r="L1731" s="33">
        <v>-65.57</v>
      </c>
      <c r="M1731" s="33">
        <v>-7598.58</v>
      </c>
      <c r="N1731" s="33">
        <v>0</v>
      </c>
      <c r="O1731" s="33">
        <v>7584</v>
      </c>
      <c r="P1731" s="33">
        <v>-15182.58</v>
      </c>
      <c r="Q1731" s="33">
        <v>800</v>
      </c>
    </row>
    <row r="1732" spans="1:17">
      <c r="A1732" s="33" t="s">
        <v>3467</v>
      </c>
      <c r="B1732" s="33" t="s">
        <v>3468</v>
      </c>
      <c r="C1732" s="34" t="e">
        <f>VLOOKUP(A:A,[1]客户1!$A:$H,8,0)</f>
        <v>#N/A</v>
      </c>
      <c r="D1732" s="34" t="e">
        <f>VLOOKUP(A:A,[1]客户1!$A:$D,4,0)</f>
        <v>#N/A</v>
      </c>
      <c r="E1732" s="33">
        <v>-1321.97</v>
      </c>
      <c r="G1732" s="33">
        <v>0</v>
      </c>
      <c r="H1732" s="33">
        <v>-1321.97</v>
      </c>
      <c r="I1732" s="33">
        <v>0</v>
      </c>
      <c r="J1732" s="33">
        <v>0</v>
      </c>
      <c r="K1732" s="33">
        <v>0</v>
      </c>
      <c r="L1732" s="33">
        <v>0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</row>
    <row r="1733" spans="1:17">
      <c r="A1733" s="33" t="s">
        <v>3469</v>
      </c>
      <c r="B1733" s="33" t="s">
        <v>3470</v>
      </c>
      <c r="C1733" s="34" t="e">
        <f>VLOOKUP(A:A,[1]客户1!$A:$H,8,0)</f>
        <v>#N/A</v>
      </c>
      <c r="D1733" s="34" t="e">
        <f>VLOOKUP(A:A,[1]客户1!$A:$D,4,0)</f>
        <v>#N/A</v>
      </c>
      <c r="E1733" s="33">
        <v>165911.3</v>
      </c>
      <c r="G1733" s="33">
        <v>0</v>
      </c>
      <c r="H1733" s="33">
        <v>165911.3</v>
      </c>
      <c r="I1733" s="33">
        <v>-22.5</v>
      </c>
      <c r="J1733" s="33">
        <v>0</v>
      </c>
      <c r="K1733" s="33">
        <v>0</v>
      </c>
      <c r="L1733" s="33">
        <v>-22.5</v>
      </c>
      <c r="M1733" s="33">
        <v>-2551.38</v>
      </c>
      <c r="N1733" s="33">
        <v>0</v>
      </c>
      <c r="O1733" s="33">
        <v>0</v>
      </c>
      <c r="P1733" s="33">
        <v>-2551.38</v>
      </c>
      <c r="Q1733" s="33">
        <v>2000</v>
      </c>
    </row>
    <row r="1734" spans="1:17">
      <c r="A1734" s="33" t="s">
        <v>3471</v>
      </c>
      <c r="B1734" s="33" t="s">
        <v>3472</v>
      </c>
      <c r="C1734" s="34" t="e">
        <f>VLOOKUP(A:A,[1]客户1!$A:$H,8,0)</f>
        <v>#N/A</v>
      </c>
      <c r="D1734" s="34" t="e">
        <f>VLOOKUP(A:A,[1]客户1!$A:$D,4,0)</f>
        <v>#N/A</v>
      </c>
      <c r="E1734" s="33">
        <v>50009.62</v>
      </c>
      <c r="G1734" s="33">
        <v>0</v>
      </c>
      <c r="H1734" s="33">
        <v>50009.62</v>
      </c>
      <c r="I1734" s="33">
        <v>0</v>
      </c>
      <c r="J1734" s="33">
        <v>0</v>
      </c>
      <c r="K1734" s="33">
        <v>0</v>
      </c>
      <c r="L1734" s="33">
        <v>0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</row>
    <row r="1735" spans="1:17">
      <c r="A1735" s="33" t="s">
        <v>3473</v>
      </c>
      <c r="B1735" s="33" t="s">
        <v>3474</v>
      </c>
      <c r="C1735" s="34" t="e">
        <f>VLOOKUP(A:A,[1]客户1!$A:$H,8,0)</f>
        <v>#N/A</v>
      </c>
      <c r="D1735" s="34" t="e">
        <f>VLOOKUP(A:A,[1]客户1!$A:$D,4,0)</f>
        <v>#N/A</v>
      </c>
      <c r="G1735" s="33">
        <v>0</v>
      </c>
      <c r="H1735" s="33">
        <v>0</v>
      </c>
      <c r="I1735" s="33">
        <v>0</v>
      </c>
      <c r="J1735" s="33">
        <v>0</v>
      </c>
      <c r="K1735" s="33">
        <v>0</v>
      </c>
      <c r="L1735" s="33">
        <v>0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</row>
    <row r="1736" spans="1:17">
      <c r="A1736" s="33" t="s">
        <v>3475</v>
      </c>
      <c r="B1736" s="33" t="s">
        <v>3476</v>
      </c>
      <c r="C1736" s="34" t="e">
        <f>VLOOKUP(A:A,[1]客户1!$A:$H,8,0)</f>
        <v>#N/A</v>
      </c>
      <c r="D1736" s="34" t="e">
        <f>VLOOKUP(A:A,[1]客户1!$A:$D,4,0)</f>
        <v>#N/A</v>
      </c>
      <c r="E1736" s="33">
        <v>-36239.8302</v>
      </c>
      <c r="G1736" s="33">
        <v>0</v>
      </c>
      <c r="H1736" s="33">
        <v>-36239.8302</v>
      </c>
      <c r="I1736" s="33">
        <v>-195.88</v>
      </c>
      <c r="J1736" s="33">
        <v>0</v>
      </c>
      <c r="K1736" s="33">
        <v>0</v>
      </c>
      <c r="L1736" s="33">
        <v>-195.88</v>
      </c>
      <c r="M1736" s="33">
        <v>-11560.36</v>
      </c>
      <c r="N1736" s="33">
        <v>0</v>
      </c>
      <c r="O1736" s="33">
        <v>22253.8</v>
      </c>
      <c r="P1736" s="33">
        <v>-33814.16</v>
      </c>
      <c r="Q1736" s="33">
        <v>13000</v>
      </c>
    </row>
    <row r="1737" spans="1:17">
      <c r="A1737" s="33" t="s">
        <v>3477</v>
      </c>
      <c r="B1737" s="33" t="s">
        <v>3478</v>
      </c>
      <c r="C1737" s="34" t="e">
        <f>VLOOKUP(A:A,[1]客户1!$A:$H,8,0)</f>
        <v>#N/A</v>
      </c>
      <c r="D1737" s="34" t="e">
        <f>VLOOKUP(A:A,[1]客户1!$A:$D,4,0)</f>
        <v>#N/A</v>
      </c>
      <c r="E1737" s="33">
        <v>-24783.998</v>
      </c>
      <c r="G1737" s="33">
        <v>0</v>
      </c>
      <c r="H1737" s="33">
        <v>-24783.998</v>
      </c>
      <c r="I1737" s="33">
        <v>-477</v>
      </c>
      <c r="J1737" s="33">
        <v>0</v>
      </c>
      <c r="K1737" s="33">
        <v>0</v>
      </c>
      <c r="L1737" s="33">
        <v>-477</v>
      </c>
      <c r="M1737" s="33">
        <v>-7750.04</v>
      </c>
      <c r="N1737" s="33">
        <v>0</v>
      </c>
      <c r="O1737" s="33">
        <v>3283</v>
      </c>
      <c r="P1737" s="33">
        <v>-11033.04</v>
      </c>
      <c r="Q1737" s="33">
        <v>1840</v>
      </c>
    </row>
    <row r="1738" spans="1:17">
      <c r="A1738" s="33" t="s">
        <v>3479</v>
      </c>
      <c r="B1738" s="33" t="s">
        <v>3480</v>
      </c>
      <c r="C1738" s="34" t="e">
        <f>VLOOKUP(A:A,[1]客户1!$A:$H,8,0)</f>
        <v>#N/A</v>
      </c>
      <c r="D1738" s="34" t="e">
        <f>VLOOKUP(A:A,[1]客户1!$A:$D,4,0)</f>
        <v>#N/A</v>
      </c>
      <c r="G1738" s="33">
        <v>0</v>
      </c>
      <c r="H1738" s="33">
        <v>0</v>
      </c>
      <c r="I1738" s="33">
        <v>0</v>
      </c>
      <c r="J1738" s="33">
        <v>0</v>
      </c>
      <c r="K1738" s="33">
        <v>0</v>
      </c>
      <c r="L1738" s="33">
        <v>0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</row>
    <row r="1739" spans="1:17">
      <c r="A1739" s="33" t="s">
        <v>3481</v>
      </c>
      <c r="B1739" s="33" t="s">
        <v>3482</v>
      </c>
      <c r="C1739" s="34" t="e">
        <f>VLOOKUP(A:A,[1]客户1!$A:$H,8,0)</f>
        <v>#N/A</v>
      </c>
      <c r="D1739" s="34" t="e">
        <f>VLOOKUP(A:A,[1]客户1!$A:$D,4,0)</f>
        <v>#N/A</v>
      </c>
      <c r="G1739" s="33">
        <v>0</v>
      </c>
      <c r="H1739" s="33">
        <v>0</v>
      </c>
      <c r="I1739" s="33">
        <v>0</v>
      </c>
      <c r="J1739" s="33">
        <v>0</v>
      </c>
      <c r="K1739" s="33">
        <v>0</v>
      </c>
      <c r="L1739" s="33">
        <v>0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</row>
    <row r="1740" spans="1:17">
      <c r="A1740" s="33" t="s">
        <v>3483</v>
      </c>
      <c r="B1740" s="33" t="s">
        <v>3484</v>
      </c>
      <c r="C1740" s="34" t="e">
        <f>VLOOKUP(A:A,[1]客户1!$A:$H,8,0)</f>
        <v>#N/A</v>
      </c>
      <c r="D1740" s="34" t="e">
        <f>VLOOKUP(A:A,[1]客户1!$A:$D,4,0)</f>
        <v>#N/A</v>
      </c>
      <c r="E1740" s="33">
        <v>589</v>
      </c>
      <c r="G1740" s="33">
        <v>0</v>
      </c>
      <c r="H1740" s="33">
        <v>589</v>
      </c>
      <c r="I1740" s="33">
        <v>0</v>
      </c>
      <c r="J1740" s="33">
        <v>0</v>
      </c>
      <c r="K1740" s="33">
        <v>0</v>
      </c>
      <c r="L1740" s="33">
        <v>0</v>
      </c>
      <c r="M1740" s="33">
        <v>0</v>
      </c>
      <c r="N1740" s="33">
        <v>0</v>
      </c>
      <c r="O1740" s="33">
        <v>0</v>
      </c>
      <c r="P1740" s="33">
        <v>0</v>
      </c>
      <c r="Q1740" s="33">
        <v>800</v>
      </c>
    </row>
    <row r="1741" spans="1:17">
      <c r="A1741" s="33" t="s">
        <v>3485</v>
      </c>
      <c r="B1741" s="33" t="s">
        <v>3486</v>
      </c>
      <c r="C1741" s="34" t="e">
        <f>VLOOKUP(A:A,[1]客户1!$A:$H,8,0)</f>
        <v>#N/A</v>
      </c>
      <c r="D1741" s="34" t="e">
        <f>VLOOKUP(A:A,[1]客户1!$A:$D,4,0)</f>
        <v>#N/A</v>
      </c>
      <c r="E1741" s="33">
        <v>-28349.68</v>
      </c>
      <c r="G1741" s="33">
        <v>0</v>
      </c>
      <c r="H1741" s="33">
        <v>-28349.68</v>
      </c>
      <c r="I1741" s="33">
        <v>0</v>
      </c>
      <c r="J1741" s="33">
        <v>0</v>
      </c>
      <c r="K1741" s="33">
        <v>0</v>
      </c>
      <c r="L1741" s="33">
        <v>0</v>
      </c>
      <c r="M1741" s="33">
        <v>-121</v>
      </c>
      <c r="N1741" s="33">
        <v>0</v>
      </c>
      <c r="O1741" s="33">
        <v>0</v>
      </c>
      <c r="P1741" s="33">
        <v>-121</v>
      </c>
      <c r="Q1741" s="33">
        <v>2360</v>
      </c>
    </row>
    <row r="1742" spans="1:17">
      <c r="A1742" s="33" t="s">
        <v>3487</v>
      </c>
      <c r="B1742" s="33" t="s">
        <v>3488</v>
      </c>
      <c r="C1742" s="34" t="e">
        <f>VLOOKUP(A:A,[1]客户1!$A:$H,8,0)</f>
        <v>#N/A</v>
      </c>
      <c r="D1742" s="34" t="e">
        <f>VLOOKUP(A:A,[1]客户1!$A:$D,4,0)</f>
        <v>#N/A</v>
      </c>
      <c r="E1742" s="33">
        <v>0</v>
      </c>
      <c r="G1742" s="33">
        <v>0</v>
      </c>
      <c r="H1742" s="33">
        <v>0</v>
      </c>
      <c r="I1742" s="33">
        <v>0</v>
      </c>
      <c r="J1742" s="33">
        <v>0</v>
      </c>
      <c r="K1742" s="33">
        <v>0</v>
      </c>
      <c r="L1742" s="33">
        <v>0</v>
      </c>
      <c r="M1742" s="33">
        <v>0</v>
      </c>
      <c r="N1742" s="33">
        <v>0</v>
      </c>
      <c r="O1742" s="33">
        <v>0</v>
      </c>
      <c r="P1742" s="33">
        <v>0</v>
      </c>
      <c r="Q1742" s="33">
        <v>3200</v>
      </c>
    </row>
    <row r="1743" spans="1:17">
      <c r="A1743" s="33" t="s">
        <v>3489</v>
      </c>
      <c r="B1743" s="33" t="s">
        <v>3490</v>
      </c>
      <c r="C1743" s="34" t="e">
        <f>VLOOKUP(A:A,[1]客户1!$A:$H,8,0)</f>
        <v>#N/A</v>
      </c>
      <c r="D1743" s="34" t="e">
        <f>VLOOKUP(A:A,[1]客户1!$A:$D,4,0)</f>
        <v>#N/A</v>
      </c>
      <c r="E1743" s="33">
        <v>-2882.5</v>
      </c>
      <c r="G1743" s="33">
        <v>0</v>
      </c>
      <c r="H1743" s="33">
        <v>-2882.5</v>
      </c>
      <c r="I1743" s="33">
        <v>0</v>
      </c>
      <c r="J1743" s="33">
        <v>0</v>
      </c>
      <c r="K1743" s="33">
        <v>0</v>
      </c>
      <c r="L1743" s="33">
        <v>0</v>
      </c>
      <c r="M1743" s="33">
        <v>-62</v>
      </c>
      <c r="N1743" s="33">
        <v>0</v>
      </c>
      <c r="O1743" s="33">
        <v>0</v>
      </c>
      <c r="P1743" s="33">
        <v>-62</v>
      </c>
      <c r="Q1743" s="33">
        <v>2000</v>
      </c>
    </row>
    <row r="1744" spans="1:17">
      <c r="A1744" s="33" t="s">
        <v>3491</v>
      </c>
      <c r="B1744" s="33" t="s">
        <v>3492</v>
      </c>
      <c r="C1744" s="34" t="e">
        <f>VLOOKUP(A:A,[1]客户1!$A:$H,8,0)</f>
        <v>#N/A</v>
      </c>
      <c r="D1744" s="34" t="e">
        <f>VLOOKUP(A:A,[1]客户1!$A:$D,4,0)</f>
        <v>#N/A</v>
      </c>
      <c r="E1744" s="33">
        <v>-8551.2</v>
      </c>
      <c r="G1744" s="33">
        <v>0</v>
      </c>
      <c r="H1744" s="33">
        <v>-8551.2</v>
      </c>
      <c r="I1744" s="33">
        <v>-818</v>
      </c>
      <c r="J1744" s="33">
        <v>0</v>
      </c>
      <c r="K1744" s="33">
        <v>0</v>
      </c>
      <c r="L1744" s="33">
        <v>-818</v>
      </c>
      <c r="M1744" s="33">
        <v>-331</v>
      </c>
      <c r="N1744" s="33">
        <v>0</v>
      </c>
      <c r="O1744" s="33">
        <v>0</v>
      </c>
      <c r="P1744" s="33">
        <v>-331</v>
      </c>
      <c r="Q1744" s="33">
        <v>80</v>
      </c>
    </row>
    <row r="1745" spans="1:17">
      <c r="A1745" s="33" t="s">
        <v>3493</v>
      </c>
      <c r="B1745" s="33" t="s">
        <v>3494</v>
      </c>
      <c r="C1745" s="34" t="e">
        <f>VLOOKUP(A:A,[1]客户1!$A:$H,8,0)</f>
        <v>#N/A</v>
      </c>
      <c r="D1745" s="34" t="e">
        <f>VLOOKUP(A:A,[1]客户1!$A:$D,4,0)</f>
        <v>#N/A</v>
      </c>
      <c r="E1745" s="33">
        <v>-29280.5</v>
      </c>
      <c r="G1745" s="33">
        <v>0</v>
      </c>
      <c r="H1745" s="33">
        <v>-29280.5</v>
      </c>
      <c r="I1745" s="33">
        <v>-315</v>
      </c>
      <c r="J1745" s="33">
        <v>0</v>
      </c>
      <c r="K1745" s="33">
        <v>0</v>
      </c>
      <c r="L1745" s="33">
        <v>-315</v>
      </c>
      <c r="M1745" s="33">
        <v>-117.728186</v>
      </c>
      <c r="N1745" s="33">
        <v>0</v>
      </c>
      <c r="O1745" s="33">
        <v>0</v>
      </c>
      <c r="P1745" s="33">
        <v>-117.728186</v>
      </c>
      <c r="Q1745" s="33">
        <v>3200</v>
      </c>
    </row>
    <row r="1746" spans="1:17">
      <c r="A1746" s="33" t="s">
        <v>3495</v>
      </c>
      <c r="B1746" s="33" t="s">
        <v>3496</v>
      </c>
      <c r="C1746" s="34" t="e">
        <f>VLOOKUP(A:A,[1]客户1!$A:$H,8,0)</f>
        <v>#N/A</v>
      </c>
      <c r="D1746" s="34" t="e">
        <f>VLOOKUP(A:A,[1]客户1!$A:$D,4,0)</f>
        <v>#N/A</v>
      </c>
      <c r="E1746" s="33">
        <v>-0.05</v>
      </c>
      <c r="G1746" s="33">
        <v>0</v>
      </c>
      <c r="H1746" s="33">
        <v>-0.05</v>
      </c>
      <c r="I1746" s="33">
        <v>0</v>
      </c>
      <c r="J1746" s="33">
        <v>0</v>
      </c>
      <c r="K1746" s="33">
        <v>0</v>
      </c>
      <c r="L1746" s="33">
        <v>0</v>
      </c>
      <c r="M1746" s="33">
        <v>-21.041884</v>
      </c>
      <c r="N1746" s="33">
        <v>0</v>
      </c>
      <c r="O1746" s="33">
        <v>0</v>
      </c>
      <c r="P1746" s="33">
        <v>-21.041884</v>
      </c>
      <c r="Q1746" s="33">
        <v>0</v>
      </c>
    </row>
    <row r="1747" spans="1:17">
      <c r="A1747" s="33" t="s">
        <v>3497</v>
      </c>
      <c r="B1747" s="33" t="s">
        <v>3498</v>
      </c>
      <c r="C1747" s="34" t="e">
        <f>VLOOKUP(A:A,[1]客户1!$A:$H,8,0)</f>
        <v>#N/A</v>
      </c>
      <c r="D1747" s="34" t="e">
        <f>VLOOKUP(A:A,[1]客户1!$A:$D,4,0)</f>
        <v>#N/A</v>
      </c>
      <c r="E1747" s="33">
        <v>-675</v>
      </c>
      <c r="G1747" s="33">
        <v>0</v>
      </c>
      <c r="H1747" s="33">
        <v>-675</v>
      </c>
      <c r="I1747" s="33">
        <v>-403</v>
      </c>
      <c r="J1747" s="33">
        <v>0</v>
      </c>
      <c r="K1747" s="33">
        <v>0</v>
      </c>
      <c r="L1747" s="33">
        <v>-403</v>
      </c>
      <c r="M1747" s="33">
        <v>-1002</v>
      </c>
      <c r="N1747" s="33">
        <v>0</v>
      </c>
      <c r="O1747" s="33">
        <v>0</v>
      </c>
      <c r="P1747" s="33">
        <v>-1002</v>
      </c>
      <c r="Q1747" s="33">
        <v>0</v>
      </c>
    </row>
    <row r="1748" spans="1:17">
      <c r="A1748" s="33" t="s">
        <v>3499</v>
      </c>
      <c r="B1748" s="33" t="s">
        <v>3500</v>
      </c>
      <c r="C1748" s="34" t="e">
        <f>VLOOKUP(A:A,[1]客户1!$A:$H,8,0)</f>
        <v>#N/A</v>
      </c>
      <c r="D1748" s="34" t="e">
        <f>VLOOKUP(A:A,[1]客户1!$A:$D,4,0)</f>
        <v>#N/A</v>
      </c>
      <c r="E1748" s="33">
        <v>21456.44</v>
      </c>
      <c r="G1748" s="33">
        <v>0</v>
      </c>
      <c r="H1748" s="33">
        <v>21456.44</v>
      </c>
      <c r="I1748" s="33">
        <v>-2600</v>
      </c>
      <c r="J1748" s="33">
        <v>0</v>
      </c>
      <c r="K1748" s="33">
        <v>0</v>
      </c>
      <c r="L1748" s="33">
        <v>-2600</v>
      </c>
      <c r="M1748" s="33">
        <v>-16524.666075</v>
      </c>
      <c r="N1748" s="33">
        <v>0</v>
      </c>
      <c r="O1748" s="33">
        <v>0</v>
      </c>
      <c r="P1748" s="33">
        <v>-16524.666075</v>
      </c>
      <c r="Q1748" s="33">
        <v>0</v>
      </c>
    </row>
    <row r="1749" spans="1:17">
      <c r="A1749" s="33" t="s">
        <v>3501</v>
      </c>
      <c r="B1749" s="33" t="s">
        <v>3502</v>
      </c>
      <c r="C1749" s="34" t="e">
        <f>VLOOKUP(A:A,[1]客户1!$A:$H,8,0)</f>
        <v>#N/A</v>
      </c>
      <c r="D1749" s="34" t="e">
        <f>VLOOKUP(A:A,[1]客户1!$A:$D,4,0)</f>
        <v>#N/A</v>
      </c>
      <c r="E1749" s="33">
        <v>949</v>
      </c>
      <c r="G1749" s="33">
        <v>0</v>
      </c>
      <c r="H1749" s="33">
        <v>949</v>
      </c>
      <c r="I1749" s="33">
        <v>0</v>
      </c>
      <c r="J1749" s="33">
        <v>0</v>
      </c>
      <c r="K1749" s="33">
        <v>0</v>
      </c>
      <c r="L1749" s="33">
        <v>0</v>
      </c>
      <c r="M1749" s="33">
        <v>-20.46</v>
      </c>
      <c r="N1749" s="33">
        <v>0</v>
      </c>
      <c r="O1749" s="33">
        <v>0</v>
      </c>
      <c r="P1749" s="33">
        <v>-20.46</v>
      </c>
      <c r="Q1749" s="33">
        <v>0</v>
      </c>
    </row>
    <row r="1750" spans="1:17">
      <c r="A1750" s="33" t="s">
        <v>3503</v>
      </c>
      <c r="B1750" s="33" t="s">
        <v>3504</v>
      </c>
      <c r="C1750" s="34" t="e">
        <f>VLOOKUP(A:A,[1]客户1!$A:$H,8,0)</f>
        <v>#N/A</v>
      </c>
      <c r="D1750" s="34" t="e">
        <f>VLOOKUP(A:A,[1]客户1!$A:$D,4,0)</f>
        <v>#N/A</v>
      </c>
      <c r="E1750" s="33">
        <v>-718</v>
      </c>
      <c r="G1750" s="33">
        <v>0</v>
      </c>
      <c r="H1750" s="33">
        <v>-718</v>
      </c>
      <c r="I1750" s="33">
        <v>0</v>
      </c>
      <c r="J1750" s="33">
        <v>0</v>
      </c>
      <c r="K1750" s="33">
        <v>0</v>
      </c>
      <c r="L1750" s="33">
        <v>0</v>
      </c>
      <c r="M1750" s="33">
        <v>-6084</v>
      </c>
      <c r="N1750" s="33">
        <v>0</v>
      </c>
      <c r="O1750" s="33">
        <v>0</v>
      </c>
      <c r="P1750" s="33">
        <v>-6084</v>
      </c>
      <c r="Q1750" s="33">
        <v>0</v>
      </c>
    </row>
    <row r="1751" spans="1:17">
      <c r="A1751" s="33" t="s">
        <v>3505</v>
      </c>
      <c r="B1751" s="33" t="s">
        <v>3506</v>
      </c>
      <c r="C1751" s="34" t="e">
        <f>VLOOKUP(A:A,[1]客户1!$A:$H,8,0)</f>
        <v>#N/A</v>
      </c>
      <c r="D1751" s="34" t="e">
        <f>VLOOKUP(A:A,[1]客户1!$A:$D,4,0)</f>
        <v>#N/A</v>
      </c>
      <c r="G1751" s="33">
        <v>0</v>
      </c>
      <c r="H1751" s="33">
        <v>0</v>
      </c>
      <c r="I1751" s="33">
        <v>-1</v>
      </c>
      <c r="J1751" s="33">
        <v>0</v>
      </c>
      <c r="K1751" s="33">
        <v>0</v>
      </c>
      <c r="L1751" s="33">
        <v>-1</v>
      </c>
      <c r="M1751" s="33">
        <v>-2</v>
      </c>
      <c r="N1751" s="33">
        <v>0</v>
      </c>
      <c r="O1751" s="33">
        <v>0</v>
      </c>
      <c r="P1751" s="33">
        <v>-2</v>
      </c>
      <c r="Q1751" s="33">
        <v>0</v>
      </c>
    </row>
    <row r="1752" spans="1:17">
      <c r="A1752" s="33" t="s">
        <v>3507</v>
      </c>
      <c r="B1752" s="33" t="s">
        <v>3508</v>
      </c>
      <c r="C1752" s="34" t="e">
        <f>VLOOKUP(A:A,[1]客户1!$A:$H,8,0)</f>
        <v>#N/A</v>
      </c>
      <c r="D1752" s="34" t="e">
        <f>VLOOKUP(A:A,[1]客户1!$A:$D,4,0)</f>
        <v>#N/A</v>
      </c>
      <c r="G1752" s="33">
        <v>0</v>
      </c>
      <c r="H1752" s="33">
        <v>0</v>
      </c>
      <c r="I1752" s="33">
        <v>0</v>
      </c>
      <c r="J1752" s="33">
        <v>0</v>
      </c>
      <c r="K1752" s="33">
        <v>0</v>
      </c>
      <c r="L1752" s="33">
        <v>0</v>
      </c>
      <c r="M1752" s="33">
        <v>0</v>
      </c>
      <c r="N1752" s="33">
        <v>0</v>
      </c>
      <c r="O1752" s="33">
        <v>0</v>
      </c>
      <c r="P1752" s="33">
        <v>0</v>
      </c>
      <c r="Q1752" s="33">
        <v>1000</v>
      </c>
    </row>
    <row r="1753" spans="1:17">
      <c r="A1753" s="33" t="s">
        <v>3509</v>
      </c>
      <c r="B1753" s="33" t="s">
        <v>3508</v>
      </c>
      <c r="C1753" s="34" t="e">
        <f>VLOOKUP(A:A,[1]客户1!$A:$H,8,0)</f>
        <v>#N/A</v>
      </c>
      <c r="D1753" s="34" t="e">
        <f>VLOOKUP(A:A,[1]客户1!$A:$D,4,0)</f>
        <v>#N/A</v>
      </c>
      <c r="G1753" s="33">
        <v>0</v>
      </c>
      <c r="H1753" s="33">
        <v>0</v>
      </c>
      <c r="I1753" s="33">
        <v>0</v>
      </c>
      <c r="J1753" s="33">
        <v>0</v>
      </c>
      <c r="K1753" s="33">
        <v>0</v>
      </c>
      <c r="L1753" s="33">
        <v>0</v>
      </c>
      <c r="M1753" s="33">
        <v>0</v>
      </c>
      <c r="N1753" s="33">
        <v>0</v>
      </c>
      <c r="O1753" s="33">
        <v>0</v>
      </c>
      <c r="P1753" s="33">
        <v>0</v>
      </c>
      <c r="Q1753" s="33">
        <v>-1000</v>
      </c>
    </row>
    <row r="1754" spans="1:17">
      <c r="A1754" s="33" t="s">
        <v>3510</v>
      </c>
      <c r="B1754" s="33" t="s">
        <v>3511</v>
      </c>
      <c r="C1754" s="34" t="e">
        <f>VLOOKUP(A:A,[1]客户1!$A:$H,8,0)</f>
        <v>#N/A</v>
      </c>
      <c r="D1754" s="34" t="e">
        <f>VLOOKUP(A:A,[1]客户1!$A:$D,4,0)</f>
        <v>#N/A</v>
      </c>
      <c r="E1754" s="33">
        <v>-147</v>
      </c>
      <c r="G1754" s="33">
        <v>0</v>
      </c>
      <c r="H1754" s="33">
        <v>-147</v>
      </c>
      <c r="I1754" s="33">
        <v>-1049.2</v>
      </c>
      <c r="J1754" s="33">
        <v>0</v>
      </c>
      <c r="K1754" s="33">
        <v>0</v>
      </c>
      <c r="L1754" s="33">
        <v>-1049.2</v>
      </c>
      <c r="M1754" s="33">
        <v>-642.16</v>
      </c>
      <c r="N1754" s="33">
        <v>0</v>
      </c>
      <c r="O1754" s="33">
        <v>0</v>
      </c>
      <c r="P1754" s="33">
        <v>-642.16</v>
      </c>
      <c r="Q1754" s="33">
        <v>0</v>
      </c>
    </row>
    <row r="1755" spans="1:17">
      <c r="A1755" s="33" t="s">
        <v>3512</v>
      </c>
      <c r="B1755" s="33" t="s">
        <v>3513</v>
      </c>
      <c r="C1755" s="34" t="e">
        <f>VLOOKUP(A:A,[1]客户1!$A:$H,8,0)</f>
        <v>#N/A</v>
      </c>
      <c r="D1755" s="34" t="e">
        <f>VLOOKUP(A:A,[1]客户1!$A:$D,4,0)</f>
        <v>#N/A</v>
      </c>
      <c r="E1755" s="33">
        <v>-11</v>
      </c>
      <c r="G1755" s="33">
        <v>0</v>
      </c>
      <c r="H1755" s="33">
        <v>-11</v>
      </c>
      <c r="I1755" s="33">
        <v>0</v>
      </c>
      <c r="J1755" s="33">
        <v>0</v>
      </c>
      <c r="K1755" s="33">
        <v>0</v>
      </c>
      <c r="L1755" s="33">
        <v>0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</row>
    <row r="1756" spans="1:17">
      <c r="A1756" s="33" t="s">
        <v>3514</v>
      </c>
      <c r="B1756" s="33" t="s">
        <v>3515</v>
      </c>
      <c r="C1756" s="34" t="e">
        <f>VLOOKUP(A:A,[1]客户1!$A:$H,8,0)</f>
        <v>#N/A</v>
      </c>
      <c r="D1756" s="34" t="e">
        <f>VLOOKUP(A:A,[1]客户1!$A:$D,4,0)</f>
        <v>#N/A</v>
      </c>
      <c r="E1756" s="33">
        <v>-6863.64</v>
      </c>
      <c r="G1756" s="33">
        <v>0</v>
      </c>
      <c r="H1756" s="33">
        <v>-6863.64</v>
      </c>
      <c r="I1756" s="33">
        <v>-250</v>
      </c>
      <c r="J1756" s="33">
        <v>0</v>
      </c>
      <c r="K1756" s="33">
        <v>0</v>
      </c>
      <c r="L1756" s="33">
        <v>-250</v>
      </c>
      <c r="M1756" s="33">
        <v>-72</v>
      </c>
      <c r="N1756" s="33">
        <v>0</v>
      </c>
      <c r="O1756" s="33">
        <v>0</v>
      </c>
      <c r="P1756" s="33">
        <v>-72</v>
      </c>
      <c r="Q1756" s="33">
        <v>0</v>
      </c>
    </row>
    <row r="1757" spans="1:17">
      <c r="A1757" s="33" t="s">
        <v>3516</v>
      </c>
      <c r="B1757" s="33" t="s">
        <v>3517</v>
      </c>
      <c r="C1757" s="34" t="e">
        <f>VLOOKUP(A:A,[1]客户1!$A:$H,8,0)</f>
        <v>#N/A</v>
      </c>
      <c r="D1757" s="34" t="e">
        <f>VLOOKUP(A:A,[1]客户1!$A:$D,4,0)</f>
        <v>#N/A</v>
      </c>
      <c r="E1757" s="33">
        <v>-696</v>
      </c>
      <c r="G1757" s="33">
        <v>0</v>
      </c>
      <c r="H1757" s="33">
        <v>-696</v>
      </c>
      <c r="I1757" s="33">
        <v>0</v>
      </c>
      <c r="J1757" s="33">
        <v>0</v>
      </c>
      <c r="K1757" s="33">
        <v>0</v>
      </c>
      <c r="L1757" s="33">
        <v>0</v>
      </c>
      <c r="M1757" s="33">
        <v>-310</v>
      </c>
      <c r="N1757" s="33">
        <v>0</v>
      </c>
      <c r="O1757" s="33">
        <v>0</v>
      </c>
      <c r="P1757" s="33">
        <v>-310</v>
      </c>
      <c r="Q1757" s="33">
        <v>0</v>
      </c>
    </row>
    <row r="1758" spans="1:17">
      <c r="A1758" s="33" t="s">
        <v>3518</v>
      </c>
      <c r="B1758" s="33" t="s">
        <v>3519</v>
      </c>
      <c r="C1758" s="34" t="e">
        <f>VLOOKUP(A:A,[1]客户1!$A:$H,8,0)</f>
        <v>#N/A</v>
      </c>
      <c r="D1758" s="34" t="e">
        <f>VLOOKUP(A:A,[1]客户1!$A:$D,4,0)</f>
        <v>#N/A</v>
      </c>
      <c r="E1758" s="33">
        <v>6600</v>
      </c>
      <c r="G1758" s="33">
        <v>0</v>
      </c>
      <c r="H1758" s="33">
        <v>6600</v>
      </c>
      <c r="I1758" s="33">
        <v>0</v>
      </c>
      <c r="J1758" s="33">
        <v>0</v>
      </c>
      <c r="K1758" s="33">
        <v>0</v>
      </c>
      <c r="L1758" s="33">
        <v>0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</row>
    <row r="1759" spans="1:17">
      <c r="A1759" s="33" t="s">
        <v>3520</v>
      </c>
      <c r="B1759" s="33" t="s">
        <v>3521</v>
      </c>
      <c r="C1759" s="34" t="e">
        <f>VLOOKUP(A:A,[1]客户1!$A:$H,8,0)</f>
        <v>#N/A</v>
      </c>
      <c r="D1759" s="34" t="e">
        <f>VLOOKUP(A:A,[1]客户1!$A:$D,4,0)</f>
        <v>#N/A</v>
      </c>
      <c r="E1759" s="33">
        <v>-24</v>
      </c>
      <c r="G1759" s="33">
        <v>0</v>
      </c>
      <c r="H1759" s="33">
        <v>-24</v>
      </c>
      <c r="I1759" s="33">
        <v>0</v>
      </c>
      <c r="J1759" s="33">
        <v>0</v>
      </c>
      <c r="K1759" s="33">
        <v>0</v>
      </c>
      <c r="L1759" s="33">
        <v>0</v>
      </c>
      <c r="M1759" s="33">
        <v>-1885</v>
      </c>
      <c r="N1759" s="33">
        <v>0</v>
      </c>
      <c r="O1759" s="33">
        <v>0</v>
      </c>
      <c r="P1759" s="33">
        <v>-1885</v>
      </c>
      <c r="Q1759" s="33">
        <v>0</v>
      </c>
    </row>
    <row r="1760" spans="1:17">
      <c r="A1760" s="33" t="s">
        <v>3522</v>
      </c>
      <c r="B1760" s="33" t="s">
        <v>3523</v>
      </c>
      <c r="C1760" s="34" t="e">
        <f>VLOOKUP(A:A,[1]客户1!$A:$H,8,0)</f>
        <v>#N/A</v>
      </c>
      <c r="D1760" s="34" t="e">
        <f>VLOOKUP(A:A,[1]客户1!$A:$D,4,0)</f>
        <v>#N/A</v>
      </c>
      <c r="E1760" s="33">
        <v>-723</v>
      </c>
      <c r="G1760" s="33">
        <v>0</v>
      </c>
      <c r="H1760" s="33">
        <v>-723</v>
      </c>
      <c r="I1760" s="33">
        <v>0</v>
      </c>
      <c r="J1760" s="33">
        <v>0</v>
      </c>
      <c r="K1760" s="33">
        <v>0</v>
      </c>
      <c r="L1760" s="33">
        <v>0</v>
      </c>
      <c r="M1760" s="33">
        <v>0</v>
      </c>
      <c r="N1760" s="33">
        <v>0</v>
      </c>
      <c r="O1760" s="33">
        <v>0</v>
      </c>
      <c r="P1760" s="33">
        <v>0</v>
      </c>
      <c r="Q1760" s="33">
        <v>800</v>
      </c>
    </row>
    <row r="1761" spans="1:17">
      <c r="A1761" s="33" t="s">
        <v>3524</v>
      </c>
      <c r="B1761" s="33" t="s">
        <v>3525</v>
      </c>
      <c r="C1761" s="34" t="e">
        <f>VLOOKUP(A:A,[1]客户1!$A:$H,8,0)</f>
        <v>#N/A</v>
      </c>
      <c r="D1761" s="34" t="e">
        <f>VLOOKUP(A:A,[1]客户1!$A:$D,4,0)</f>
        <v>#N/A</v>
      </c>
      <c r="E1761" s="33">
        <v>-4</v>
      </c>
      <c r="G1761" s="33">
        <v>0</v>
      </c>
      <c r="H1761" s="33">
        <v>-4</v>
      </c>
      <c r="I1761" s="33">
        <v>0</v>
      </c>
      <c r="J1761" s="33">
        <v>0</v>
      </c>
      <c r="K1761" s="33">
        <v>0</v>
      </c>
      <c r="L1761" s="33">
        <v>0</v>
      </c>
      <c r="M1761" s="33">
        <v>-287</v>
      </c>
      <c r="N1761" s="33">
        <v>0</v>
      </c>
      <c r="O1761" s="33">
        <v>0</v>
      </c>
      <c r="P1761" s="33">
        <v>-287</v>
      </c>
      <c r="Q1761" s="33">
        <v>0</v>
      </c>
    </row>
    <row r="1762" spans="1:17">
      <c r="A1762" s="33" t="s">
        <v>3526</v>
      </c>
      <c r="B1762" s="33" t="s">
        <v>3527</v>
      </c>
      <c r="C1762" s="34" t="e">
        <f>VLOOKUP(A:A,[1]客户1!$A:$H,8,0)</f>
        <v>#N/A</v>
      </c>
      <c r="D1762" s="34" t="e">
        <f>VLOOKUP(A:A,[1]客户1!$A:$D,4,0)</f>
        <v>#N/A</v>
      </c>
      <c r="E1762" s="33">
        <v>598</v>
      </c>
      <c r="G1762" s="33">
        <v>0</v>
      </c>
      <c r="H1762" s="33">
        <v>598</v>
      </c>
      <c r="I1762" s="33">
        <v>0</v>
      </c>
      <c r="J1762" s="33">
        <v>0</v>
      </c>
      <c r="K1762" s="33">
        <v>0</v>
      </c>
      <c r="L1762" s="33">
        <v>0</v>
      </c>
      <c r="M1762" s="33">
        <v>-842</v>
      </c>
      <c r="N1762" s="33">
        <v>0</v>
      </c>
      <c r="O1762" s="33">
        <v>0</v>
      </c>
      <c r="P1762" s="33">
        <v>-842</v>
      </c>
      <c r="Q1762" s="33">
        <v>0</v>
      </c>
    </row>
    <row r="1763" spans="1:17">
      <c r="A1763" s="33" t="s">
        <v>3528</v>
      </c>
      <c r="B1763" s="33" t="s">
        <v>3529</v>
      </c>
      <c r="C1763" s="34" t="e">
        <f>VLOOKUP(A:A,[1]客户1!$A:$H,8,0)</f>
        <v>#N/A</v>
      </c>
      <c r="D1763" s="34" t="e">
        <f>VLOOKUP(A:A,[1]客户1!$A:$D,4,0)</f>
        <v>#N/A</v>
      </c>
      <c r="E1763" s="33">
        <v>-1</v>
      </c>
      <c r="G1763" s="33">
        <v>0</v>
      </c>
      <c r="H1763" s="33">
        <v>-1</v>
      </c>
      <c r="I1763" s="33">
        <v>-37</v>
      </c>
      <c r="J1763" s="33">
        <v>0</v>
      </c>
      <c r="K1763" s="33">
        <v>0</v>
      </c>
      <c r="L1763" s="33">
        <v>-37</v>
      </c>
      <c r="M1763" s="33">
        <v>-589</v>
      </c>
      <c r="N1763" s="33">
        <v>0</v>
      </c>
      <c r="O1763" s="33">
        <v>0</v>
      </c>
      <c r="P1763" s="33">
        <v>-589</v>
      </c>
      <c r="Q1763" s="33">
        <v>1200</v>
      </c>
    </row>
    <row r="1764" spans="1:17">
      <c r="A1764" s="33" t="s">
        <v>3530</v>
      </c>
      <c r="B1764" s="33" t="s">
        <v>3531</v>
      </c>
      <c r="C1764" s="34" t="e">
        <f>VLOOKUP(A:A,[1]客户1!$A:$H,8,0)</f>
        <v>#N/A</v>
      </c>
      <c r="D1764" s="34" t="e">
        <f>VLOOKUP(A:A,[1]客户1!$A:$D,4,0)</f>
        <v>#N/A</v>
      </c>
      <c r="E1764" s="33">
        <v>-5763</v>
      </c>
      <c r="G1764" s="33">
        <v>0</v>
      </c>
      <c r="H1764" s="33">
        <v>-5763</v>
      </c>
      <c r="I1764" s="33">
        <v>0</v>
      </c>
      <c r="J1764" s="33">
        <v>0</v>
      </c>
      <c r="K1764" s="33">
        <v>0</v>
      </c>
      <c r="L1764" s="33">
        <v>0</v>
      </c>
      <c r="M1764" s="33">
        <v>-6543</v>
      </c>
      <c r="N1764" s="33">
        <v>0</v>
      </c>
      <c r="O1764" s="33">
        <v>0</v>
      </c>
      <c r="P1764" s="33">
        <v>-6543</v>
      </c>
      <c r="Q1764" s="33">
        <v>0</v>
      </c>
    </row>
    <row r="1765" spans="1:17">
      <c r="A1765" s="33" t="s">
        <v>3532</v>
      </c>
      <c r="B1765" s="33" t="s">
        <v>3533</v>
      </c>
      <c r="C1765" s="34" t="e">
        <f>VLOOKUP(A:A,[1]客户1!$A:$H,8,0)</f>
        <v>#N/A</v>
      </c>
      <c r="D1765" s="34" t="e">
        <f>VLOOKUP(A:A,[1]客户1!$A:$D,4,0)</f>
        <v>#N/A</v>
      </c>
      <c r="E1765" s="33">
        <v>-912</v>
      </c>
      <c r="G1765" s="33">
        <v>0</v>
      </c>
      <c r="H1765" s="33">
        <v>-912</v>
      </c>
      <c r="I1765" s="33">
        <v>-24</v>
      </c>
      <c r="J1765" s="33">
        <v>0</v>
      </c>
      <c r="K1765" s="33">
        <v>0</v>
      </c>
      <c r="L1765" s="33">
        <v>-24</v>
      </c>
      <c r="M1765" s="33">
        <v>-871</v>
      </c>
      <c r="N1765" s="33">
        <v>0</v>
      </c>
      <c r="O1765" s="33">
        <v>0</v>
      </c>
      <c r="P1765" s="33">
        <v>-871</v>
      </c>
      <c r="Q1765" s="33">
        <v>0</v>
      </c>
    </row>
    <row r="1766" spans="1:17">
      <c r="A1766" s="33" t="s">
        <v>3534</v>
      </c>
      <c r="B1766" s="33" t="s">
        <v>3535</v>
      </c>
      <c r="C1766" s="34" t="e">
        <f>VLOOKUP(A:A,[1]客户1!$A:$H,8,0)</f>
        <v>#N/A</v>
      </c>
      <c r="D1766" s="34" t="e">
        <f>VLOOKUP(A:A,[1]客户1!$A:$D,4,0)</f>
        <v>#N/A</v>
      </c>
      <c r="E1766" s="33">
        <v>17418</v>
      </c>
      <c r="G1766" s="33">
        <v>0</v>
      </c>
      <c r="H1766" s="33">
        <v>17418</v>
      </c>
      <c r="I1766" s="33">
        <v>-60.6</v>
      </c>
      <c r="J1766" s="33">
        <v>0</v>
      </c>
      <c r="K1766" s="33">
        <v>0</v>
      </c>
      <c r="L1766" s="33">
        <v>-60.6</v>
      </c>
      <c r="M1766" s="33">
        <v>-109</v>
      </c>
      <c r="N1766" s="33">
        <v>0</v>
      </c>
      <c r="O1766" s="33">
        <v>0</v>
      </c>
      <c r="P1766" s="33">
        <v>-109</v>
      </c>
      <c r="Q1766" s="33">
        <v>0</v>
      </c>
    </row>
    <row r="1767" spans="1:17">
      <c r="A1767" s="33" t="s">
        <v>3536</v>
      </c>
      <c r="B1767" s="33" t="s">
        <v>3537</v>
      </c>
      <c r="C1767" s="34" t="e">
        <f>VLOOKUP(A:A,[1]客户1!$A:$H,8,0)</f>
        <v>#N/A</v>
      </c>
      <c r="D1767" s="34" t="e">
        <f>VLOOKUP(A:A,[1]客户1!$A:$D,4,0)</f>
        <v>#N/A</v>
      </c>
      <c r="E1767" s="33">
        <v>18089</v>
      </c>
      <c r="G1767" s="33">
        <v>0</v>
      </c>
      <c r="H1767" s="33">
        <v>18089</v>
      </c>
      <c r="I1767" s="33">
        <v>-904</v>
      </c>
      <c r="J1767" s="33">
        <v>0</v>
      </c>
      <c r="K1767" s="33">
        <v>0</v>
      </c>
      <c r="L1767" s="33">
        <v>-904</v>
      </c>
      <c r="M1767" s="33">
        <v>-209</v>
      </c>
      <c r="N1767" s="33">
        <v>0</v>
      </c>
      <c r="O1767" s="33">
        <v>0</v>
      </c>
      <c r="P1767" s="33">
        <v>-209</v>
      </c>
      <c r="Q1767" s="33">
        <v>4400</v>
      </c>
    </row>
    <row r="1768" spans="1:17">
      <c r="A1768" s="33" t="s">
        <v>3538</v>
      </c>
      <c r="B1768" s="33" t="s">
        <v>3539</v>
      </c>
      <c r="C1768" s="34" t="e">
        <f>VLOOKUP(A:A,[1]客户1!$A:$H,8,0)</f>
        <v>#N/A</v>
      </c>
      <c r="D1768" s="34" t="e">
        <f>VLOOKUP(A:A,[1]客户1!$A:$D,4,0)</f>
        <v>#N/A</v>
      </c>
      <c r="E1768" s="33">
        <v>-18719.26</v>
      </c>
      <c r="G1768" s="33">
        <v>0</v>
      </c>
      <c r="H1768" s="33">
        <v>-18719.26</v>
      </c>
      <c r="I1768" s="33">
        <v>-5310.2</v>
      </c>
      <c r="J1768" s="33">
        <v>0</v>
      </c>
      <c r="K1768" s="33">
        <v>0</v>
      </c>
      <c r="L1768" s="33">
        <v>-5310.2</v>
      </c>
      <c r="M1768" s="33">
        <v>-70.82</v>
      </c>
      <c r="N1768" s="33">
        <v>0</v>
      </c>
      <c r="O1768" s="33">
        <v>0</v>
      </c>
      <c r="P1768" s="33">
        <v>-70.82</v>
      </c>
      <c r="Q1768" s="33">
        <v>957.5</v>
      </c>
    </row>
    <row r="1769" spans="1:17">
      <c r="A1769" s="33" t="s">
        <v>3540</v>
      </c>
      <c r="B1769" s="33" t="s">
        <v>3541</v>
      </c>
      <c r="C1769" s="34" t="e">
        <f>VLOOKUP(A:A,[1]客户1!$A:$H,8,0)</f>
        <v>#N/A</v>
      </c>
      <c r="D1769" s="34" t="e">
        <f>VLOOKUP(A:A,[1]客户1!$A:$D,4,0)</f>
        <v>#N/A</v>
      </c>
      <c r="E1769" s="33">
        <v>-14</v>
      </c>
      <c r="G1769" s="33">
        <v>0</v>
      </c>
      <c r="H1769" s="33">
        <v>-14</v>
      </c>
      <c r="I1769" s="33">
        <v>0</v>
      </c>
      <c r="J1769" s="33">
        <v>0</v>
      </c>
      <c r="K1769" s="33">
        <v>0</v>
      </c>
      <c r="L1769" s="33">
        <v>0</v>
      </c>
      <c r="M1769" s="33">
        <v>-662</v>
      </c>
      <c r="N1769" s="33">
        <v>0</v>
      </c>
      <c r="O1769" s="33">
        <v>0</v>
      </c>
      <c r="P1769" s="33">
        <v>-662</v>
      </c>
      <c r="Q1769" s="33">
        <v>0</v>
      </c>
    </row>
    <row r="1770" spans="1:17">
      <c r="A1770" s="33" t="s">
        <v>3542</v>
      </c>
      <c r="B1770" s="33" t="s">
        <v>3543</v>
      </c>
      <c r="C1770" s="34" t="e">
        <f>VLOOKUP(A:A,[1]客户1!$A:$H,8,0)</f>
        <v>#N/A</v>
      </c>
      <c r="D1770" s="34" t="e">
        <f>VLOOKUP(A:A,[1]客户1!$A:$D,4,0)</f>
        <v>#N/A</v>
      </c>
      <c r="G1770" s="33">
        <v>0</v>
      </c>
      <c r="H1770" s="33">
        <v>0</v>
      </c>
      <c r="I1770" s="33">
        <v>-8</v>
      </c>
      <c r="J1770" s="33">
        <v>0</v>
      </c>
      <c r="K1770" s="33">
        <v>0</v>
      </c>
      <c r="L1770" s="33">
        <v>-8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</row>
    <row r="1771" spans="1:17">
      <c r="A1771" s="33" t="s">
        <v>3544</v>
      </c>
      <c r="B1771" s="33" t="s">
        <v>3545</v>
      </c>
      <c r="C1771" s="34" t="e">
        <f>VLOOKUP(A:A,[1]客户1!$A:$H,8,0)</f>
        <v>#N/A</v>
      </c>
      <c r="D1771" s="34" t="e">
        <f>VLOOKUP(A:A,[1]客户1!$A:$D,4,0)</f>
        <v>#N/A</v>
      </c>
      <c r="E1771" s="33">
        <v>1040</v>
      </c>
      <c r="G1771" s="33">
        <v>0</v>
      </c>
      <c r="H1771" s="33">
        <v>1040</v>
      </c>
      <c r="I1771" s="33">
        <v>0</v>
      </c>
      <c r="J1771" s="33">
        <v>0</v>
      </c>
      <c r="K1771" s="33">
        <v>0</v>
      </c>
      <c r="L1771" s="33">
        <v>0</v>
      </c>
      <c r="M1771" s="33">
        <v>-2037</v>
      </c>
      <c r="N1771" s="33">
        <v>0</v>
      </c>
      <c r="O1771" s="33">
        <v>0</v>
      </c>
      <c r="P1771" s="33">
        <v>-2037</v>
      </c>
      <c r="Q1771" s="33">
        <v>0</v>
      </c>
    </row>
    <row r="1772" spans="1:17">
      <c r="A1772" s="33" t="s">
        <v>3546</v>
      </c>
      <c r="B1772" s="33" t="s">
        <v>3547</v>
      </c>
      <c r="C1772" s="34" t="e">
        <f>VLOOKUP(A:A,[1]客户1!$A:$H,8,0)</f>
        <v>#N/A</v>
      </c>
      <c r="D1772" s="34" t="e">
        <f>VLOOKUP(A:A,[1]客户1!$A:$D,4,0)</f>
        <v>#N/A</v>
      </c>
      <c r="E1772" s="33">
        <v>-1870</v>
      </c>
      <c r="G1772" s="33">
        <v>0</v>
      </c>
      <c r="H1772" s="33">
        <v>-1870</v>
      </c>
      <c r="I1772" s="33">
        <v>-2249.2</v>
      </c>
      <c r="J1772" s="33">
        <v>0</v>
      </c>
      <c r="K1772" s="33">
        <v>0</v>
      </c>
      <c r="L1772" s="33">
        <v>-2249.2</v>
      </c>
      <c r="M1772" s="33">
        <v>-933.8</v>
      </c>
      <c r="N1772" s="33">
        <v>0</v>
      </c>
      <c r="O1772" s="33">
        <v>0</v>
      </c>
      <c r="P1772" s="33">
        <v>-933.8</v>
      </c>
      <c r="Q1772" s="33">
        <v>0</v>
      </c>
    </row>
    <row r="1773" spans="1:17">
      <c r="A1773" s="33" t="s">
        <v>3548</v>
      </c>
      <c r="B1773" s="33" t="s">
        <v>3549</v>
      </c>
      <c r="C1773" s="34" t="e">
        <f>VLOOKUP(A:A,[1]客户1!$A:$H,8,0)</f>
        <v>#N/A</v>
      </c>
      <c r="D1773" s="34" t="e">
        <f>VLOOKUP(A:A,[1]客户1!$A:$D,4,0)</f>
        <v>#N/A</v>
      </c>
      <c r="G1773" s="33">
        <v>0</v>
      </c>
      <c r="H1773" s="33">
        <v>0</v>
      </c>
      <c r="I1773" s="33">
        <v>0</v>
      </c>
      <c r="J1773" s="33">
        <v>0</v>
      </c>
      <c r="K1773" s="33">
        <v>0</v>
      </c>
      <c r="L1773" s="33">
        <v>0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</row>
    <row r="1774" spans="1:17">
      <c r="A1774" s="33" t="s">
        <v>3550</v>
      </c>
      <c r="B1774" s="33" t="s">
        <v>3551</v>
      </c>
      <c r="C1774" s="34" t="e">
        <f>VLOOKUP(A:A,[1]客户1!$A:$H,8,0)</f>
        <v>#N/A</v>
      </c>
      <c r="D1774" s="34" t="e">
        <f>VLOOKUP(A:A,[1]客户1!$A:$D,4,0)</f>
        <v>#N/A</v>
      </c>
      <c r="G1774" s="33">
        <v>0</v>
      </c>
      <c r="H1774" s="33">
        <v>0</v>
      </c>
      <c r="I1774" s="33">
        <v>0</v>
      </c>
      <c r="J1774" s="33">
        <v>0</v>
      </c>
      <c r="K1774" s="33">
        <v>0</v>
      </c>
      <c r="L1774" s="33">
        <v>0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</row>
    <row r="1775" spans="1:17">
      <c r="A1775" s="33" t="s">
        <v>3552</v>
      </c>
      <c r="B1775" s="33" t="s">
        <v>3553</v>
      </c>
      <c r="C1775" s="34" t="e">
        <f>VLOOKUP(A:A,[1]客户1!$A:$H,8,0)</f>
        <v>#N/A</v>
      </c>
      <c r="D1775" s="34" t="e">
        <f>VLOOKUP(A:A,[1]客户1!$A:$D,4,0)</f>
        <v>#N/A</v>
      </c>
      <c r="G1775" s="33">
        <v>0</v>
      </c>
      <c r="H1775" s="33">
        <v>0</v>
      </c>
      <c r="I1775" s="33">
        <v>0</v>
      </c>
      <c r="J1775" s="33">
        <v>0</v>
      </c>
      <c r="K1775" s="33">
        <v>0</v>
      </c>
      <c r="L1775" s="33">
        <v>0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</row>
    <row r="1776" spans="1:17">
      <c r="A1776" s="33" t="s">
        <v>3554</v>
      </c>
      <c r="B1776" s="33" t="s">
        <v>3555</v>
      </c>
      <c r="C1776" s="34" t="e">
        <f>VLOOKUP(A:A,[1]客户1!$A:$H,8,0)</f>
        <v>#N/A</v>
      </c>
      <c r="D1776" s="34" t="e">
        <f>VLOOKUP(A:A,[1]客户1!$A:$D,4,0)</f>
        <v>#N/A</v>
      </c>
      <c r="E1776" s="33">
        <v>-9</v>
      </c>
      <c r="G1776" s="33">
        <v>0</v>
      </c>
      <c r="H1776" s="33">
        <v>-9</v>
      </c>
      <c r="I1776" s="33">
        <v>0</v>
      </c>
      <c r="J1776" s="33">
        <v>0</v>
      </c>
      <c r="K1776" s="33">
        <v>0</v>
      </c>
      <c r="L1776" s="33">
        <v>0</v>
      </c>
      <c r="M1776" s="33">
        <v>-548</v>
      </c>
      <c r="N1776" s="33">
        <v>0</v>
      </c>
      <c r="O1776" s="33">
        <v>0</v>
      </c>
      <c r="P1776" s="33">
        <v>-548</v>
      </c>
      <c r="Q1776" s="33">
        <v>0</v>
      </c>
    </row>
    <row r="1777" spans="1:17">
      <c r="A1777" s="33" t="s">
        <v>3556</v>
      </c>
      <c r="B1777" s="33" t="s">
        <v>3557</v>
      </c>
      <c r="C1777" s="34" t="e">
        <f>VLOOKUP(A:A,[1]客户1!$A:$H,8,0)</f>
        <v>#N/A</v>
      </c>
      <c r="D1777" s="34" t="e">
        <f>VLOOKUP(A:A,[1]客户1!$A:$D,4,0)</f>
        <v>#N/A</v>
      </c>
      <c r="E1777" s="33">
        <v>-0.2</v>
      </c>
      <c r="G1777" s="33">
        <v>0</v>
      </c>
      <c r="H1777" s="33">
        <v>-0.2</v>
      </c>
      <c r="I1777" s="33">
        <v>0</v>
      </c>
      <c r="J1777" s="33">
        <v>0</v>
      </c>
      <c r="K1777" s="33">
        <v>0</v>
      </c>
      <c r="L1777" s="33">
        <v>0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</row>
    <row r="1778" spans="1:17">
      <c r="A1778" s="33" t="s">
        <v>3558</v>
      </c>
      <c r="B1778" s="33" t="s">
        <v>3559</v>
      </c>
      <c r="C1778" s="34" t="e">
        <f>VLOOKUP(A:A,[1]客户1!$A:$H,8,0)</f>
        <v>#N/A</v>
      </c>
      <c r="D1778" s="34" t="e">
        <f>VLOOKUP(A:A,[1]客户1!$A:$D,4,0)</f>
        <v>#N/A</v>
      </c>
      <c r="E1778" s="33">
        <v>-130.5</v>
      </c>
      <c r="G1778" s="33">
        <v>0</v>
      </c>
      <c r="H1778" s="33">
        <v>-130.5</v>
      </c>
      <c r="I1778" s="33">
        <v>0</v>
      </c>
      <c r="J1778" s="33">
        <v>0</v>
      </c>
      <c r="K1778" s="33">
        <v>0</v>
      </c>
      <c r="L1778" s="33">
        <v>0</v>
      </c>
      <c r="M1778" s="33">
        <v>-376</v>
      </c>
      <c r="N1778" s="33">
        <v>0</v>
      </c>
      <c r="O1778" s="33">
        <v>0</v>
      </c>
      <c r="P1778" s="33">
        <v>-376</v>
      </c>
      <c r="Q1778" s="33">
        <v>0</v>
      </c>
    </row>
    <row r="1779" spans="1:17">
      <c r="A1779" s="33" t="s">
        <v>3560</v>
      </c>
      <c r="B1779" s="33" t="s">
        <v>3561</v>
      </c>
      <c r="C1779" s="34" t="e">
        <f>VLOOKUP(A:A,[1]客户1!$A:$H,8,0)</f>
        <v>#N/A</v>
      </c>
      <c r="D1779" s="34" t="e">
        <f>VLOOKUP(A:A,[1]客户1!$A:$D,4,0)</f>
        <v>#N/A</v>
      </c>
      <c r="E1779" s="33">
        <v>2182</v>
      </c>
      <c r="G1779" s="33">
        <v>0</v>
      </c>
      <c r="H1779" s="33">
        <v>2182</v>
      </c>
      <c r="I1779" s="33">
        <v>-1346</v>
      </c>
      <c r="J1779" s="33">
        <v>0</v>
      </c>
      <c r="K1779" s="33">
        <v>0</v>
      </c>
      <c r="L1779" s="33">
        <v>-1346</v>
      </c>
      <c r="M1779" s="33">
        <v>0</v>
      </c>
      <c r="N1779" s="33">
        <v>0</v>
      </c>
      <c r="O1779" s="33">
        <v>0</v>
      </c>
      <c r="P1779" s="33">
        <v>0</v>
      </c>
      <c r="Q1779" s="33">
        <v>3400</v>
      </c>
    </row>
    <row r="1780" spans="1:17">
      <c r="A1780" s="33" t="s">
        <v>3562</v>
      </c>
      <c r="B1780" s="33" t="s">
        <v>3563</v>
      </c>
      <c r="C1780" s="34" t="e">
        <f>VLOOKUP(A:A,[1]客户1!$A:$H,8,0)</f>
        <v>#N/A</v>
      </c>
      <c r="D1780" s="34" t="e">
        <f>VLOOKUP(A:A,[1]客户1!$A:$D,4,0)</f>
        <v>#N/A</v>
      </c>
      <c r="E1780" s="33">
        <v>-984</v>
      </c>
      <c r="G1780" s="33">
        <v>0</v>
      </c>
      <c r="H1780" s="33">
        <v>-984</v>
      </c>
      <c r="I1780" s="33">
        <v>0</v>
      </c>
      <c r="J1780" s="33">
        <v>0</v>
      </c>
      <c r="K1780" s="33">
        <v>0</v>
      </c>
      <c r="L1780" s="33">
        <v>0</v>
      </c>
      <c r="M1780" s="33">
        <v>-5452</v>
      </c>
      <c r="N1780" s="33">
        <v>0</v>
      </c>
      <c r="O1780" s="33">
        <v>0</v>
      </c>
      <c r="P1780" s="33">
        <v>-5452</v>
      </c>
      <c r="Q1780" s="33">
        <v>0</v>
      </c>
    </row>
    <row r="1781" spans="1:17">
      <c r="A1781" s="33" t="s">
        <v>3564</v>
      </c>
      <c r="B1781" s="33" t="s">
        <v>3565</v>
      </c>
      <c r="C1781" s="34" t="e">
        <f>VLOOKUP(A:A,[1]客户1!$A:$H,8,0)</f>
        <v>#N/A</v>
      </c>
      <c r="D1781" s="34" t="e">
        <f>VLOOKUP(A:A,[1]客户1!$A:$D,4,0)</f>
        <v>#N/A</v>
      </c>
      <c r="G1781" s="33">
        <v>0</v>
      </c>
      <c r="H1781" s="33">
        <v>0</v>
      </c>
      <c r="I1781" s="33">
        <v>0</v>
      </c>
      <c r="J1781" s="33">
        <v>0</v>
      </c>
      <c r="K1781" s="33">
        <v>0</v>
      </c>
      <c r="L1781" s="33">
        <v>0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</row>
    <row r="1782" spans="1:17">
      <c r="A1782" s="33" t="s">
        <v>3566</v>
      </c>
      <c r="B1782" s="33" t="s">
        <v>3567</v>
      </c>
      <c r="C1782" s="34" t="e">
        <f>VLOOKUP(A:A,[1]客户1!$A:$H,8,0)</f>
        <v>#N/A</v>
      </c>
      <c r="D1782" s="34" t="e">
        <f>VLOOKUP(A:A,[1]客户1!$A:$D,4,0)</f>
        <v>#N/A</v>
      </c>
      <c r="G1782" s="33">
        <v>0</v>
      </c>
      <c r="H1782" s="33">
        <v>0</v>
      </c>
      <c r="I1782" s="33">
        <v>0</v>
      </c>
      <c r="J1782" s="33">
        <v>0</v>
      </c>
      <c r="K1782" s="33">
        <v>0</v>
      </c>
      <c r="L1782" s="33">
        <v>0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</row>
    <row r="1783" spans="1:17">
      <c r="A1783" s="33" t="s">
        <v>3568</v>
      </c>
      <c r="B1783" s="33" t="s">
        <v>3569</v>
      </c>
      <c r="C1783" s="34" t="e">
        <f>VLOOKUP(A:A,[1]客户1!$A:$H,8,0)</f>
        <v>#N/A</v>
      </c>
      <c r="D1783" s="34" t="e">
        <f>VLOOKUP(A:A,[1]客户1!$A:$D,4,0)</f>
        <v>#N/A</v>
      </c>
      <c r="E1783" s="33">
        <v>-359.36</v>
      </c>
      <c r="G1783" s="33">
        <v>0</v>
      </c>
      <c r="H1783" s="33">
        <v>-359.36</v>
      </c>
      <c r="I1783" s="33">
        <v>0</v>
      </c>
      <c r="J1783" s="33">
        <v>0</v>
      </c>
      <c r="K1783" s="33">
        <v>0</v>
      </c>
      <c r="L1783" s="33">
        <v>0</v>
      </c>
      <c r="M1783" s="33">
        <v>-1943</v>
      </c>
      <c r="N1783" s="33">
        <v>0</v>
      </c>
      <c r="O1783" s="33">
        <v>0</v>
      </c>
      <c r="P1783" s="33">
        <v>-1943</v>
      </c>
      <c r="Q1783" s="33">
        <v>0</v>
      </c>
    </row>
    <row r="1784" spans="1:17">
      <c r="A1784" s="33" t="s">
        <v>3570</v>
      </c>
      <c r="B1784" s="33" t="s">
        <v>3571</v>
      </c>
      <c r="C1784" s="34" t="e">
        <f>VLOOKUP(A:A,[1]客户1!$A:$H,8,0)</f>
        <v>#N/A</v>
      </c>
      <c r="D1784" s="34" t="e">
        <f>VLOOKUP(A:A,[1]客户1!$A:$D,4,0)</f>
        <v>#N/A</v>
      </c>
      <c r="G1784" s="33">
        <v>0</v>
      </c>
      <c r="H1784" s="33">
        <v>0</v>
      </c>
      <c r="I1784" s="33">
        <v>0</v>
      </c>
      <c r="J1784" s="33">
        <v>0</v>
      </c>
      <c r="K1784" s="33">
        <v>0</v>
      </c>
      <c r="L1784" s="33">
        <v>0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</row>
    <row r="1785" spans="1:17">
      <c r="A1785" s="33" t="s">
        <v>3572</v>
      </c>
      <c r="B1785" s="33" t="s">
        <v>3573</v>
      </c>
      <c r="C1785" s="34" t="e">
        <f>VLOOKUP(A:A,[1]客户1!$A:$H,8,0)</f>
        <v>#N/A</v>
      </c>
      <c r="D1785" s="34" t="e">
        <f>VLOOKUP(A:A,[1]客户1!$A:$D,4,0)</f>
        <v>#N/A</v>
      </c>
      <c r="G1785" s="33">
        <v>0</v>
      </c>
      <c r="H1785" s="33">
        <v>0</v>
      </c>
      <c r="I1785" s="33">
        <v>0</v>
      </c>
      <c r="J1785" s="33">
        <v>0</v>
      </c>
      <c r="K1785" s="33">
        <v>0</v>
      </c>
      <c r="L1785" s="33">
        <v>0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</row>
    <row r="1786" spans="1:17">
      <c r="A1786" s="33" t="s">
        <v>3574</v>
      </c>
      <c r="B1786" s="33" t="s">
        <v>3575</v>
      </c>
      <c r="C1786" s="34" t="e">
        <f>VLOOKUP(A:A,[1]客户1!$A:$H,8,0)</f>
        <v>#N/A</v>
      </c>
      <c r="D1786" s="34" t="e">
        <f>VLOOKUP(A:A,[1]客户1!$A:$D,4,0)</f>
        <v>#N/A</v>
      </c>
      <c r="E1786" s="33">
        <v>-281.6</v>
      </c>
      <c r="G1786" s="33">
        <v>0</v>
      </c>
      <c r="H1786" s="33">
        <v>-281.6</v>
      </c>
      <c r="I1786" s="33">
        <v>0</v>
      </c>
      <c r="J1786" s="33">
        <v>0</v>
      </c>
      <c r="K1786" s="33">
        <v>0</v>
      </c>
      <c r="L1786" s="33">
        <v>0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</row>
    <row r="1787" spans="1:17">
      <c r="A1787" s="33" t="s">
        <v>3576</v>
      </c>
      <c r="B1787" s="33" t="s">
        <v>3577</v>
      </c>
      <c r="C1787" s="34" t="e">
        <f>VLOOKUP(A:A,[1]客户1!$A:$H,8,0)</f>
        <v>#N/A</v>
      </c>
      <c r="D1787" s="34" t="e">
        <f>VLOOKUP(A:A,[1]客户1!$A:$D,4,0)</f>
        <v>#N/A</v>
      </c>
      <c r="E1787" s="33">
        <v>-9861</v>
      </c>
      <c r="G1787" s="33">
        <v>0</v>
      </c>
      <c r="H1787" s="33">
        <v>-9861</v>
      </c>
      <c r="I1787" s="33">
        <v>-3.9</v>
      </c>
      <c r="J1787" s="33">
        <v>0</v>
      </c>
      <c r="K1787" s="33">
        <v>0</v>
      </c>
      <c r="L1787" s="33">
        <v>-3.9</v>
      </c>
      <c r="M1787" s="33">
        <v>-4825.8</v>
      </c>
      <c r="N1787" s="33">
        <v>0</v>
      </c>
      <c r="O1787" s="33">
        <v>0</v>
      </c>
      <c r="P1787" s="33">
        <v>-4825.8</v>
      </c>
      <c r="Q1787" s="33">
        <v>0</v>
      </c>
    </row>
    <row r="1788" spans="1:17">
      <c r="A1788" s="33" t="s">
        <v>3578</v>
      </c>
      <c r="B1788" s="33" t="s">
        <v>3579</v>
      </c>
      <c r="C1788" s="34" t="e">
        <f>VLOOKUP(A:A,[1]客户1!$A:$H,8,0)</f>
        <v>#N/A</v>
      </c>
      <c r="D1788" s="34" t="e">
        <f>VLOOKUP(A:A,[1]客户1!$A:$D,4,0)</f>
        <v>#N/A</v>
      </c>
      <c r="E1788" s="33">
        <v>-0.02</v>
      </c>
      <c r="G1788" s="33">
        <v>0</v>
      </c>
      <c r="H1788" s="33">
        <v>-0.02</v>
      </c>
      <c r="I1788" s="33">
        <v>0</v>
      </c>
      <c r="J1788" s="33">
        <v>0</v>
      </c>
      <c r="K1788" s="33">
        <v>0</v>
      </c>
      <c r="L1788" s="33">
        <v>0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</row>
    <row r="1789" spans="1:17">
      <c r="A1789" s="33" t="s">
        <v>3580</v>
      </c>
      <c r="B1789" s="33" t="s">
        <v>3581</v>
      </c>
      <c r="C1789" s="34" t="e">
        <f>VLOOKUP(A:A,[1]客户1!$A:$H,8,0)</f>
        <v>#N/A</v>
      </c>
      <c r="D1789" s="34" t="e">
        <f>VLOOKUP(A:A,[1]客户1!$A:$D,4,0)</f>
        <v>#N/A</v>
      </c>
      <c r="E1789" s="33">
        <v>-389.98</v>
      </c>
      <c r="G1789" s="33">
        <v>0</v>
      </c>
      <c r="H1789" s="33">
        <v>-389.98</v>
      </c>
      <c r="I1789" s="33">
        <v>0</v>
      </c>
      <c r="J1789" s="33">
        <v>0</v>
      </c>
      <c r="K1789" s="33">
        <v>0</v>
      </c>
      <c r="L1789" s="33">
        <v>0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</row>
    <row r="1790" spans="1:17">
      <c r="A1790" s="33" t="s">
        <v>3582</v>
      </c>
      <c r="B1790" s="33" t="s">
        <v>3583</v>
      </c>
      <c r="C1790" s="34" t="e">
        <f>VLOOKUP(A:A,[1]客户1!$A:$H,8,0)</f>
        <v>#N/A</v>
      </c>
      <c r="D1790" s="34" t="e">
        <f>VLOOKUP(A:A,[1]客户1!$A:$D,4,0)</f>
        <v>#N/A</v>
      </c>
      <c r="E1790" s="33">
        <v>294.89</v>
      </c>
      <c r="G1790" s="33">
        <v>0</v>
      </c>
      <c r="H1790" s="33">
        <v>294.89</v>
      </c>
      <c r="I1790" s="33">
        <v>0</v>
      </c>
      <c r="J1790" s="33">
        <v>0</v>
      </c>
      <c r="K1790" s="33">
        <v>0</v>
      </c>
      <c r="L1790" s="33">
        <v>0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</row>
    <row r="1791" spans="1:17">
      <c r="A1791" s="33" t="s">
        <v>3584</v>
      </c>
      <c r="B1791" s="33" t="s">
        <v>3585</v>
      </c>
      <c r="C1791" s="34" t="e">
        <f>VLOOKUP(A:A,[1]客户1!$A:$H,8,0)</f>
        <v>#N/A</v>
      </c>
      <c r="D1791" s="34" t="e">
        <f>VLOOKUP(A:A,[1]客户1!$A:$D,4,0)</f>
        <v>#N/A</v>
      </c>
      <c r="G1791" s="33">
        <v>0</v>
      </c>
      <c r="H1791" s="33">
        <v>0</v>
      </c>
      <c r="I1791" s="33">
        <v>0</v>
      </c>
      <c r="J1791" s="33">
        <v>0</v>
      </c>
      <c r="K1791" s="33">
        <v>0</v>
      </c>
      <c r="L1791" s="33">
        <v>0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</row>
    <row r="1792" spans="1:17">
      <c r="A1792" s="33" t="s">
        <v>3586</v>
      </c>
      <c r="B1792" s="33" t="s">
        <v>3587</v>
      </c>
      <c r="C1792" s="34" t="e">
        <f>VLOOKUP(A:A,[1]客户1!$A:$H,8,0)</f>
        <v>#N/A</v>
      </c>
      <c r="D1792" s="34" t="e">
        <f>VLOOKUP(A:A,[1]客户1!$A:$D,4,0)</f>
        <v>#N/A</v>
      </c>
      <c r="E1792" s="33">
        <v>-1.42</v>
      </c>
      <c r="G1792" s="33">
        <v>0</v>
      </c>
      <c r="H1792" s="33">
        <v>-1.42</v>
      </c>
      <c r="I1792" s="33">
        <v>-0.2</v>
      </c>
      <c r="J1792" s="33">
        <v>0</v>
      </c>
      <c r="K1792" s="33">
        <v>0</v>
      </c>
      <c r="L1792" s="33">
        <v>-0.2</v>
      </c>
      <c r="M1792" s="33">
        <v>-2</v>
      </c>
      <c r="N1792" s="33">
        <v>0</v>
      </c>
      <c r="O1792" s="33">
        <v>0</v>
      </c>
      <c r="P1792" s="33">
        <v>-2</v>
      </c>
      <c r="Q1792" s="33">
        <v>0</v>
      </c>
    </row>
    <row r="1793" spans="1:17">
      <c r="A1793" s="33" t="s">
        <v>3588</v>
      </c>
      <c r="B1793" s="33" t="s">
        <v>3589</v>
      </c>
      <c r="C1793" s="34" t="e">
        <f>VLOOKUP(A:A,[1]客户1!$A:$H,8,0)</f>
        <v>#N/A</v>
      </c>
      <c r="D1793" s="34" t="e">
        <f>VLOOKUP(A:A,[1]客户1!$A:$D,4,0)</f>
        <v>#N/A</v>
      </c>
      <c r="G1793" s="33">
        <v>0</v>
      </c>
      <c r="H1793" s="33">
        <v>0</v>
      </c>
      <c r="I1793" s="33">
        <v>0</v>
      </c>
      <c r="J1793" s="33">
        <v>0</v>
      </c>
      <c r="K1793" s="33">
        <v>0</v>
      </c>
      <c r="L1793" s="33">
        <v>0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</row>
    <row r="1794" spans="1:17">
      <c r="A1794" s="33" t="s">
        <v>3590</v>
      </c>
      <c r="B1794" s="33" t="s">
        <v>3591</v>
      </c>
      <c r="C1794" s="34" t="e">
        <f>VLOOKUP(A:A,[1]客户1!$A:$H,8,0)</f>
        <v>#N/A</v>
      </c>
      <c r="D1794" s="34" t="e">
        <f>VLOOKUP(A:A,[1]客户1!$A:$D,4,0)</f>
        <v>#N/A</v>
      </c>
      <c r="E1794" s="33">
        <v>-11.08</v>
      </c>
      <c r="G1794" s="33">
        <v>0</v>
      </c>
      <c r="H1794" s="33">
        <v>-11.08</v>
      </c>
      <c r="I1794" s="33">
        <v>-4.9</v>
      </c>
      <c r="J1794" s="33">
        <v>0</v>
      </c>
      <c r="K1794" s="33">
        <v>0</v>
      </c>
      <c r="L1794" s="33">
        <v>-4.9</v>
      </c>
      <c r="M1794" s="33">
        <v>-720</v>
      </c>
      <c r="N1794" s="33">
        <v>0</v>
      </c>
      <c r="O1794" s="33">
        <v>0</v>
      </c>
      <c r="P1794" s="33">
        <v>-720</v>
      </c>
      <c r="Q1794" s="33">
        <v>0</v>
      </c>
    </row>
    <row r="1795" spans="1:17">
      <c r="A1795" s="33" t="s">
        <v>3592</v>
      </c>
      <c r="B1795" s="33" t="s">
        <v>3593</v>
      </c>
      <c r="C1795" s="34" t="e">
        <f>VLOOKUP(A:A,[1]客户1!$A:$H,8,0)</f>
        <v>#N/A</v>
      </c>
      <c r="D1795" s="34" t="e">
        <f>VLOOKUP(A:A,[1]客户1!$A:$D,4,0)</f>
        <v>#N/A</v>
      </c>
      <c r="G1795" s="33">
        <v>0</v>
      </c>
      <c r="H1795" s="33">
        <v>0</v>
      </c>
      <c r="I1795" s="33">
        <v>0</v>
      </c>
      <c r="J1795" s="33">
        <v>0</v>
      </c>
      <c r="K1795" s="33">
        <v>0</v>
      </c>
      <c r="L1795" s="33">
        <v>0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</row>
    <row r="1796" spans="1:17">
      <c r="A1796" s="33" t="s">
        <v>3594</v>
      </c>
      <c r="B1796" s="33" t="s">
        <v>3595</v>
      </c>
      <c r="C1796" s="34" t="e">
        <f>VLOOKUP(A:A,[1]客户1!$A:$H,8,0)</f>
        <v>#N/A</v>
      </c>
      <c r="D1796" s="34" t="e">
        <f>VLOOKUP(A:A,[1]客户1!$A:$D,4,0)</f>
        <v>#N/A</v>
      </c>
      <c r="G1796" s="33">
        <v>0</v>
      </c>
      <c r="H1796" s="33">
        <v>0</v>
      </c>
      <c r="I1796" s="33">
        <v>0</v>
      </c>
      <c r="J1796" s="33">
        <v>0</v>
      </c>
      <c r="K1796" s="33">
        <v>0</v>
      </c>
      <c r="L1796" s="33">
        <v>0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</row>
    <row r="1797" spans="1:17">
      <c r="A1797" s="33" t="s">
        <v>3596</v>
      </c>
      <c r="B1797" s="33" t="s">
        <v>3597</v>
      </c>
      <c r="C1797" s="34" t="e">
        <f>VLOOKUP(A:A,[1]客户1!$A:$H,8,0)</f>
        <v>#N/A</v>
      </c>
      <c r="D1797" s="34" t="e">
        <f>VLOOKUP(A:A,[1]客户1!$A:$D,4,0)</f>
        <v>#N/A</v>
      </c>
      <c r="E1797" s="33">
        <v>5306.37</v>
      </c>
      <c r="G1797" s="33">
        <v>0</v>
      </c>
      <c r="H1797" s="33">
        <v>5306.37</v>
      </c>
      <c r="I1797" s="33">
        <v>-10800</v>
      </c>
      <c r="J1797" s="33">
        <v>0</v>
      </c>
      <c r="K1797" s="33">
        <v>0</v>
      </c>
      <c r="L1797" s="33">
        <v>-10800</v>
      </c>
      <c r="M1797" s="33">
        <v>-1929</v>
      </c>
      <c r="N1797" s="33">
        <v>0</v>
      </c>
      <c r="O1797" s="33">
        <v>0</v>
      </c>
      <c r="P1797" s="33">
        <v>-1929</v>
      </c>
      <c r="Q1797" s="33">
        <v>0</v>
      </c>
    </row>
    <row r="1798" spans="1:17">
      <c r="A1798" s="33" t="s">
        <v>3598</v>
      </c>
      <c r="B1798" s="33" t="s">
        <v>3599</v>
      </c>
      <c r="C1798" s="34" t="e">
        <f>VLOOKUP(A:A,[1]客户1!$A:$H,8,0)</f>
        <v>#N/A</v>
      </c>
      <c r="D1798" s="34" t="e">
        <f>VLOOKUP(A:A,[1]客户1!$A:$D,4,0)</f>
        <v>#N/A</v>
      </c>
      <c r="E1798" s="33">
        <v>-778.57</v>
      </c>
      <c r="G1798" s="33">
        <v>0</v>
      </c>
      <c r="H1798" s="33">
        <v>-778.57</v>
      </c>
      <c r="I1798" s="33">
        <v>0</v>
      </c>
      <c r="J1798" s="33">
        <v>0</v>
      </c>
      <c r="K1798" s="33">
        <v>0</v>
      </c>
      <c r="L1798" s="33">
        <v>0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</row>
    <row r="1799" spans="1:17">
      <c r="A1799" s="33" t="s">
        <v>3600</v>
      </c>
      <c r="B1799" s="33" t="s">
        <v>3601</v>
      </c>
      <c r="C1799" s="34" t="e">
        <f>VLOOKUP(A:A,[1]客户1!$A:$H,8,0)</f>
        <v>#N/A</v>
      </c>
      <c r="D1799" s="34" t="e">
        <f>VLOOKUP(A:A,[1]客户1!$A:$D,4,0)</f>
        <v>#N/A</v>
      </c>
      <c r="E1799" s="33">
        <v>-1255.27</v>
      </c>
      <c r="G1799" s="33">
        <v>0</v>
      </c>
      <c r="H1799" s="33">
        <v>-1255.27</v>
      </c>
      <c r="I1799" s="33">
        <v>0</v>
      </c>
      <c r="J1799" s="33">
        <v>0</v>
      </c>
      <c r="K1799" s="33">
        <v>0</v>
      </c>
      <c r="L1799" s="33">
        <v>0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</row>
    <row r="1800" spans="1:17">
      <c r="A1800" s="33" t="s">
        <v>3602</v>
      </c>
      <c r="B1800" s="33" t="s">
        <v>3603</v>
      </c>
      <c r="C1800" s="34" t="e">
        <f>VLOOKUP(A:A,[1]客户1!$A:$H,8,0)</f>
        <v>#N/A</v>
      </c>
      <c r="D1800" s="34" t="e">
        <f>VLOOKUP(A:A,[1]客户1!$A:$D,4,0)</f>
        <v>#N/A</v>
      </c>
      <c r="G1800" s="33">
        <v>0</v>
      </c>
      <c r="H1800" s="33">
        <v>0</v>
      </c>
      <c r="I1800" s="33">
        <v>0</v>
      </c>
      <c r="J1800" s="33">
        <v>0</v>
      </c>
      <c r="K1800" s="33">
        <v>0</v>
      </c>
      <c r="L1800" s="33">
        <v>0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</row>
    <row r="1801" spans="1:17">
      <c r="A1801" s="33" t="s">
        <v>3604</v>
      </c>
      <c r="B1801" s="33" t="s">
        <v>3605</v>
      </c>
      <c r="C1801" s="34" t="e">
        <f>VLOOKUP(A:A,[1]客户1!$A:$H,8,0)</f>
        <v>#N/A</v>
      </c>
      <c r="D1801" s="34" t="e">
        <f>VLOOKUP(A:A,[1]客户1!$A:$D,4,0)</f>
        <v>#N/A</v>
      </c>
      <c r="E1801" s="33">
        <v>-54.96</v>
      </c>
      <c r="G1801" s="33">
        <v>0</v>
      </c>
      <c r="H1801" s="33">
        <v>-54.96</v>
      </c>
      <c r="I1801" s="33">
        <v>0</v>
      </c>
      <c r="J1801" s="33">
        <v>0</v>
      </c>
      <c r="K1801" s="33">
        <v>0</v>
      </c>
      <c r="L1801" s="33">
        <v>0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</row>
    <row r="1802" spans="1:17">
      <c r="A1802" s="33" t="s">
        <v>3606</v>
      </c>
      <c r="B1802" s="33" t="s">
        <v>3607</v>
      </c>
      <c r="C1802" s="34" t="e">
        <f>VLOOKUP(A:A,[1]客户1!$A:$H,8,0)</f>
        <v>#N/A</v>
      </c>
      <c r="D1802" s="34" t="e">
        <f>VLOOKUP(A:A,[1]客户1!$A:$D,4,0)</f>
        <v>#N/A</v>
      </c>
      <c r="E1802" s="33">
        <v>-2563.17</v>
      </c>
      <c r="G1802" s="33">
        <v>0</v>
      </c>
      <c r="H1802" s="33">
        <v>-2563.17</v>
      </c>
      <c r="I1802" s="33">
        <v>0</v>
      </c>
      <c r="J1802" s="33">
        <v>0</v>
      </c>
      <c r="K1802" s="33">
        <v>0</v>
      </c>
      <c r="L1802" s="33">
        <v>0</v>
      </c>
      <c r="M1802" s="33">
        <v>-3459</v>
      </c>
      <c r="N1802" s="33">
        <v>0</v>
      </c>
      <c r="O1802" s="33">
        <v>0</v>
      </c>
      <c r="P1802" s="33">
        <v>-3459</v>
      </c>
      <c r="Q1802" s="33">
        <v>0</v>
      </c>
    </row>
    <row r="1803" spans="1:17">
      <c r="A1803" s="33" t="s">
        <v>3608</v>
      </c>
      <c r="B1803" s="33" t="s">
        <v>3609</v>
      </c>
      <c r="C1803" s="34" t="e">
        <f>VLOOKUP(A:A,[1]客户1!$A:$H,8,0)</f>
        <v>#N/A</v>
      </c>
      <c r="D1803" s="34" t="e">
        <f>VLOOKUP(A:A,[1]客户1!$A:$D,4,0)</f>
        <v>#N/A</v>
      </c>
      <c r="E1803" s="33">
        <v>-49.2</v>
      </c>
      <c r="G1803" s="33">
        <v>0</v>
      </c>
      <c r="H1803" s="33">
        <v>-49.2</v>
      </c>
      <c r="I1803" s="33">
        <v>0</v>
      </c>
      <c r="J1803" s="33">
        <v>0</v>
      </c>
      <c r="K1803" s="33">
        <v>0</v>
      </c>
      <c r="L1803" s="33">
        <v>0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</row>
    <row r="1804" spans="1:17">
      <c r="A1804" s="33" t="s">
        <v>3610</v>
      </c>
      <c r="B1804" s="33" t="s">
        <v>3611</v>
      </c>
      <c r="C1804" s="34" t="e">
        <f>VLOOKUP(A:A,[1]客户1!$A:$H,8,0)</f>
        <v>#N/A</v>
      </c>
      <c r="D1804" s="34" t="e">
        <f>VLOOKUP(A:A,[1]客户1!$A:$D,4,0)</f>
        <v>#N/A</v>
      </c>
      <c r="E1804" s="33">
        <v>-238.99</v>
      </c>
      <c r="G1804" s="33">
        <v>0</v>
      </c>
      <c r="H1804" s="33">
        <v>-238.99</v>
      </c>
      <c r="I1804" s="33">
        <v>0</v>
      </c>
      <c r="J1804" s="33">
        <v>0</v>
      </c>
      <c r="K1804" s="33">
        <v>0</v>
      </c>
      <c r="L1804" s="33">
        <v>0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</row>
    <row r="1805" spans="1:17">
      <c r="A1805" s="33" t="s">
        <v>3612</v>
      </c>
      <c r="B1805" s="33" t="s">
        <v>3613</v>
      </c>
      <c r="C1805" s="34" t="e">
        <f>VLOOKUP(A:A,[1]客户1!$A:$H,8,0)</f>
        <v>#N/A</v>
      </c>
      <c r="D1805" s="34" t="e">
        <f>VLOOKUP(A:A,[1]客户1!$A:$D,4,0)</f>
        <v>#N/A</v>
      </c>
      <c r="E1805" s="33">
        <v>20.84</v>
      </c>
      <c r="G1805" s="33">
        <v>0</v>
      </c>
      <c r="H1805" s="33">
        <v>20.84</v>
      </c>
      <c r="I1805" s="33">
        <v>0</v>
      </c>
      <c r="J1805" s="33">
        <v>0</v>
      </c>
      <c r="K1805" s="33">
        <v>0</v>
      </c>
      <c r="L1805" s="33">
        <v>0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</row>
    <row r="1806" spans="1:17">
      <c r="A1806" s="33" t="s">
        <v>3614</v>
      </c>
      <c r="B1806" s="33" t="s">
        <v>3615</v>
      </c>
      <c r="C1806" s="34" t="e">
        <f>VLOOKUP(A:A,[1]客户1!$A:$H,8,0)</f>
        <v>#N/A</v>
      </c>
      <c r="D1806" s="34" t="e">
        <f>VLOOKUP(A:A,[1]客户1!$A:$D,4,0)</f>
        <v>#N/A</v>
      </c>
      <c r="E1806" s="33">
        <v>-1046.17</v>
      </c>
      <c r="G1806" s="33">
        <v>0</v>
      </c>
      <c r="H1806" s="33">
        <v>-1046.17</v>
      </c>
      <c r="I1806" s="33">
        <v>0</v>
      </c>
      <c r="J1806" s="33">
        <v>0</v>
      </c>
      <c r="K1806" s="33">
        <v>0</v>
      </c>
      <c r="L1806" s="33">
        <v>0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</row>
    <row r="1807" spans="1:17">
      <c r="A1807" s="33" t="s">
        <v>3616</v>
      </c>
      <c r="B1807" s="33" t="s">
        <v>3617</v>
      </c>
      <c r="C1807" s="34" t="e">
        <f>VLOOKUP(A:A,[1]客户1!$A:$H,8,0)</f>
        <v>#N/A</v>
      </c>
      <c r="D1807" s="34" t="e">
        <f>VLOOKUP(A:A,[1]客户1!$A:$D,4,0)</f>
        <v>#N/A</v>
      </c>
      <c r="E1807" s="33">
        <v>-7.98</v>
      </c>
      <c r="G1807" s="33">
        <v>0</v>
      </c>
      <c r="H1807" s="33">
        <v>-7.98</v>
      </c>
      <c r="I1807" s="33">
        <v>0</v>
      </c>
      <c r="J1807" s="33">
        <v>0</v>
      </c>
      <c r="K1807" s="33">
        <v>0</v>
      </c>
      <c r="L1807" s="33">
        <v>0</v>
      </c>
      <c r="M1807" s="33">
        <v>-498</v>
      </c>
      <c r="N1807" s="33">
        <v>0</v>
      </c>
      <c r="O1807" s="33">
        <v>0</v>
      </c>
      <c r="P1807" s="33">
        <v>-498</v>
      </c>
      <c r="Q1807" s="33">
        <v>0</v>
      </c>
    </row>
    <row r="1808" spans="1:17">
      <c r="A1808" s="33" t="s">
        <v>3618</v>
      </c>
      <c r="B1808" s="33" t="s">
        <v>3619</v>
      </c>
      <c r="C1808" s="34" t="e">
        <f>VLOOKUP(A:A,[1]客户1!$A:$H,8,0)</f>
        <v>#N/A</v>
      </c>
      <c r="D1808" s="34" t="e">
        <f>VLOOKUP(A:A,[1]客户1!$A:$D,4,0)</f>
        <v>#N/A</v>
      </c>
      <c r="G1808" s="33">
        <v>0</v>
      </c>
      <c r="H1808" s="33">
        <v>0</v>
      </c>
      <c r="I1808" s="33">
        <v>0</v>
      </c>
      <c r="J1808" s="33">
        <v>0</v>
      </c>
      <c r="K1808" s="33">
        <v>0</v>
      </c>
      <c r="L1808" s="33">
        <v>0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</row>
    <row r="1809" spans="1:17">
      <c r="A1809" s="33" t="s">
        <v>3620</v>
      </c>
      <c r="B1809" s="33" t="s">
        <v>3621</v>
      </c>
      <c r="C1809" s="34" t="e">
        <f>VLOOKUP(A:A,[1]客户1!$A:$H,8,0)</f>
        <v>#N/A</v>
      </c>
      <c r="D1809" s="34" t="e">
        <f>VLOOKUP(A:A,[1]客户1!$A:$D,4,0)</f>
        <v>#N/A</v>
      </c>
      <c r="G1809" s="33">
        <v>0</v>
      </c>
      <c r="H1809" s="33">
        <v>0</v>
      </c>
      <c r="I1809" s="33">
        <v>0</v>
      </c>
      <c r="J1809" s="33">
        <v>0</v>
      </c>
      <c r="K1809" s="33">
        <v>0</v>
      </c>
      <c r="L1809" s="33">
        <v>0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</row>
    <row r="1810" spans="1:17">
      <c r="A1810" s="33" t="s">
        <v>3622</v>
      </c>
      <c r="B1810" s="33" t="s">
        <v>3623</v>
      </c>
      <c r="C1810" s="34" t="e">
        <f>VLOOKUP(A:A,[1]客户1!$A:$H,8,0)</f>
        <v>#N/A</v>
      </c>
      <c r="D1810" s="34" t="e">
        <f>VLOOKUP(A:A,[1]客户1!$A:$D,4,0)</f>
        <v>#N/A</v>
      </c>
      <c r="G1810" s="33">
        <v>0</v>
      </c>
      <c r="H1810" s="33">
        <v>0</v>
      </c>
      <c r="I1810" s="33">
        <v>0</v>
      </c>
      <c r="J1810" s="33">
        <v>0</v>
      </c>
      <c r="K1810" s="33">
        <v>0</v>
      </c>
      <c r="L1810" s="33">
        <v>0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</row>
    <row r="1811" spans="1:17">
      <c r="A1811" s="33" t="s">
        <v>3624</v>
      </c>
      <c r="B1811" s="33" t="s">
        <v>3625</v>
      </c>
      <c r="C1811" s="34" t="e">
        <f>VLOOKUP(A:A,[1]客户1!$A:$H,8,0)</f>
        <v>#N/A</v>
      </c>
      <c r="D1811" s="34" t="e">
        <f>VLOOKUP(A:A,[1]客户1!$A:$D,4,0)</f>
        <v>#N/A</v>
      </c>
      <c r="G1811" s="33">
        <v>0</v>
      </c>
      <c r="H1811" s="33">
        <v>0</v>
      </c>
      <c r="I1811" s="33">
        <v>0</v>
      </c>
      <c r="J1811" s="33">
        <v>0</v>
      </c>
      <c r="K1811" s="33">
        <v>0</v>
      </c>
      <c r="L1811" s="33">
        <v>0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</row>
    <row r="1812" spans="1:17">
      <c r="A1812" s="33" t="s">
        <v>3626</v>
      </c>
      <c r="B1812" s="33" t="s">
        <v>3627</v>
      </c>
      <c r="C1812" s="34" t="e">
        <f>VLOOKUP(A:A,[1]客户1!$A:$H,8,0)</f>
        <v>#N/A</v>
      </c>
      <c r="D1812" s="34" t="e">
        <f>VLOOKUP(A:A,[1]客户1!$A:$D,4,0)</f>
        <v>#N/A</v>
      </c>
      <c r="E1812" s="33">
        <v>-200</v>
      </c>
      <c r="G1812" s="33">
        <v>0</v>
      </c>
      <c r="H1812" s="33">
        <v>-200</v>
      </c>
      <c r="I1812" s="33">
        <v>-23400</v>
      </c>
      <c r="J1812" s="33">
        <v>0</v>
      </c>
      <c r="K1812" s="33">
        <v>0</v>
      </c>
      <c r="L1812" s="33">
        <v>-23400</v>
      </c>
      <c r="M1812" s="33">
        <v>-4704</v>
      </c>
      <c r="N1812" s="33">
        <v>0</v>
      </c>
      <c r="O1812" s="33">
        <v>0</v>
      </c>
      <c r="P1812" s="33">
        <v>-4704</v>
      </c>
      <c r="Q1812" s="33">
        <v>400</v>
      </c>
    </row>
    <row r="1813" spans="1:17">
      <c r="A1813" s="33" t="s">
        <v>3628</v>
      </c>
      <c r="B1813" s="33" t="s">
        <v>3629</v>
      </c>
      <c r="C1813" s="34" t="e">
        <f>VLOOKUP(A:A,[1]客户1!$A:$H,8,0)</f>
        <v>#N/A</v>
      </c>
      <c r="D1813" s="34" t="e">
        <f>VLOOKUP(A:A,[1]客户1!$A:$D,4,0)</f>
        <v>#N/A</v>
      </c>
      <c r="E1813" s="33">
        <v>178817.01</v>
      </c>
      <c r="G1813" s="33">
        <v>0</v>
      </c>
      <c r="H1813" s="33">
        <v>178817.01</v>
      </c>
      <c r="I1813" s="33">
        <v>0</v>
      </c>
      <c r="J1813" s="33">
        <v>0</v>
      </c>
      <c r="K1813" s="33">
        <v>0</v>
      </c>
      <c r="L1813" s="33">
        <v>0</v>
      </c>
      <c r="M1813" s="33">
        <v>-2310.8</v>
      </c>
      <c r="N1813" s="33">
        <v>0</v>
      </c>
      <c r="O1813" s="33">
        <v>0</v>
      </c>
      <c r="P1813" s="33">
        <v>-2310.8</v>
      </c>
      <c r="Q1813" s="33">
        <v>2800</v>
      </c>
    </row>
    <row r="1814" spans="1:17">
      <c r="A1814" s="33" t="s">
        <v>3630</v>
      </c>
      <c r="B1814" s="33" t="s">
        <v>3631</v>
      </c>
      <c r="C1814" s="34" t="e">
        <f>VLOOKUP(A:A,[1]客户1!$A:$H,8,0)</f>
        <v>#N/A</v>
      </c>
      <c r="D1814" s="34" t="e">
        <f>VLOOKUP(A:A,[1]客户1!$A:$D,4,0)</f>
        <v>#N/A</v>
      </c>
      <c r="E1814" s="33">
        <v>-3</v>
      </c>
      <c r="G1814" s="33">
        <v>0</v>
      </c>
      <c r="H1814" s="33">
        <v>-3</v>
      </c>
      <c r="I1814" s="33">
        <v>0</v>
      </c>
      <c r="J1814" s="33">
        <v>0</v>
      </c>
      <c r="K1814" s="33">
        <v>0</v>
      </c>
      <c r="L1814" s="33">
        <v>0</v>
      </c>
      <c r="M1814" s="33">
        <v>0</v>
      </c>
      <c r="N1814" s="33">
        <v>0</v>
      </c>
      <c r="O1814" s="33">
        <v>0</v>
      </c>
      <c r="P1814" s="33">
        <v>0</v>
      </c>
      <c r="Q1814" s="33">
        <v>800</v>
      </c>
    </row>
    <row r="1815" spans="1:17">
      <c r="A1815" s="33" t="s">
        <v>3632</v>
      </c>
      <c r="B1815" s="33" t="s">
        <v>3633</v>
      </c>
      <c r="C1815" s="34" t="e">
        <f>VLOOKUP(A:A,[1]客户1!$A:$H,8,0)</f>
        <v>#N/A</v>
      </c>
      <c r="D1815" s="34" t="e">
        <f>VLOOKUP(A:A,[1]客户1!$A:$D,4,0)</f>
        <v>#N/A</v>
      </c>
      <c r="E1815" s="33">
        <v>8672.25</v>
      </c>
      <c r="G1815" s="33">
        <v>0</v>
      </c>
      <c r="H1815" s="33">
        <v>8672.25</v>
      </c>
      <c r="I1815" s="33">
        <v>0</v>
      </c>
      <c r="J1815" s="33">
        <v>0</v>
      </c>
      <c r="K1815" s="33">
        <v>0</v>
      </c>
      <c r="L1815" s="33">
        <v>0</v>
      </c>
      <c r="M1815" s="33">
        <v>-900.2</v>
      </c>
      <c r="N1815" s="33">
        <v>0</v>
      </c>
      <c r="O1815" s="33">
        <v>0</v>
      </c>
      <c r="P1815" s="33">
        <v>-900.2</v>
      </c>
      <c r="Q1815" s="33">
        <v>2400</v>
      </c>
    </row>
    <row r="1816" spans="1:17">
      <c r="A1816" s="33" t="s">
        <v>3634</v>
      </c>
      <c r="B1816" s="33" t="s">
        <v>3635</v>
      </c>
      <c r="C1816" s="34" t="e">
        <f>VLOOKUP(A:A,[1]客户1!$A:$H,8,0)</f>
        <v>#N/A</v>
      </c>
      <c r="D1816" s="34" t="e">
        <f>VLOOKUP(A:A,[1]客户1!$A:$D,4,0)</f>
        <v>#N/A</v>
      </c>
      <c r="E1816" s="33">
        <v>25</v>
      </c>
      <c r="G1816" s="33">
        <v>0</v>
      </c>
      <c r="H1816" s="33">
        <v>25</v>
      </c>
      <c r="I1816" s="33">
        <v>0</v>
      </c>
      <c r="J1816" s="33">
        <v>0</v>
      </c>
      <c r="K1816" s="33">
        <v>0</v>
      </c>
      <c r="L1816" s="33">
        <v>0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</row>
    <row r="1817" spans="1:17">
      <c r="A1817" s="33" t="s">
        <v>3636</v>
      </c>
      <c r="B1817" s="33" t="s">
        <v>3637</v>
      </c>
      <c r="C1817" s="34" t="e">
        <f>VLOOKUP(A:A,[1]客户1!$A:$H,8,0)</f>
        <v>#N/A</v>
      </c>
      <c r="D1817" s="34" t="e">
        <f>VLOOKUP(A:A,[1]客户1!$A:$D,4,0)</f>
        <v>#N/A</v>
      </c>
      <c r="E1817" s="33">
        <v>-478</v>
      </c>
      <c r="G1817" s="33">
        <v>0</v>
      </c>
      <c r="H1817" s="33">
        <v>-478</v>
      </c>
      <c r="I1817" s="33">
        <v>0</v>
      </c>
      <c r="J1817" s="33">
        <v>0</v>
      </c>
      <c r="K1817" s="33">
        <v>0</v>
      </c>
      <c r="L1817" s="33">
        <v>0</v>
      </c>
      <c r="M1817" s="33">
        <v>-54</v>
      </c>
      <c r="N1817" s="33">
        <v>0</v>
      </c>
      <c r="O1817" s="33">
        <v>0</v>
      </c>
      <c r="P1817" s="33">
        <v>-54</v>
      </c>
      <c r="Q1817" s="33">
        <v>0</v>
      </c>
    </row>
    <row r="1818" spans="1:17">
      <c r="A1818" s="33" t="s">
        <v>3638</v>
      </c>
      <c r="B1818" s="33" t="s">
        <v>3426</v>
      </c>
      <c r="C1818" s="34" t="e">
        <f>VLOOKUP(A:A,[1]客户1!$A:$H,8,0)</f>
        <v>#N/A</v>
      </c>
      <c r="D1818" s="34" t="e">
        <f>VLOOKUP(A:A,[1]客户1!$A:$D,4,0)</f>
        <v>#N/A</v>
      </c>
      <c r="E1818" s="33">
        <v>342073.35</v>
      </c>
      <c r="G1818" s="33">
        <v>0</v>
      </c>
      <c r="H1818" s="33">
        <v>342073.35</v>
      </c>
      <c r="I1818" s="33">
        <v>-239.55</v>
      </c>
      <c r="J1818" s="33">
        <v>0</v>
      </c>
      <c r="K1818" s="33">
        <v>0</v>
      </c>
      <c r="L1818" s="33">
        <v>-239.55</v>
      </c>
      <c r="M1818" s="33">
        <v>-11181.04</v>
      </c>
      <c r="N1818" s="33">
        <v>0</v>
      </c>
      <c r="O1818" s="33">
        <v>0</v>
      </c>
      <c r="P1818" s="33">
        <v>-11181.04</v>
      </c>
      <c r="Q1818" s="33">
        <v>7747</v>
      </c>
    </row>
    <row r="1819" spans="1:17">
      <c r="A1819" s="33" t="s">
        <v>3639</v>
      </c>
      <c r="B1819" s="33" t="s">
        <v>3640</v>
      </c>
      <c r="C1819" s="34" t="e">
        <f>VLOOKUP(A:A,[1]客户1!$A:$H,8,0)</f>
        <v>#N/A</v>
      </c>
      <c r="D1819" s="34" t="e">
        <f>VLOOKUP(A:A,[1]客户1!$A:$D,4,0)</f>
        <v>#N/A</v>
      </c>
      <c r="E1819" s="33">
        <v>53</v>
      </c>
      <c r="G1819" s="33">
        <v>0</v>
      </c>
      <c r="H1819" s="33">
        <v>53</v>
      </c>
      <c r="I1819" s="33">
        <v>-7</v>
      </c>
      <c r="J1819" s="33">
        <v>0</v>
      </c>
      <c r="K1819" s="33">
        <v>0</v>
      </c>
      <c r="L1819" s="33">
        <v>-7</v>
      </c>
      <c r="M1819" s="33">
        <v>-608.28</v>
      </c>
      <c r="N1819" s="33">
        <v>0</v>
      </c>
      <c r="O1819" s="33">
        <v>0</v>
      </c>
      <c r="P1819" s="33">
        <v>-608.28</v>
      </c>
      <c r="Q1819" s="33">
        <v>0</v>
      </c>
    </row>
    <row r="1820" spans="1:17">
      <c r="A1820" s="33" t="s">
        <v>3641</v>
      </c>
      <c r="B1820" s="33" t="s">
        <v>3642</v>
      </c>
      <c r="C1820" s="34" t="e">
        <f>VLOOKUP(A:A,[1]客户1!$A:$H,8,0)</f>
        <v>#N/A</v>
      </c>
      <c r="D1820" s="34" t="e">
        <f>VLOOKUP(A:A,[1]客户1!$A:$D,4,0)</f>
        <v>#N/A</v>
      </c>
      <c r="E1820" s="33">
        <v>-9421.5</v>
      </c>
      <c r="G1820" s="33">
        <v>0</v>
      </c>
      <c r="H1820" s="33">
        <v>-9421.5</v>
      </c>
      <c r="I1820" s="33">
        <v>-24</v>
      </c>
      <c r="J1820" s="33">
        <v>0</v>
      </c>
      <c r="K1820" s="33">
        <v>0</v>
      </c>
      <c r="L1820" s="33">
        <v>-24</v>
      </c>
      <c r="M1820" s="33">
        <v>-201.722</v>
      </c>
      <c r="N1820" s="33">
        <v>0</v>
      </c>
      <c r="O1820" s="33">
        <v>7200</v>
      </c>
      <c r="P1820" s="33">
        <v>-7401.722</v>
      </c>
      <c r="Q1820" s="33">
        <v>2800</v>
      </c>
    </row>
    <row r="1821" spans="1:17">
      <c r="A1821" s="33" t="s">
        <v>3643</v>
      </c>
      <c r="B1821" s="33" t="s">
        <v>3644</v>
      </c>
      <c r="C1821" s="34" t="e">
        <f>VLOOKUP(A:A,[1]客户1!$A:$H,8,0)</f>
        <v>#N/A</v>
      </c>
      <c r="D1821" s="34" t="e">
        <f>VLOOKUP(A:A,[1]客户1!$A:$D,4,0)</f>
        <v>#N/A</v>
      </c>
      <c r="E1821" s="33">
        <v>35000</v>
      </c>
      <c r="G1821" s="33">
        <v>0</v>
      </c>
      <c r="H1821" s="33">
        <v>35000</v>
      </c>
      <c r="I1821" s="33">
        <v>-27</v>
      </c>
      <c r="J1821" s="33">
        <v>0</v>
      </c>
      <c r="K1821" s="33">
        <v>0</v>
      </c>
      <c r="L1821" s="33">
        <v>-27</v>
      </c>
      <c r="M1821" s="33">
        <v>-87</v>
      </c>
      <c r="N1821" s="33">
        <v>0</v>
      </c>
      <c r="O1821" s="33">
        <v>0</v>
      </c>
      <c r="P1821" s="33">
        <v>-87</v>
      </c>
      <c r="Q1821" s="33">
        <v>1600</v>
      </c>
    </row>
    <row r="1822" spans="1:17">
      <c r="A1822" s="33" t="s">
        <v>3645</v>
      </c>
      <c r="B1822" s="33" t="s">
        <v>3646</v>
      </c>
      <c r="C1822" s="34" t="e">
        <f>VLOOKUP(A:A,[1]客户1!$A:$H,8,0)</f>
        <v>#N/A</v>
      </c>
      <c r="D1822" s="34" t="e">
        <f>VLOOKUP(A:A,[1]客户1!$A:$D,4,0)</f>
        <v>#N/A</v>
      </c>
      <c r="G1822" s="33">
        <v>0</v>
      </c>
      <c r="H1822" s="33">
        <v>0</v>
      </c>
      <c r="I1822" s="33">
        <v>0</v>
      </c>
      <c r="J1822" s="33">
        <v>0</v>
      </c>
      <c r="K1822" s="33">
        <v>0</v>
      </c>
      <c r="L1822" s="33">
        <v>0</v>
      </c>
      <c r="M1822" s="33">
        <v>-1034</v>
      </c>
      <c r="N1822" s="33">
        <v>0</v>
      </c>
      <c r="O1822" s="33">
        <v>0</v>
      </c>
      <c r="P1822" s="33">
        <v>-1034</v>
      </c>
      <c r="Q1822" s="33">
        <v>0</v>
      </c>
    </row>
    <row r="1823" spans="1:17">
      <c r="A1823" s="33" t="s">
        <v>3647</v>
      </c>
      <c r="B1823" s="33" t="s">
        <v>3648</v>
      </c>
      <c r="C1823" s="34" t="e">
        <f>VLOOKUP(A:A,[1]客户1!$A:$H,8,0)</f>
        <v>#N/A</v>
      </c>
      <c r="D1823" s="34" t="e">
        <f>VLOOKUP(A:A,[1]客户1!$A:$D,4,0)</f>
        <v>#N/A</v>
      </c>
      <c r="G1823" s="33">
        <v>0</v>
      </c>
      <c r="H1823" s="33">
        <v>0</v>
      </c>
      <c r="I1823" s="33">
        <v>0</v>
      </c>
      <c r="J1823" s="33">
        <v>0</v>
      </c>
      <c r="K1823" s="33">
        <v>0</v>
      </c>
      <c r="L1823" s="33">
        <v>0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</row>
    <row r="1824" spans="1:17">
      <c r="A1824" s="33" t="s">
        <v>3649</v>
      </c>
      <c r="B1824" s="33" t="s">
        <v>3650</v>
      </c>
      <c r="C1824" s="34" t="e">
        <f>VLOOKUP(A:A,[1]客户1!$A:$H,8,0)</f>
        <v>#N/A</v>
      </c>
      <c r="D1824" s="34" t="e">
        <f>VLOOKUP(A:A,[1]客户1!$A:$D,4,0)</f>
        <v>#N/A</v>
      </c>
      <c r="E1824" s="33">
        <v>-3411.6</v>
      </c>
      <c r="G1824" s="33">
        <v>0</v>
      </c>
      <c r="H1824" s="33">
        <v>-3411.6</v>
      </c>
      <c r="I1824" s="33">
        <v>0</v>
      </c>
      <c r="J1824" s="33">
        <v>0</v>
      </c>
      <c r="K1824" s="33">
        <v>0</v>
      </c>
      <c r="L1824" s="33">
        <v>0</v>
      </c>
      <c r="M1824" s="33">
        <v>-5482</v>
      </c>
      <c r="N1824" s="33">
        <v>0</v>
      </c>
      <c r="O1824" s="33">
        <v>0</v>
      </c>
      <c r="P1824" s="33">
        <v>-5482</v>
      </c>
      <c r="Q1824" s="33">
        <v>0</v>
      </c>
    </row>
    <row r="1825" spans="1:17">
      <c r="A1825" s="33" t="s">
        <v>3651</v>
      </c>
      <c r="B1825" s="33" t="s">
        <v>3652</v>
      </c>
      <c r="C1825" s="34" t="e">
        <f>VLOOKUP(A:A,[1]客户1!$A:$H,8,0)</f>
        <v>#N/A</v>
      </c>
      <c r="D1825" s="34" t="e">
        <f>VLOOKUP(A:A,[1]客户1!$A:$D,4,0)</f>
        <v>#N/A</v>
      </c>
      <c r="E1825" s="33">
        <v>80.7172</v>
      </c>
      <c r="G1825" s="33">
        <v>0</v>
      </c>
      <c r="H1825" s="33">
        <v>80.7172</v>
      </c>
      <c r="I1825" s="33">
        <v>-11174.7</v>
      </c>
      <c r="J1825" s="33">
        <v>0</v>
      </c>
      <c r="K1825" s="33">
        <v>0</v>
      </c>
      <c r="L1825" s="33">
        <v>-11174.7</v>
      </c>
      <c r="M1825" s="33">
        <v>-1974.65</v>
      </c>
      <c r="N1825" s="33">
        <v>0</v>
      </c>
      <c r="O1825" s="33">
        <v>13401.8</v>
      </c>
      <c r="P1825" s="33">
        <v>-15376.45</v>
      </c>
      <c r="Q1825" s="33">
        <v>2400</v>
      </c>
    </row>
    <row r="1826" spans="1:17">
      <c r="A1826" s="33" t="s">
        <v>3653</v>
      </c>
      <c r="B1826" s="33" t="s">
        <v>3654</v>
      </c>
      <c r="C1826" s="34" t="e">
        <f>VLOOKUP(A:A,[1]客户1!$A:$H,8,0)</f>
        <v>#N/A</v>
      </c>
      <c r="D1826" s="34" t="e">
        <f>VLOOKUP(A:A,[1]客户1!$A:$D,4,0)</f>
        <v>#N/A</v>
      </c>
      <c r="E1826" s="33">
        <v>329.4</v>
      </c>
      <c r="G1826" s="33">
        <v>0</v>
      </c>
      <c r="H1826" s="33">
        <v>329.4</v>
      </c>
      <c r="I1826" s="33">
        <v>0</v>
      </c>
      <c r="J1826" s="33">
        <v>0</v>
      </c>
      <c r="K1826" s="33">
        <v>0</v>
      </c>
      <c r="L1826" s="33">
        <v>0</v>
      </c>
      <c r="M1826" s="33">
        <v>-10</v>
      </c>
      <c r="N1826" s="33">
        <v>0</v>
      </c>
      <c r="O1826" s="33">
        <v>0</v>
      </c>
      <c r="P1826" s="33">
        <v>-10</v>
      </c>
      <c r="Q1826" s="33">
        <v>0</v>
      </c>
    </row>
    <row r="1827" spans="1:17">
      <c r="A1827" s="33" t="s">
        <v>3655</v>
      </c>
      <c r="B1827" s="33" t="s">
        <v>3656</v>
      </c>
      <c r="C1827" s="34" t="e">
        <f>VLOOKUP(A:A,[1]客户1!$A:$H,8,0)</f>
        <v>#N/A</v>
      </c>
      <c r="D1827" s="34" t="e">
        <f>VLOOKUP(A:A,[1]客户1!$A:$D,4,0)</f>
        <v>#N/A</v>
      </c>
      <c r="E1827" s="33">
        <v>43.1889</v>
      </c>
      <c r="G1827" s="33">
        <v>0</v>
      </c>
      <c r="H1827" s="33">
        <v>43.1889</v>
      </c>
      <c r="I1827" s="33">
        <v>-1104.75</v>
      </c>
      <c r="J1827" s="33">
        <v>0</v>
      </c>
      <c r="K1827" s="33">
        <v>0</v>
      </c>
      <c r="L1827" s="33">
        <v>-1104.75</v>
      </c>
      <c r="M1827" s="33">
        <v>-409.06</v>
      </c>
      <c r="N1827" s="33">
        <v>0</v>
      </c>
      <c r="O1827" s="33">
        <v>0</v>
      </c>
      <c r="P1827" s="33">
        <v>-409.06</v>
      </c>
      <c r="Q1827" s="33">
        <v>7200</v>
      </c>
    </row>
    <row r="1828" spans="1:17">
      <c r="A1828" s="33" t="s">
        <v>3657</v>
      </c>
      <c r="B1828" s="33" t="s">
        <v>3658</v>
      </c>
      <c r="C1828" s="34" t="e">
        <f>VLOOKUP(A:A,[1]客户1!$A:$H,8,0)</f>
        <v>#N/A</v>
      </c>
      <c r="D1828" s="34" t="e">
        <f>VLOOKUP(A:A,[1]客户1!$A:$D,4,0)</f>
        <v>#N/A</v>
      </c>
      <c r="G1828" s="33">
        <v>0</v>
      </c>
      <c r="H1828" s="33">
        <v>0</v>
      </c>
      <c r="I1828" s="33">
        <v>0</v>
      </c>
      <c r="J1828" s="33">
        <v>0</v>
      </c>
      <c r="K1828" s="33">
        <v>0</v>
      </c>
      <c r="L1828" s="33">
        <v>0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</row>
    <row r="1829" spans="1:17">
      <c r="A1829" s="33" t="s">
        <v>3659</v>
      </c>
      <c r="B1829" s="33" t="s">
        <v>3660</v>
      </c>
      <c r="C1829" s="34" t="e">
        <f>VLOOKUP(A:A,[1]客户1!$A:$H,8,0)</f>
        <v>#N/A</v>
      </c>
      <c r="D1829" s="34" t="e">
        <f>VLOOKUP(A:A,[1]客户1!$A:$D,4,0)</f>
        <v>#N/A</v>
      </c>
      <c r="E1829" s="33">
        <v>-8</v>
      </c>
      <c r="G1829" s="33">
        <v>0</v>
      </c>
      <c r="H1829" s="33">
        <v>-8</v>
      </c>
      <c r="I1829" s="33">
        <v>0</v>
      </c>
      <c r="J1829" s="33">
        <v>0</v>
      </c>
      <c r="K1829" s="33">
        <v>0</v>
      </c>
      <c r="L1829" s="33">
        <v>0</v>
      </c>
      <c r="M1829" s="33">
        <v>-630</v>
      </c>
      <c r="N1829" s="33">
        <v>0</v>
      </c>
      <c r="O1829" s="33">
        <v>0</v>
      </c>
      <c r="P1829" s="33">
        <v>-630</v>
      </c>
      <c r="Q1829" s="33">
        <v>0</v>
      </c>
    </row>
    <row r="1830" spans="1:17">
      <c r="A1830" s="33" t="s">
        <v>3661</v>
      </c>
      <c r="B1830" s="33" t="s">
        <v>3662</v>
      </c>
      <c r="C1830" s="34" t="e">
        <f>VLOOKUP(A:A,[1]客户1!$A:$H,8,0)</f>
        <v>#N/A</v>
      </c>
      <c r="D1830" s="34" t="e">
        <f>VLOOKUP(A:A,[1]客户1!$A:$D,4,0)</f>
        <v>#N/A</v>
      </c>
      <c r="E1830" s="33">
        <v>-17599.124</v>
      </c>
      <c r="G1830" s="33">
        <v>0</v>
      </c>
      <c r="H1830" s="33">
        <v>-17599.124</v>
      </c>
      <c r="I1830" s="33">
        <v>-160</v>
      </c>
      <c r="J1830" s="33">
        <v>0</v>
      </c>
      <c r="K1830" s="33">
        <v>0</v>
      </c>
      <c r="L1830" s="33">
        <v>-160</v>
      </c>
      <c r="M1830" s="33">
        <v>-1682.4</v>
      </c>
      <c r="N1830" s="33">
        <v>0</v>
      </c>
      <c r="O1830" s="33">
        <v>0</v>
      </c>
      <c r="P1830" s="33">
        <v>-1682.4</v>
      </c>
      <c r="Q1830" s="33">
        <v>7400</v>
      </c>
    </row>
    <row r="1831" spans="1:17">
      <c r="A1831" s="33" t="s">
        <v>3663</v>
      </c>
      <c r="B1831" s="33" t="s">
        <v>3664</v>
      </c>
      <c r="C1831" s="34" t="e">
        <f>VLOOKUP(A:A,[1]客户1!$A:$H,8,0)</f>
        <v>#N/A</v>
      </c>
      <c r="D1831" s="34" t="e">
        <f>VLOOKUP(A:A,[1]客户1!$A:$D,4,0)</f>
        <v>#N/A</v>
      </c>
      <c r="E1831" s="33">
        <v>11810.2084</v>
      </c>
      <c r="G1831" s="33">
        <v>0</v>
      </c>
      <c r="H1831" s="33">
        <v>11810.2084</v>
      </c>
      <c r="I1831" s="33">
        <v>-54.08</v>
      </c>
      <c r="J1831" s="33">
        <v>0</v>
      </c>
      <c r="K1831" s="33">
        <v>0</v>
      </c>
      <c r="L1831" s="33">
        <v>-54.08</v>
      </c>
      <c r="M1831" s="33">
        <v>-4676.78</v>
      </c>
      <c r="N1831" s="33">
        <v>0</v>
      </c>
      <c r="O1831" s="33">
        <v>14309.8</v>
      </c>
      <c r="P1831" s="33">
        <v>-18986.58</v>
      </c>
      <c r="Q1831" s="33">
        <v>7200</v>
      </c>
    </row>
    <row r="1832" spans="1:17">
      <c r="A1832" s="33" t="s">
        <v>3665</v>
      </c>
      <c r="B1832" s="33" t="s">
        <v>3666</v>
      </c>
      <c r="C1832" s="34" t="e">
        <f>VLOOKUP(A:A,[1]客户1!$A:$H,8,0)</f>
        <v>#N/A</v>
      </c>
      <c r="D1832" s="34" t="e">
        <f>VLOOKUP(A:A,[1]客户1!$A:$D,4,0)</f>
        <v>#N/A</v>
      </c>
      <c r="E1832" s="33">
        <v>771.48</v>
      </c>
      <c r="G1832" s="33">
        <v>0</v>
      </c>
      <c r="H1832" s="33">
        <v>771.48</v>
      </c>
      <c r="I1832" s="33">
        <v>-4769.5</v>
      </c>
      <c r="J1832" s="33">
        <v>0</v>
      </c>
      <c r="K1832" s="33">
        <v>0</v>
      </c>
      <c r="L1832" s="33">
        <v>-4769.5</v>
      </c>
      <c r="M1832" s="33">
        <v>-143</v>
      </c>
      <c r="N1832" s="33">
        <v>0</v>
      </c>
      <c r="O1832" s="33">
        <v>0</v>
      </c>
      <c r="P1832" s="33">
        <v>-143</v>
      </c>
      <c r="Q1832" s="33">
        <v>0</v>
      </c>
    </row>
    <row r="1833" spans="1:17">
      <c r="A1833" s="33" t="s">
        <v>3667</v>
      </c>
      <c r="B1833" s="33" t="s">
        <v>3668</v>
      </c>
      <c r="C1833" s="34" t="e">
        <f>VLOOKUP(A:A,[1]客户1!$A:$H,8,0)</f>
        <v>#N/A</v>
      </c>
      <c r="D1833" s="34" t="e">
        <f>VLOOKUP(A:A,[1]客户1!$A:$D,4,0)</f>
        <v>#N/A</v>
      </c>
      <c r="E1833" s="33">
        <v>34789.3</v>
      </c>
      <c r="G1833" s="33">
        <v>0</v>
      </c>
      <c r="H1833" s="33">
        <v>34789.3</v>
      </c>
      <c r="I1833" s="33">
        <v>-23.1</v>
      </c>
      <c r="J1833" s="33">
        <v>0</v>
      </c>
      <c r="K1833" s="33">
        <v>0</v>
      </c>
      <c r="L1833" s="33">
        <v>-23.1</v>
      </c>
      <c r="M1833" s="33">
        <v>-2156.8</v>
      </c>
      <c r="N1833" s="33">
        <v>0</v>
      </c>
      <c r="O1833" s="33">
        <v>0</v>
      </c>
      <c r="P1833" s="33">
        <v>-2156.8</v>
      </c>
      <c r="Q1833" s="33">
        <v>0</v>
      </c>
    </row>
    <row r="1834" spans="1:17">
      <c r="A1834" s="33" t="s">
        <v>3669</v>
      </c>
      <c r="B1834" s="33" t="s">
        <v>3670</v>
      </c>
      <c r="C1834" s="34" t="e">
        <f>VLOOKUP(A:A,[1]客户1!$A:$H,8,0)</f>
        <v>#N/A</v>
      </c>
      <c r="D1834" s="34" t="e">
        <f>VLOOKUP(A:A,[1]客户1!$A:$D,4,0)</f>
        <v>#N/A</v>
      </c>
      <c r="G1834" s="33">
        <v>0</v>
      </c>
      <c r="H1834" s="33">
        <v>0</v>
      </c>
      <c r="I1834" s="33">
        <v>0</v>
      </c>
      <c r="J1834" s="33">
        <v>0</v>
      </c>
      <c r="K1834" s="33">
        <v>0</v>
      </c>
      <c r="L1834" s="33">
        <v>0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</row>
    <row r="1835" spans="1:17">
      <c r="A1835" s="33" t="s">
        <v>3671</v>
      </c>
      <c r="B1835" s="33" t="s">
        <v>3672</v>
      </c>
      <c r="C1835" s="34" t="e">
        <f>VLOOKUP(A:A,[1]客户1!$A:$H,8,0)</f>
        <v>#N/A</v>
      </c>
      <c r="D1835" s="34" t="e">
        <f>VLOOKUP(A:A,[1]客户1!$A:$D,4,0)</f>
        <v>#N/A</v>
      </c>
      <c r="E1835" s="33">
        <v>-30842.904</v>
      </c>
      <c r="G1835" s="33">
        <v>0</v>
      </c>
      <c r="H1835" s="33">
        <v>-30842.904</v>
      </c>
      <c r="I1835" s="33">
        <v>-2840.8</v>
      </c>
      <c r="J1835" s="33">
        <v>0</v>
      </c>
      <c r="K1835" s="33">
        <v>0</v>
      </c>
      <c r="L1835" s="33">
        <v>-2840.8</v>
      </c>
      <c r="M1835" s="33">
        <v>-5023.6</v>
      </c>
      <c r="N1835" s="33">
        <v>0</v>
      </c>
      <c r="O1835" s="33">
        <v>0</v>
      </c>
      <c r="P1835" s="33">
        <v>-5023.6</v>
      </c>
      <c r="Q1835" s="33">
        <v>1200</v>
      </c>
    </row>
    <row r="1836" spans="1:17">
      <c r="A1836" s="33" t="s">
        <v>3673</v>
      </c>
      <c r="B1836" s="33" t="s">
        <v>3674</v>
      </c>
      <c r="C1836" s="34" t="e">
        <f>VLOOKUP(A:A,[1]客户1!$A:$H,8,0)</f>
        <v>#N/A</v>
      </c>
      <c r="D1836" s="34" t="e">
        <f>VLOOKUP(A:A,[1]客户1!$A:$D,4,0)</f>
        <v>#N/A</v>
      </c>
      <c r="E1836" s="33">
        <v>30678.0815</v>
      </c>
      <c r="G1836" s="33">
        <v>0</v>
      </c>
      <c r="H1836" s="33">
        <v>30678.0815</v>
      </c>
      <c r="I1836" s="33">
        <v>-26.2</v>
      </c>
      <c r="J1836" s="33">
        <v>0</v>
      </c>
      <c r="K1836" s="33">
        <v>0</v>
      </c>
      <c r="L1836" s="33">
        <v>-26.2</v>
      </c>
      <c r="M1836" s="33">
        <v>-93.74</v>
      </c>
      <c r="N1836" s="33">
        <v>0</v>
      </c>
      <c r="O1836" s="33">
        <v>0</v>
      </c>
      <c r="P1836" s="33">
        <v>-93.74</v>
      </c>
      <c r="Q1836" s="33">
        <v>6400</v>
      </c>
    </row>
    <row r="1837" spans="1:17">
      <c r="A1837" s="33" t="s">
        <v>3675</v>
      </c>
      <c r="B1837" s="33" t="s">
        <v>3676</v>
      </c>
      <c r="C1837" s="34" t="e">
        <f>VLOOKUP(A:A,[1]客户1!$A:$H,8,0)</f>
        <v>#N/A</v>
      </c>
      <c r="D1837" s="34" t="e">
        <f>VLOOKUP(A:A,[1]客户1!$A:$D,4,0)</f>
        <v>#N/A</v>
      </c>
      <c r="G1837" s="33">
        <v>0</v>
      </c>
      <c r="H1837" s="33">
        <v>0</v>
      </c>
      <c r="I1837" s="33">
        <v>0</v>
      </c>
      <c r="J1837" s="33">
        <v>0</v>
      </c>
      <c r="K1837" s="33">
        <v>0</v>
      </c>
      <c r="L1837" s="33">
        <v>0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</row>
    <row r="1838" spans="1:17">
      <c r="A1838" s="33" t="s">
        <v>3677</v>
      </c>
      <c r="B1838" s="33" t="s">
        <v>3678</v>
      </c>
      <c r="C1838" s="34" t="e">
        <f>VLOOKUP(A:A,[1]客户1!$A:$H,8,0)</f>
        <v>#N/A</v>
      </c>
      <c r="D1838" s="34" t="e">
        <f>VLOOKUP(A:A,[1]客户1!$A:$D,4,0)</f>
        <v>#N/A</v>
      </c>
      <c r="G1838" s="33">
        <v>0</v>
      </c>
      <c r="H1838" s="33">
        <v>0</v>
      </c>
      <c r="I1838" s="33">
        <v>0</v>
      </c>
      <c r="J1838" s="33">
        <v>0</v>
      </c>
      <c r="K1838" s="33">
        <v>0</v>
      </c>
      <c r="L1838" s="33">
        <v>0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</row>
    <row r="1839" spans="1:17">
      <c r="A1839" s="33" t="s">
        <v>3679</v>
      </c>
      <c r="B1839" s="33" t="s">
        <v>3680</v>
      </c>
      <c r="C1839" s="34" t="e">
        <f>VLOOKUP(A:A,[1]客户1!$A:$H,8,0)</f>
        <v>#N/A</v>
      </c>
      <c r="D1839" s="34" t="e">
        <f>VLOOKUP(A:A,[1]客户1!$A:$D,4,0)</f>
        <v>#N/A</v>
      </c>
      <c r="E1839" s="33">
        <v>-7259.5115</v>
      </c>
      <c r="G1839" s="33">
        <v>0</v>
      </c>
      <c r="H1839" s="33">
        <v>-7259.5115</v>
      </c>
      <c r="I1839" s="33">
        <v>-44.72</v>
      </c>
      <c r="J1839" s="33">
        <v>0</v>
      </c>
      <c r="K1839" s="33">
        <v>0</v>
      </c>
      <c r="L1839" s="33">
        <v>-44.72</v>
      </c>
      <c r="M1839" s="33">
        <v>-156.43</v>
      </c>
      <c r="N1839" s="33">
        <v>0</v>
      </c>
      <c r="O1839" s="33">
        <v>2162.88</v>
      </c>
      <c r="P1839" s="33">
        <v>-2319.31</v>
      </c>
      <c r="Q1839" s="33">
        <v>4000</v>
      </c>
    </row>
    <row r="1840" spans="1:17">
      <c r="A1840" s="33" t="s">
        <v>3681</v>
      </c>
      <c r="B1840" s="33" t="s">
        <v>3682</v>
      </c>
      <c r="C1840" s="34" t="e">
        <f>VLOOKUP(A:A,[1]客户1!$A:$H,8,0)</f>
        <v>#N/A</v>
      </c>
      <c r="D1840" s="34" t="e">
        <f>VLOOKUP(A:A,[1]客户1!$A:$D,4,0)</f>
        <v>#N/A</v>
      </c>
      <c r="G1840" s="33">
        <v>0</v>
      </c>
      <c r="H1840" s="33">
        <v>0</v>
      </c>
      <c r="I1840" s="33">
        <v>0</v>
      </c>
      <c r="J1840" s="33">
        <v>0</v>
      </c>
      <c r="K1840" s="33">
        <v>0</v>
      </c>
      <c r="L1840" s="33">
        <v>0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</row>
    <row r="1841" spans="1:17">
      <c r="A1841" s="33" t="s">
        <v>3683</v>
      </c>
      <c r="B1841" s="33" t="s">
        <v>3684</v>
      </c>
      <c r="C1841" s="34" t="e">
        <f>VLOOKUP(A:A,[1]客户1!$A:$H,8,0)</f>
        <v>#N/A</v>
      </c>
      <c r="D1841" s="34" t="e">
        <f>VLOOKUP(A:A,[1]客户1!$A:$D,4,0)</f>
        <v>#N/A</v>
      </c>
      <c r="G1841" s="33">
        <v>0</v>
      </c>
      <c r="H1841" s="33">
        <v>0</v>
      </c>
      <c r="I1841" s="33">
        <v>0</v>
      </c>
      <c r="J1841" s="33">
        <v>0</v>
      </c>
      <c r="K1841" s="33">
        <v>0</v>
      </c>
      <c r="L1841" s="33">
        <v>0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</row>
    <row r="1842" spans="1:17">
      <c r="A1842" s="33" t="s">
        <v>3685</v>
      </c>
      <c r="B1842" s="33" t="s">
        <v>3686</v>
      </c>
      <c r="C1842" s="34" t="e">
        <f>VLOOKUP(A:A,[1]客户1!$A:$H,8,0)</f>
        <v>#N/A</v>
      </c>
      <c r="D1842" s="34" t="e">
        <f>VLOOKUP(A:A,[1]客户1!$A:$D,4,0)</f>
        <v>#N/A</v>
      </c>
      <c r="G1842" s="33">
        <v>0</v>
      </c>
      <c r="H1842" s="33">
        <v>0</v>
      </c>
      <c r="I1842" s="33">
        <v>0</v>
      </c>
      <c r="J1842" s="33">
        <v>0</v>
      </c>
      <c r="K1842" s="33">
        <v>0</v>
      </c>
      <c r="L1842" s="33">
        <v>0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</row>
    <row r="1843" spans="1:17">
      <c r="A1843" s="33" t="s">
        <v>3687</v>
      </c>
      <c r="B1843" s="33" t="s">
        <v>3688</v>
      </c>
      <c r="C1843" s="34" t="e">
        <f>VLOOKUP(A:A,[1]客户1!$A:$H,8,0)</f>
        <v>#N/A</v>
      </c>
      <c r="D1843" s="34" t="e">
        <f>VLOOKUP(A:A,[1]客户1!$A:$D,4,0)</f>
        <v>#N/A</v>
      </c>
      <c r="E1843" s="33">
        <v>-75.06</v>
      </c>
      <c r="G1843" s="33">
        <v>0</v>
      </c>
      <c r="H1843" s="33">
        <v>-75.06</v>
      </c>
      <c r="I1843" s="33">
        <v>0</v>
      </c>
      <c r="J1843" s="33">
        <v>0</v>
      </c>
      <c r="K1843" s="33">
        <v>0</v>
      </c>
      <c r="L1843" s="33">
        <v>0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</row>
    <row r="1844" spans="1:17">
      <c r="A1844" s="33" t="s">
        <v>3689</v>
      </c>
      <c r="B1844" s="33" t="s">
        <v>3690</v>
      </c>
      <c r="C1844" s="34" t="e">
        <f>VLOOKUP(A:A,[1]客户1!$A:$H,8,0)</f>
        <v>#N/A</v>
      </c>
      <c r="D1844" s="34" t="e">
        <f>VLOOKUP(A:A,[1]客户1!$A:$D,4,0)</f>
        <v>#N/A</v>
      </c>
      <c r="G1844" s="33">
        <v>0</v>
      </c>
      <c r="H1844" s="33">
        <v>0</v>
      </c>
      <c r="I1844" s="33">
        <v>0</v>
      </c>
      <c r="J1844" s="33">
        <v>0</v>
      </c>
      <c r="K1844" s="33">
        <v>0</v>
      </c>
      <c r="L1844" s="33">
        <v>0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</row>
    <row r="1845" spans="1:17">
      <c r="A1845" s="33" t="s">
        <v>3691</v>
      </c>
      <c r="B1845" s="33" t="s">
        <v>3692</v>
      </c>
      <c r="C1845" s="34" t="e">
        <f>VLOOKUP(A:A,[1]客户1!$A:$H,8,0)</f>
        <v>#N/A</v>
      </c>
      <c r="D1845" s="34" t="e">
        <f>VLOOKUP(A:A,[1]客户1!$A:$D,4,0)</f>
        <v>#N/A</v>
      </c>
      <c r="E1845" s="33">
        <v>1540.25</v>
      </c>
      <c r="G1845" s="33">
        <v>0</v>
      </c>
      <c r="H1845" s="33">
        <v>1540.25</v>
      </c>
      <c r="I1845" s="33">
        <v>0</v>
      </c>
      <c r="J1845" s="33">
        <v>0</v>
      </c>
      <c r="K1845" s="33">
        <v>0</v>
      </c>
      <c r="L1845" s="33">
        <v>0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</row>
    <row r="1846" spans="1:17">
      <c r="A1846" s="33" t="s">
        <v>3693</v>
      </c>
      <c r="B1846" s="33" t="s">
        <v>3694</v>
      </c>
      <c r="C1846" s="34" t="e">
        <f>VLOOKUP(A:A,[1]客户1!$A:$H,8,0)</f>
        <v>#N/A</v>
      </c>
      <c r="D1846" s="34" t="e">
        <f>VLOOKUP(A:A,[1]客户1!$A:$D,4,0)</f>
        <v>#N/A</v>
      </c>
      <c r="G1846" s="33">
        <v>0</v>
      </c>
      <c r="H1846" s="33">
        <v>0</v>
      </c>
      <c r="I1846" s="33">
        <v>0</v>
      </c>
      <c r="J1846" s="33">
        <v>0</v>
      </c>
      <c r="K1846" s="33">
        <v>0</v>
      </c>
      <c r="L1846" s="33">
        <v>0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</row>
    <row r="1847" spans="1:17">
      <c r="A1847" s="33" t="s">
        <v>3695</v>
      </c>
      <c r="B1847" s="33" t="s">
        <v>3696</v>
      </c>
      <c r="C1847" s="34" t="e">
        <f>VLOOKUP(A:A,[1]客户1!$A:$H,8,0)</f>
        <v>#N/A</v>
      </c>
      <c r="D1847" s="34" t="e">
        <f>VLOOKUP(A:A,[1]客户1!$A:$D,4,0)</f>
        <v>#N/A</v>
      </c>
      <c r="E1847" s="33">
        <v>-15595.6</v>
      </c>
      <c r="G1847" s="33">
        <v>0</v>
      </c>
      <c r="H1847" s="33">
        <v>-15595.6</v>
      </c>
      <c r="I1847" s="33">
        <v>0</v>
      </c>
      <c r="J1847" s="33">
        <v>0</v>
      </c>
      <c r="K1847" s="33">
        <v>0</v>
      </c>
      <c r="L1847" s="33">
        <v>0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</row>
    <row r="1848" spans="1:17">
      <c r="A1848" s="33" t="s">
        <v>3697</v>
      </c>
      <c r="B1848" s="33" t="s">
        <v>3698</v>
      </c>
      <c r="C1848" s="34" t="e">
        <f>VLOOKUP(A:A,[1]客户1!$A:$H,8,0)</f>
        <v>#N/A</v>
      </c>
      <c r="D1848" s="34" t="e">
        <f>VLOOKUP(A:A,[1]客户1!$A:$D,4,0)</f>
        <v>#N/A</v>
      </c>
      <c r="G1848" s="33">
        <v>0</v>
      </c>
      <c r="H1848" s="33">
        <v>0</v>
      </c>
      <c r="I1848" s="33">
        <v>0</v>
      </c>
      <c r="J1848" s="33">
        <v>0</v>
      </c>
      <c r="K1848" s="33">
        <v>0</v>
      </c>
      <c r="L1848" s="33">
        <v>0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</row>
    <row r="1849" spans="1:17">
      <c r="A1849" s="33" t="s">
        <v>3699</v>
      </c>
      <c r="B1849" s="33" t="s">
        <v>3700</v>
      </c>
      <c r="C1849" s="34" t="e">
        <f>VLOOKUP(A:A,[1]客户1!$A:$H,8,0)</f>
        <v>#N/A</v>
      </c>
      <c r="D1849" s="34" t="e">
        <f>VLOOKUP(A:A,[1]客户1!$A:$D,4,0)</f>
        <v>#N/A</v>
      </c>
      <c r="G1849" s="33">
        <v>0</v>
      </c>
      <c r="H1849" s="33">
        <v>0</v>
      </c>
      <c r="I1849" s="33">
        <v>0</v>
      </c>
      <c r="J1849" s="33">
        <v>0</v>
      </c>
      <c r="K1849" s="33">
        <v>0</v>
      </c>
      <c r="L1849" s="33">
        <v>0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</row>
    <row r="1850" spans="1:17">
      <c r="A1850" s="33" t="s">
        <v>3701</v>
      </c>
      <c r="B1850" s="33" t="s">
        <v>3702</v>
      </c>
      <c r="C1850" s="34" t="e">
        <f>VLOOKUP(A:A,[1]客户1!$A:$H,8,0)</f>
        <v>#N/A</v>
      </c>
      <c r="D1850" s="34" t="e">
        <f>VLOOKUP(A:A,[1]客户1!$A:$D,4,0)</f>
        <v>#N/A</v>
      </c>
      <c r="G1850" s="33">
        <v>0</v>
      </c>
      <c r="H1850" s="33">
        <v>0</v>
      </c>
      <c r="I1850" s="33">
        <v>0</v>
      </c>
      <c r="J1850" s="33">
        <v>0</v>
      </c>
      <c r="K1850" s="33">
        <v>0</v>
      </c>
      <c r="L1850" s="33">
        <v>0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</row>
    <row r="1851" spans="1:17">
      <c r="A1851" s="33" t="s">
        <v>3703</v>
      </c>
      <c r="B1851" s="33" t="s">
        <v>3704</v>
      </c>
      <c r="C1851" s="34" t="e">
        <f>VLOOKUP(A:A,[1]客户1!$A:$H,8,0)</f>
        <v>#N/A</v>
      </c>
      <c r="D1851" s="34" t="e">
        <f>VLOOKUP(A:A,[1]客户1!$A:$D,4,0)</f>
        <v>#N/A</v>
      </c>
      <c r="G1851" s="33">
        <v>0</v>
      </c>
      <c r="H1851" s="33">
        <v>0</v>
      </c>
      <c r="I1851" s="33">
        <v>0</v>
      </c>
      <c r="J1851" s="33">
        <v>0</v>
      </c>
      <c r="K1851" s="33">
        <v>0</v>
      </c>
      <c r="L1851" s="33">
        <v>0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</row>
    <row r="1852" spans="1:17">
      <c r="A1852" s="33" t="s">
        <v>3705</v>
      </c>
      <c r="B1852" s="33" t="s">
        <v>3706</v>
      </c>
      <c r="C1852" s="34" t="e">
        <f>VLOOKUP(A:A,[1]客户1!$A:$H,8,0)</f>
        <v>#N/A</v>
      </c>
      <c r="D1852" s="34" t="e">
        <f>VLOOKUP(A:A,[1]客户1!$A:$D,4,0)</f>
        <v>#N/A</v>
      </c>
      <c r="G1852" s="33">
        <v>0</v>
      </c>
      <c r="H1852" s="33">
        <v>0</v>
      </c>
      <c r="I1852" s="33">
        <v>0</v>
      </c>
      <c r="J1852" s="33">
        <v>0</v>
      </c>
      <c r="K1852" s="33">
        <v>0</v>
      </c>
      <c r="L1852" s="33">
        <v>0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</row>
    <row r="1853" spans="1:17">
      <c r="A1853" s="33" t="s">
        <v>3707</v>
      </c>
      <c r="B1853" s="33" t="s">
        <v>3708</v>
      </c>
      <c r="C1853" s="34" t="e">
        <f>VLOOKUP(A:A,[1]客户1!$A:$H,8,0)</f>
        <v>#N/A</v>
      </c>
      <c r="D1853" s="34" t="e">
        <f>VLOOKUP(A:A,[1]客户1!$A:$D,4,0)</f>
        <v>#N/A</v>
      </c>
      <c r="E1853" s="33">
        <v>563.8696</v>
      </c>
      <c r="G1853" s="33">
        <v>0</v>
      </c>
      <c r="H1853" s="33">
        <v>563.8696</v>
      </c>
      <c r="I1853" s="33">
        <v>-21.75</v>
      </c>
      <c r="J1853" s="33">
        <v>0</v>
      </c>
      <c r="K1853" s="33">
        <v>0</v>
      </c>
      <c r="L1853" s="33">
        <v>-21.75</v>
      </c>
      <c r="M1853" s="33">
        <v>-31548.32</v>
      </c>
      <c r="N1853" s="33">
        <v>0</v>
      </c>
      <c r="O1853" s="33">
        <v>0</v>
      </c>
      <c r="P1853" s="33">
        <v>-31548.32</v>
      </c>
      <c r="Q1853" s="33">
        <v>6400</v>
      </c>
    </row>
    <row r="1854" spans="1:17">
      <c r="A1854" s="33" t="s">
        <v>3709</v>
      </c>
      <c r="B1854" s="33" t="s">
        <v>3710</v>
      </c>
      <c r="C1854" s="34" t="e">
        <f>VLOOKUP(A:A,[1]客户1!$A:$H,8,0)</f>
        <v>#N/A</v>
      </c>
      <c r="D1854" s="34" t="e">
        <f>VLOOKUP(A:A,[1]客户1!$A:$D,4,0)</f>
        <v>#N/A</v>
      </c>
      <c r="E1854" s="33">
        <v>144934.5756</v>
      </c>
      <c r="G1854" s="33">
        <v>0</v>
      </c>
      <c r="H1854" s="33">
        <v>144934.5756</v>
      </c>
      <c r="I1854" s="33">
        <v>-1952.6</v>
      </c>
      <c r="J1854" s="33">
        <v>0</v>
      </c>
      <c r="K1854" s="33">
        <v>0</v>
      </c>
      <c r="L1854" s="33">
        <v>-1952.6</v>
      </c>
      <c r="M1854" s="33">
        <v>-4388.38</v>
      </c>
      <c r="N1854" s="33">
        <v>0</v>
      </c>
      <c r="O1854" s="33">
        <v>0</v>
      </c>
      <c r="P1854" s="33">
        <v>-4388.38</v>
      </c>
      <c r="Q1854" s="33">
        <v>7400</v>
      </c>
    </row>
    <row r="1855" spans="1:17">
      <c r="A1855" s="33" t="s">
        <v>3711</v>
      </c>
      <c r="B1855" s="33" t="s">
        <v>3712</v>
      </c>
      <c r="C1855" s="34" t="e">
        <f>VLOOKUP(A:A,[1]客户1!$A:$H,8,0)</f>
        <v>#N/A</v>
      </c>
      <c r="D1855" s="34" t="e">
        <f>VLOOKUP(A:A,[1]客户1!$A:$D,4,0)</f>
        <v>#N/A</v>
      </c>
      <c r="E1855" s="33">
        <v>5019.19</v>
      </c>
      <c r="G1855" s="33">
        <v>0</v>
      </c>
      <c r="H1855" s="33">
        <v>5019.19</v>
      </c>
      <c r="I1855" s="33">
        <v>-4746</v>
      </c>
      <c r="J1855" s="33">
        <v>0</v>
      </c>
      <c r="K1855" s="33">
        <v>0</v>
      </c>
      <c r="L1855" s="33">
        <v>-4746</v>
      </c>
      <c r="M1855" s="33">
        <v>-2425</v>
      </c>
      <c r="N1855" s="33">
        <v>0</v>
      </c>
      <c r="O1855" s="33">
        <v>0</v>
      </c>
      <c r="P1855" s="33">
        <v>-2425</v>
      </c>
      <c r="Q1855" s="33">
        <v>0</v>
      </c>
    </row>
    <row r="1856" spans="1:17">
      <c r="A1856" s="33" t="s">
        <v>3713</v>
      </c>
      <c r="B1856" s="33" t="s">
        <v>3714</v>
      </c>
      <c r="C1856" s="34" t="e">
        <f>VLOOKUP(A:A,[1]客户1!$A:$H,8,0)</f>
        <v>#N/A</v>
      </c>
      <c r="D1856" s="34" t="e">
        <f>VLOOKUP(A:A,[1]客户1!$A:$D,4,0)</f>
        <v>#N/A</v>
      </c>
      <c r="G1856" s="33">
        <v>0</v>
      </c>
      <c r="H1856" s="33">
        <v>0</v>
      </c>
      <c r="I1856" s="33">
        <v>0</v>
      </c>
      <c r="J1856" s="33">
        <v>0</v>
      </c>
      <c r="K1856" s="33">
        <v>0</v>
      </c>
      <c r="L1856" s="33">
        <v>0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</row>
    <row r="1857" spans="1:17">
      <c r="A1857" s="33" t="s">
        <v>3715</v>
      </c>
      <c r="B1857" s="33" t="s">
        <v>3716</v>
      </c>
      <c r="C1857" s="34" t="e">
        <f>VLOOKUP(A:A,[1]客户1!$A:$H,8,0)</f>
        <v>#N/A</v>
      </c>
      <c r="D1857" s="34" t="e">
        <f>VLOOKUP(A:A,[1]客户1!$A:$D,4,0)</f>
        <v>#N/A</v>
      </c>
      <c r="E1857" s="33">
        <v>-189.61</v>
      </c>
      <c r="G1857" s="33">
        <v>0</v>
      </c>
      <c r="H1857" s="33">
        <v>-189.61</v>
      </c>
      <c r="I1857" s="33">
        <v>0</v>
      </c>
      <c r="J1857" s="33">
        <v>0</v>
      </c>
      <c r="K1857" s="33">
        <v>0</v>
      </c>
      <c r="L1857" s="33">
        <v>0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</row>
    <row r="1858" spans="1:17">
      <c r="A1858" s="33" t="s">
        <v>3717</v>
      </c>
      <c r="B1858" s="33" t="s">
        <v>3718</v>
      </c>
      <c r="C1858" s="34" t="e">
        <f>VLOOKUP(A:A,[1]客户1!$A:$H,8,0)</f>
        <v>#N/A</v>
      </c>
      <c r="D1858" s="34" t="e">
        <f>VLOOKUP(A:A,[1]客户1!$A:$D,4,0)</f>
        <v>#N/A</v>
      </c>
      <c r="G1858" s="33">
        <v>0</v>
      </c>
      <c r="H1858" s="33">
        <v>0</v>
      </c>
      <c r="I1858" s="33">
        <v>0</v>
      </c>
      <c r="J1858" s="33">
        <v>0</v>
      </c>
      <c r="K1858" s="33">
        <v>0</v>
      </c>
      <c r="L1858" s="33">
        <v>0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</row>
    <row r="1859" spans="1:17">
      <c r="A1859" s="33" t="s">
        <v>3719</v>
      </c>
      <c r="B1859" s="33" t="s">
        <v>3720</v>
      </c>
      <c r="C1859" s="34" t="e">
        <f>VLOOKUP(A:A,[1]客户1!$A:$H,8,0)</f>
        <v>#N/A</v>
      </c>
      <c r="D1859" s="34" t="e">
        <f>VLOOKUP(A:A,[1]客户1!$A:$D,4,0)</f>
        <v>#N/A</v>
      </c>
      <c r="E1859" s="33">
        <v>-1039.14</v>
      </c>
      <c r="G1859" s="33">
        <v>0</v>
      </c>
      <c r="H1859" s="33">
        <v>-1039.14</v>
      </c>
      <c r="I1859" s="33">
        <v>0</v>
      </c>
      <c r="J1859" s="33">
        <v>0</v>
      </c>
      <c r="K1859" s="33">
        <v>0</v>
      </c>
      <c r="L1859" s="33">
        <v>0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</row>
    <row r="1860" spans="1:17">
      <c r="A1860" s="33" t="s">
        <v>3721</v>
      </c>
      <c r="B1860" s="33" t="s">
        <v>3722</v>
      </c>
      <c r="C1860" s="34" t="e">
        <f>VLOOKUP(A:A,[1]客户1!$A:$H,8,0)</f>
        <v>#N/A</v>
      </c>
      <c r="D1860" s="34" t="e">
        <f>VLOOKUP(A:A,[1]客户1!$A:$D,4,0)</f>
        <v>#N/A</v>
      </c>
      <c r="E1860" s="33">
        <v>-650</v>
      </c>
      <c r="G1860" s="33">
        <v>0</v>
      </c>
      <c r="H1860" s="33">
        <v>-650</v>
      </c>
      <c r="I1860" s="33">
        <v>0</v>
      </c>
      <c r="J1860" s="33">
        <v>0</v>
      </c>
      <c r="K1860" s="33">
        <v>0</v>
      </c>
      <c r="L1860" s="33">
        <v>0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</row>
    <row r="1861" spans="1:17">
      <c r="A1861" s="33" t="s">
        <v>3723</v>
      </c>
      <c r="B1861" s="33" t="s">
        <v>3724</v>
      </c>
      <c r="C1861" s="34" t="e">
        <f>VLOOKUP(A:A,[1]客户1!$A:$H,8,0)</f>
        <v>#N/A</v>
      </c>
      <c r="D1861" s="34" t="e">
        <f>VLOOKUP(A:A,[1]客户1!$A:$D,4,0)</f>
        <v>#N/A</v>
      </c>
      <c r="G1861" s="33">
        <v>0</v>
      </c>
      <c r="H1861" s="33">
        <v>0</v>
      </c>
      <c r="I1861" s="33">
        <v>0</v>
      </c>
      <c r="J1861" s="33">
        <v>0</v>
      </c>
      <c r="K1861" s="33">
        <v>0</v>
      </c>
      <c r="L1861" s="33">
        <v>0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</row>
    <row r="1862" spans="1:17">
      <c r="A1862" s="33" t="s">
        <v>3725</v>
      </c>
      <c r="B1862" s="33" t="s">
        <v>3726</v>
      </c>
      <c r="C1862" s="34" t="e">
        <f>VLOOKUP(A:A,[1]客户1!$A:$H,8,0)</f>
        <v>#N/A</v>
      </c>
      <c r="D1862" s="34" t="e">
        <f>VLOOKUP(A:A,[1]客户1!$A:$D,4,0)</f>
        <v>#N/A</v>
      </c>
      <c r="G1862" s="33">
        <v>0</v>
      </c>
      <c r="H1862" s="33">
        <v>0</v>
      </c>
      <c r="I1862" s="33">
        <v>0</v>
      </c>
      <c r="J1862" s="33">
        <v>0</v>
      </c>
      <c r="K1862" s="33">
        <v>0</v>
      </c>
      <c r="L1862" s="33">
        <v>0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</row>
    <row r="1863" spans="1:17">
      <c r="A1863" s="33" t="s">
        <v>3727</v>
      </c>
      <c r="B1863" s="33" t="s">
        <v>3728</v>
      </c>
      <c r="C1863" s="34" t="e">
        <f>VLOOKUP(A:A,[1]客户1!$A:$H,8,0)</f>
        <v>#N/A</v>
      </c>
      <c r="D1863" s="34" t="e">
        <f>VLOOKUP(A:A,[1]客户1!$A:$D,4,0)</f>
        <v>#N/A</v>
      </c>
      <c r="E1863" s="33">
        <v>-6820.45</v>
      </c>
      <c r="G1863" s="33">
        <v>0</v>
      </c>
      <c r="H1863" s="33">
        <v>-6820.45</v>
      </c>
      <c r="I1863" s="33">
        <v>0</v>
      </c>
      <c r="J1863" s="33">
        <v>0</v>
      </c>
      <c r="K1863" s="33">
        <v>0</v>
      </c>
      <c r="L1863" s="33">
        <v>0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</row>
    <row r="1864" spans="1:17">
      <c r="A1864" s="33" t="s">
        <v>3729</v>
      </c>
      <c r="B1864" s="33" t="s">
        <v>3730</v>
      </c>
      <c r="C1864" s="34" t="e">
        <f>VLOOKUP(A:A,[1]客户1!$A:$H,8,0)</f>
        <v>#N/A</v>
      </c>
      <c r="D1864" s="34" t="e">
        <f>VLOOKUP(A:A,[1]客户1!$A:$D,4,0)</f>
        <v>#N/A</v>
      </c>
      <c r="E1864" s="33">
        <v>0</v>
      </c>
      <c r="G1864" s="33">
        <v>0</v>
      </c>
      <c r="H1864" s="33">
        <v>0</v>
      </c>
      <c r="I1864" s="33">
        <v>0</v>
      </c>
      <c r="J1864" s="33">
        <v>0</v>
      </c>
      <c r="K1864" s="33">
        <v>0</v>
      </c>
      <c r="L1864" s="33">
        <v>0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</row>
    <row r="1865" spans="1:17">
      <c r="A1865" s="33" t="s">
        <v>3731</v>
      </c>
      <c r="B1865" s="33" t="s">
        <v>3732</v>
      </c>
      <c r="C1865" s="34" t="e">
        <f>VLOOKUP(A:A,[1]客户1!$A:$H,8,0)</f>
        <v>#N/A</v>
      </c>
      <c r="D1865" s="34" t="e">
        <f>VLOOKUP(A:A,[1]客户1!$A:$D,4,0)</f>
        <v>#N/A</v>
      </c>
      <c r="E1865" s="33">
        <v>11600</v>
      </c>
      <c r="G1865" s="33">
        <v>0</v>
      </c>
      <c r="H1865" s="33">
        <v>11600</v>
      </c>
      <c r="I1865" s="33">
        <v>0</v>
      </c>
      <c r="J1865" s="33">
        <v>0</v>
      </c>
      <c r="K1865" s="33">
        <v>0</v>
      </c>
      <c r="L1865" s="33">
        <v>0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</row>
    <row r="1866" spans="1:17">
      <c r="A1866" s="33" t="s">
        <v>3733</v>
      </c>
      <c r="B1866" s="33" t="s">
        <v>3734</v>
      </c>
      <c r="C1866" s="34" t="e">
        <f>VLOOKUP(A:A,[1]客户1!$A:$H,8,0)</f>
        <v>#N/A</v>
      </c>
      <c r="D1866" s="34" t="e">
        <f>VLOOKUP(A:A,[1]客户1!$A:$D,4,0)</f>
        <v>#N/A</v>
      </c>
      <c r="G1866" s="33">
        <v>0</v>
      </c>
      <c r="H1866" s="33">
        <v>0</v>
      </c>
      <c r="I1866" s="33">
        <v>0</v>
      </c>
      <c r="J1866" s="33">
        <v>0</v>
      </c>
      <c r="K1866" s="33">
        <v>0</v>
      </c>
      <c r="L1866" s="33">
        <v>0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</row>
    <row r="1867" spans="1:17">
      <c r="A1867" s="33" t="s">
        <v>3735</v>
      </c>
      <c r="B1867" s="33" t="s">
        <v>3736</v>
      </c>
      <c r="C1867" s="34" t="e">
        <f>VLOOKUP(A:A,[1]客户1!$A:$H,8,0)</f>
        <v>#N/A</v>
      </c>
      <c r="D1867" s="34" t="e">
        <f>VLOOKUP(A:A,[1]客户1!$A:$D,4,0)</f>
        <v>#N/A</v>
      </c>
      <c r="E1867" s="33">
        <v>713174.2</v>
      </c>
      <c r="G1867" s="33">
        <v>0</v>
      </c>
      <c r="H1867" s="33">
        <v>713174.2</v>
      </c>
      <c r="I1867" s="33">
        <v>0</v>
      </c>
      <c r="J1867" s="33">
        <v>0</v>
      </c>
      <c r="K1867" s="33">
        <v>0</v>
      </c>
      <c r="L1867" s="33">
        <v>0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</row>
    <row r="1868" spans="1:17">
      <c r="A1868" s="33" t="s">
        <v>3737</v>
      </c>
      <c r="B1868" s="33" t="s">
        <v>3738</v>
      </c>
      <c r="C1868" s="34" t="e">
        <f>VLOOKUP(A:A,[1]客户1!$A:$H,8,0)</f>
        <v>#N/A</v>
      </c>
      <c r="D1868" s="34" t="e">
        <f>VLOOKUP(A:A,[1]客户1!$A:$D,4,0)</f>
        <v>#N/A</v>
      </c>
      <c r="G1868" s="33">
        <v>0</v>
      </c>
      <c r="H1868" s="33">
        <v>0</v>
      </c>
      <c r="I1868" s="33">
        <v>0</v>
      </c>
      <c r="J1868" s="33">
        <v>0</v>
      </c>
      <c r="K1868" s="33">
        <v>0</v>
      </c>
      <c r="L1868" s="33">
        <v>0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</row>
    <row r="1869" spans="1:17">
      <c r="A1869" s="33" t="s">
        <v>3739</v>
      </c>
      <c r="B1869" s="33" t="s">
        <v>3740</v>
      </c>
      <c r="C1869" s="34" t="e">
        <f>VLOOKUP(A:A,[1]客户1!$A:$H,8,0)</f>
        <v>#N/A</v>
      </c>
      <c r="D1869" s="34" t="e">
        <f>VLOOKUP(A:A,[1]客户1!$A:$D,4,0)</f>
        <v>#N/A</v>
      </c>
      <c r="E1869" s="33">
        <v>1919.68</v>
      </c>
      <c r="G1869" s="33">
        <v>0</v>
      </c>
      <c r="H1869" s="33">
        <v>1919.68</v>
      </c>
      <c r="I1869" s="33">
        <v>0</v>
      </c>
      <c r="J1869" s="33">
        <v>0</v>
      </c>
      <c r="K1869" s="33">
        <v>0</v>
      </c>
      <c r="L1869" s="33">
        <v>0</v>
      </c>
      <c r="M1869" s="33">
        <v>-186.3</v>
      </c>
      <c r="N1869" s="33">
        <v>0</v>
      </c>
      <c r="O1869" s="33">
        <v>0</v>
      </c>
      <c r="P1869" s="33">
        <v>-186.3</v>
      </c>
      <c r="Q1869" s="33">
        <v>0</v>
      </c>
    </row>
    <row r="1870" spans="1:17">
      <c r="A1870" s="33" t="s">
        <v>3741</v>
      </c>
      <c r="B1870" s="33" t="s">
        <v>3742</v>
      </c>
      <c r="C1870" s="34" t="e">
        <f>VLOOKUP(A:A,[1]客户1!$A:$H,8,0)</f>
        <v>#N/A</v>
      </c>
      <c r="D1870" s="34" t="e">
        <f>VLOOKUP(A:A,[1]客户1!$A:$D,4,0)</f>
        <v>#N/A</v>
      </c>
      <c r="G1870" s="33">
        <v>0</v>
      </c>
      <c r="H1870" s="33">
        <v>0</v>
      </c>
      <c r="I1870" s="33">
        <v>0</v>
      </c>
      <c r="J1870" s="33">
        <v>0</v>
      </c>
      <c r="K1870" s="33">
        <v>0</v>
      </c>
      <c r="L1870" s="33">
        <v>0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</row>
    <row r="1871" spans="1:17">
      <c r="A1871" s="33" t="s">
        <v>3743</v>
      </c>
      <c r="B1871" s="33" t="s">
        <v>3744</v>
      </c>
      <c r="C1871" s="34" t="e">
        <f>VLOOKUP(A:A,[1]客户1!$A:$H,8,0)</f>
        <v>#N/A</v>
      </c>
      <c r="D1871" s="34" t="e">
        <f>VLOOKUP(A:A,[1]客户1!$A:$D,4,0)</f>
        <v>#N/A</v>
      </c>
      <c r="G1871" s="33">
        <v>0</v>
      </c>
      <c r="H1871" s="33">
        <v>0</v>
      </c>
      <c r="I1871" s="33">
        <v>0</v>
      </c>
      <c r="J1871" s="33">
        <v>0</v>
      </c>
      <c r="K1871" s="33">
        <v>0</v>
      </c>
      <c r="L1871" s="33">
        <v>0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</row>
    <row r="1872" spans="1:17">
      <c r="A1872" s="33" t="s">
        <v>3745</v>
      </c>
      <c r="B1872" s="33" t="s">
        <v>3746</v>
      </c>
      <c r="C1872" s="34" t="e">
        <f>VLOOKUP(A:A,[1]客户1!$A:$H,8,0)</f>
        <v>#N/A</v>
      </c>
      <c r="D1872" s="34" t="e">
        <f>VLOOKUP(A:A,[1]客户1!$A:$D,4,0)</f>
        <v>#N/A</v>
      </c>
      <c r="E1872" s="33">
        <v>20</v>
      </c>
      <c r="G1872" s="33">
        <v>0</v>
      </c>
      <c r="H1872" s="33">
        <v>20</v>
      </c>
      <c r="I1872" s="33">
        <v>0</v>
      </c>
      <c r="J1872" s="33">
        <v>0</v>
      </c>
      <c r="K1872" s="33">
        <v>0</v>
      </c>
      <c r="L1872" s="33">
        <v>0</v>
      </c>
      <c r="M1872" s="33">
        <v>-1731</v>
      </c>
      <c r="N1872" s="33">
        <v>0</v>
      </c>
      <c r="O1872" s="33">
        <v>0</v>
      </c>
      <c r="P1872" s="33">
        <v>-1731</v>
      </c>
      <c r="Q1872" s="33">
        <v>600</v>
      </c>
    </row>
    <row r="1873" spans="1:17">
      <c r="A1873" s="33" t="s">
        <v>3747</v>
      </c>
      <c r="B1873" s="33" t="s">
        <v>261</v>
      </c>
      <c r="C1873" s="34" t="e">
        <f>VLOOKUP(A:A,[1]客户1!$A:$H,8,0)</f>
        <v>#N/A</v>
      </c>
      <c r="D1873" s="34" t="e">
        <f>VLOOKUP(A:A,[1]客户1!$A:$D,4,0)</f>
        <v>#N/A</v>
      </c>
      <c r="G1873" s="33">
        <v>0</v>
      </c>
      <c r="H1873" s="33">
        <v>0</v>
      </c>
      <c r="I1873" s="33">
        <v>0</v>
      </c>
      <c r="J1873" s="33">
        <v>0</v>
      </c>
      <c r="K1873" s="33">
        <v>0</v>
      </c>
      <c r="L1873" s="33">
        <v>0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</row>
    <row r="1874" spans="1:17">
      <c r="A1874" s="33" t="s">
        <v>3748</v>
      </c>
      <c r="B1874" s="33" t="s">
        <v>3749</v>
      </c>
      <c r="C1874" s="34" t="e">
        <f>VLOOKUP(A:A,[1]客户1!$A:$H,8,0)</f>
        <v>#N/A</v>
      </c>
      <c r="D1874" s="34" t="e">
        <f>VLOOKUP(A:A,[1]客户1!$A:$D,4,0)</f>
        <v>#N/A</v>
      </c>
      <c r="E1874" s="33">
        <v>-498</v>
      </c>
      <c r="G1874" s="33">
        <v>0</v>
      </c>
      <c r="H1874" s="33">
        <v>-498</v>
      </c>
      <c r="I1874" s="33">
        <v>-29.4</v>
      </c>
      <c r="J1874" s="33">
        <v>0</v>
      </c>
      <c r="K1874" s="33">
        <v>0</v>
      </c>
      <c r="L1874" s="33">
        <v>-29.4</v>
      </c>
      <c r="M1874" s="33">
        <v>-3005</v>
      </c>
      <c r="N1874" s="33">
        <v>0</v>
      </c>
      <c r="O1874" s="33">
        <v>0</v>
      </c>
      <c r="P1874" s="33">
        <v>-3005</v>
      </c>
      <c r="Q1874" s="33">
        <v>0</v>
      </c>
    </row>
    <row r="1875" spans="1:17">
      <c r="A1875" s="33" t="s">
        <v>3750</v>
      </c>
      <c r="B1875" s="33" t="s">
        <v>3751</v>
      </c>
      <c r="C1875" s="34" t="e">
        <f>VLOOKUP(A:A,[1]客户1!$A:$H,8,0)</f>
        <v>#N/A</v>
      </c>
      <c r="D1875" s="34" t="e">
        <f>VLOOKUP(A:A,[1]客户1!$A:$D,4,0)</f>
        <v>#N/A</v>
      </c>
      <c r="E1875" s="33">
        <v>0</v>
      </c>
      <c r="G1875" s="33">
        <v>0</v>
      </c>
      <c r="H1875" s="33">
        <v>0</v>
      </c>
      <c r="I1875" s="33">
        <v>0</v>
      </c>
      <c r="J1875" s="33">
        <v>0</v>
      </c>
      <c r="K1875" s="33">
        <v>0</v>
      </c>
      <c r="L1875" s="33">
        <v>0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</row>
    <row r="1876" spans="1:17">
      <c r="A1876" s="33" t="s">
        <v>3752</v>
      </c>
      <c r="B1876" s="33" t="s">
        <v>3753</v>
      </c>
      <c r="C1876" s="34" t="e">
        <f>VLOOKUP(A:A,[1]客户1!$A:$H,8,0)</f>
        <v>#N/A</v>
      </c>
      <c r="D1876" s="34" t="e">
        <f>VLOOKUP(A:A,[1]客户1!$A:$D,4,0)</f>
        <v>#N/A</v>
      </c>
      <c r="E1876" s="33">
        <v>2507</v>
      </c>
      <c r="G1876" s="33">
        <v>0</v>
      </c>
      <c r="H1876" s="33">
        <v>2507</v>
      </c>
      <c r="I1876" s="33">
        <v>-21</v>
      </c>
      <c r="J1876" s="33">
        <v>0</v>
      </c>
      <c r="K1876" s="33">
        <v>0</v>
      </c>
      <c r="L1876" s="33">
        <v>-21</v>
      </c>
      <c r="M1876" s="33">
        <v>-450</v>
      </c>
      <c r="N1876" s="33">
        <v>0</v>
      </c>
      <c r="O1876" s="33">
        <v>0</v>
      </c>
      <c r="P1876" s="33">
        <v>-450</v>
      </c>
      <c r="Q1876" s="33">
        <v>0</v>
      </c>
    </row>
    <row r="1877" spans="1:17">
      <c r="A1877" s="33" t="s">
        <v>3754</v>
      </c>
      <c r="B1877" s="33" t="s">
        <v>3755</v>
      </c>
      <c r="C1877" s="34" t="e">
        <f>VLOOKUP(A:A,[1]客户1!$A:$H,8,0)</f>
        <v>#N/A</v>
      </c>
      <c r="D1877" s="34" t="e">
        <f>VLOOKUP(A:A,[1]客户1!$A:$D,4,0)</f>
        <v>#N/A</v>
      </c>
      <c r="E1877" s="33">
        <v>-10164</v>
      </c>
      <c r="G1877" s="33">
        <v>0</v>
      </c>
      <c r="H1877" s="33">
        <v>-10164</v>
      </c>
      <c r="I1877" s="33">
        <v>0</v>
      </c>
      <c r="J1877" s="33">
        <v>0</v>
      </c>
      <c r="K1877" s="33">
        <v>0</v>
      </c>
      <c r="L1877" s="33">
        <v>0</v>
      </c>
      <c r="M1877" s="33">
        <v>-13</v>
      </c>
      <c r="N1877" s="33">
        <v>0</v>
      </c>
      <c r="O1877" s="33">
        <v>0</v>
      </c>
      <c r="P1877" s="33">
        <v>-13</v>
      </c>
      <c r="Q1877" s="33">
        <v>0</v>
      </c>
    </row>
    <row r="1878" spans="1:17">
      <c r="A1878" s="33" t="s">
        <v>3756</v>
      </c>
      <c r="B1878" s="33" t="s">
        <v>3757</v>
      </c>
      <c r="C1878" s="34" t="e">
        <f>VLOOKUP(A:A,[1]客户1!$A:$H,8,0)</f>
        <v>#N/A</v>
      </c>
      <c r="D1878" s="34" t="e">
        <f>VLOOKUP(A:A,[1]客户1!$A:$D,4,0)</f>
        <v>#N/A</v>
      </c>
      <c r="E1878" s="33">
        <v>5180</v>
      </c>
      <c r="G1878" s="33">
        <v>0</v>
      </c>
      <c r="H1878" s="33">
        <v>5180</v>
      </c>
      <c r="I1878" s="33">
        <v>0</v>
      </c>
      <c r="J1878" s="33">
        <v>0</v>
      </c>
      <c r="K1878" s="33">
        <v>0</v>
      </c>
      <c r="L1878" s="33">
        <v>0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</row>
    <row r="1879" spans="1:17">
      <c r="A1879" s="33" t="s">
        <v>3758</v>
      </c>
      <c r="B1879" s="33" t="s">
        <v>3759</v>
      </c>
      <c r="C1879" s="34" t="e">
        <f>VLOOKUP(A:A,[1]客户1!$A:$H,8,0)</f>
        <v>#N/A</v>
      </c>
      <c r="D1879" s="34" t="e">
        <f>VLOOKUP(A:A,[1]客户1!$A:$D,4,0)</f>
        <v>#N/A</v>
      </c>
      <c r="E1879" s="33">
        <v>10</v>
      </c>
      <c r="G1879" s="33">
        <v>0</v>
      </c>
      <c r="H1879" s="33">
        <v>10</v>
      </c>
      <c r="I1879" s="33">
        <v>-60</v>
      </c>
      <c r="J1879" s="33">
        <v>0</v>
      </c>
      <c r="K1879" s="33">
        <v>0</v>
      </c>
      <c r="L1879" s="33">
        <v>-60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</row>
    <row r="1880" spans="1:17">
      <c r="A1880" s="33" t="s">
        <v>3760</v>
      </c>
      <c r="B1880" s="33" t="s">
        <v>3761</v>
      </c>
      <c r="C1880" s="34" t="e">
        <f>VLOOKUP(A:A,[1]客户1!$A:$H,8,0)</f>
        <v>#N/A</v>
      </c>
      <c r="D1880" s="34" t="e">
        <f>VLOOKUP(A:A,[1]客户1!$A:$D,4,0)</f>
        <v>#N/A</v>
      </c>
      <c r="E1880" s="33">
        <v>1000</v>
      </c>
      <c r="G1880" s="33">
        <v>0</v>
      </c>
      <c r="H1880" s="33">
        <v>1000</v>
      </c>
      <c r="I1880" s="33">
        <v>0</v>
      </c>
      <c r="J1880" s="33">
        <v>0</v>
      </c>
      <c r="K1880" s="33">
        <v>0</v>
      </c>
      <c r="L1880" s="33">
        <v>0</v>
      </c>
      <c r="M1880" s="33">
        <v>-5110</v>
      </c>
      <c r="N1880" s="33">
        <v>0</v>
      </c>
      <c r="O1880" s="33">
        <v>0</v>
      </c>
      <c r="P1880" s="33">
        <v>-5110</v>
      </c>
      <c r="Q1880" s="33">
        <v>2600</v>
      </c>
    </row>
    <row r="1881" spans="1:17">
      <c r="A1881" s="33" t="s">
        <v>3762</v>
      </c>
      <c r="B1881" s="33" t="s">
        <v>3763</v>
      </c>
      <c r="C1881" s="34" t="e">
        <f>VLOOKUP(A:A,[1]客户1!$A:$H,8,0)</f>
        <v>#N/A</v>
      </c>
      <c r="D1881" s="34" t="e">
        <f>VLOOKUP(A:A,[1]客户1!$A:$D,4,0)</f>
        <v>#N/A</v>
      </c>
      <c r="E1881" s="33">
        <v>-280</v>
      </c>
      <c r="G1881" s="33">
        <v>0</v>
      </c>
      <c r="H1881" s="33">
        <v>-280</v>
      </c>
      <c r="I1881" s="33">
        <v>-1294.4</v>
      </c>
      <c r="J1881" s="33">
        <v>0</v>
      </c>
      <c r="K1881" s="33">
        <v>0</v>
      </c>
      <c r="L1881" s="33">
        <v>-1294.4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</row>
    <row r="1882" spans="1:17">
      <c r="A1882" s="33" t="s">
        <v>3764</v>
      </c>
      <c r="B1882" s="33" t="s">
        <v>3765</v>
      </c>
      <c r="C1882" s="34" t="e">
        <f>VLOOKUP(A:A,[1]客户1!$A:$H,8,0)</f>
        <v>#N/A</v>
      </c>
      <c r="D1882" s="34" t="e">
        <f>VLOOKUP(A:A,[1]客户1!$A:$D,4,0)</f>
        <v>#N/A</v>
      </c>
      <c r="E1882" s="33">
        <v>-2880</v>
      </c>
      <c r="G1882" s="33">
        <v>0</v>
      </c>
      <c r="H1882" s="33">
        <v>-2880</v>
      </c>
      <c r="I1882" s="33">
        <v>0</v>
      </c>
      <c r="J1882" s="33">
        <v>0</v>
      </c>
      <c r="K1882" s="33">
        <v>0</v>
      </c>
      <c r="L1882" s="33">
        <v>0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</row>
    <row r="1883" spans="1:17">
      <c r="A1883" s="33" t="s">
        <v>3766</v>
      </c>
      <c r="B1883" s="33" t="s">
        <v>3767</v>
      </c>
      <c r="C1883" s="34" t="e">
        <f>VLOOKUP(A:A,[1]客户1!$A:$H,8,0)</f>
        <v>#N/A</v>
      </c>
      <c r="D1883" s="34" t="e">
        <f>VLOOKUP(A:A,[1]客户1!$A:$D,4,0)</f>
        <v>#N/A</v>
      </c>
      <c r="E1883" s="33">
        <v>800</v>
      </c>
      <c r="G1883" s="33">
        <v>0</v>
      </c>
      <c r="H1883" s="33">
        <v>800</v>
      </c>
      <c r="I1883" s="33">
        <v>-1829</v>
      </c>
      <c r="J1883" s="33">
        <v>0</v>
      </c>
      <c r="K1883" s="33">
        <v>0</v>
      </c>
      <c r="L1883" s="33">
        <v>-1829</v>
      </c>
      <c r="M1883" s="33">
        <v>-19132.914341</v>
      </c>
      <c r="N1883" s="33">
        <v>0</v>
      </c>
      <c r="O1883" s="33">
        <v>0</v>
      </c>
      <c r="P1883" s="33">
        <v>-19132.914341</v>
      </c>
      <c r="Q1883" s="33">
        <v>2800</v>
      </c>
    </row>
    <row r="1884" spans="1:17">
      <c r="A1884" s="33" t="s">
        <v>3768</v>
      </c>
      <c r="B1884" s="33" t="s">
        <v>3769</v>
      </c>
      <c r="C1884" s="34" t="e">
        <f>VLOOKUP(A:A,[1]客户1!$A:$H,8,0)</f>
        <v>#N/A</v>
      </c>
      <c r="D1884" s="34" t="e">
        <f>VLOOKUP(A:A,[1]客户1!$A:$D,4,0)</f>
        <v>#N/A</v>
      </c>
      <c r="E1884" s="33">
        <v>29037</v>
      </c>
      <c r="G1884" s="33">
        <v>0</v>
      </c>
      <c r="H1884" s="33">
        <v>29037</v>
      </c>
      <c r="I1884" s="33">
        <v>0</v>
      </c>
      <c r="J1884" s="33">
        <v>0</v>
      </c>
      <c r="K1884" s="33">
        <v>0</v>
      </c>
      <c r="L1884" s="33">
        <v>0</v>
      </c>
      <c r="M1884" s="33">
        <v>-1435</v>
      </c>
      <c r="N1884" s="33">
        <v>0</v>
      </c>
      <c r="O1884" s="33">
        <v>0</v>
      </c>
      <c r="P1884" s="33">
        <v>-1435</v>
      </c>
      <c r="Q1884" s="33">
        <v>1600</v>
      </c>
    </row>
    <row r="1885" spans="1:17">
      <c r="A1885" s="33" t="s">
        <v>3770</v>
      </c>
      <c r="B1885" s="33" t="s">
        <v>3771</v>
      </c>
      <c r="C1885" s="34" t="e">
        <f>VLOOKUP(A:A,[1]客户1!$A:$H,8,0)</f>
        <v>#N/A</v>
      </c>
      <c r="D1885" s="34" t="e">
        <f>VLOOKUP(A:A,[1]客户1!$A:$D,4,0)</f>
        <v>#N/A</v>
      </c>
      <c r="E1885" s="33">
        <v>-10</v>
      </c>
      <c r="G1885" s="33">
        <v>0</v>
      </c>
      <c r="H1885" s="33">
        <v>-10</v>
      </c>
      <c r="I1885" s="33">
        <v>-528</v>
      </c>
      <c r="J1885" s="33">
        <v>0</v>
      </c>
      <c r="K1885" s="33">
        <v>0</v>
      </c>
      <c r="L1885" s="33">
        <v>-528</v>
      </c>
      <c r="M1885" s="33">
        <v>-4964</v>
      </c>
      <c r="N1885" s="33">
        <v>0</v>
      </c>
      <c r="O1885" s="33">
        <v>0</v>
      </c>
      <c r="P1885" s="33">
        <v>-4964</v>
      </c>
      <c r="Q1885" s="33">
        <v>0</v>
      </c>
    </row>
    <row r="1886" spans="1:17">
      <c r="A1886" s="33" t="s">
        <v>3772</v>
      </c>
      <c r="B1886" s="33" t="s">
        <v>3773</v>
      </c>
      <c r="C1886" s="34" t="e">
        <f>VLOOKUP(A:A,[1]客户1!$A:$H,8,0)</f>
        <v>#N/A</v>
      </c>
      <c r="D1886" s="34" t="e">
        <f>VLOOKUP(A:A,[1]客户1!$A:$D,4,0)</f>
        <v>#N/A</v>
      </c>
      <c r="G1886" s="33">
        <v>0</v>
      </c>
      <c r="H1886" s="33">
        <v>0</v>
      </c>
      <c r="I1886" s="33">
        <v>0</v>
      </c>
      <c r="J1886" s="33">
        <v>0</v>
      </c>
      <c r="K1886" s="33">
        <v>0</v>
      </c>
      <c r="L1886" s="33">
        <v>0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</row>
    <row r="1887" spans="1:17">
      <c r="A1887" s="33" t="s">
        <v>3774</v>
      </c>
      <c r="B1887" s="33" t="s">
        <v>3775</v>
      </c>
      <c r="C1887" s="34" t="e">
        <f>VLOOKUP(A:A,[1]客户1!$A:$H,8,0)</f>
        <v>#N/A</v>
      </c>
      <c r="D1887" s="34" t="e">
        <f>VLOOKUP(A:A,[1]客户1!$A:$D,4,0)</f>
        <v>#N/A</v>
      </c>
      <c r="E1887" s="33">
        <v>-6600</v>
      </c>
      <c r="G1887" s="33">
        <v>0</v>
      </c>
      <c r="H1887" s="33">
        <v>-6600</v>
      </c>
      <c r="I1887" s="33">
        <v>0</v>
      </c>
      <c r="J1887" s="33">
        <v>0</v>
      </c>
      <c r="K1887" s="33">
        <v>0</v>
      </c>
      <c r="L1887" s="33">
        <v>0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</row>
    <row r="1888" spans="1:17">
      <c r="A1888" s="33" t="s">
        <v>3776</v>
      </c>
      <c r="B1888" s="33" t="s">
        <v>3777</v>
      </c>
      <c r="C1888" s="34" t="e">
        <f>VLOOKUP(A:A,[1]客户1!$A:$H,8,0)</f>
        <v>#N/A</v>
      </c>
      <c r="D1888" s="34" t="e">
        <f>VLOOKUP(A:A,[1]客户1!$A:$D,4,0)</f>
        <v>#N/A</v>
      </c>
      <c r="E1888" s="33">
        <v>-3296</v>
      </c>
      <c r="G1888" s="33">
        <v>0</v>
      </c>
      <c r="H1888" s="33">
        <v>-3296</v>
      </c>
      <c r="I1888" s="33">
        <v>0</v>
      </c>
      <c r="J1888" s="33">
        <v>0</v>
      </c>
      <c r="K1888" s="33">
        <v>0</v>
      </c>
      <c r="L1888" s="33">
        <v>0</v>
      </c>
      <c r="M1888" s="33">
        <v>-1376</v>
      </c>
      <c r="N1888" s="33">
        <v>0</v>
      </c>
      <c r="O1888" s="33">
        <v>0</v>
      </c>
      <c r="P1888" s="33">
        <v>-1376</v>
      </c>
      <c r="Q1888" s="33">
        <v>0</v>
      </c>
    </row>
    <row r="1889" spans="1:17">
      <c r="A1889" s="33" t="s">
        <v>3778</v>
      </c>
      <c r="B1889" s="33" t="s">
        <v>3779</v>
      </c>
      <c r="C1889" s="34" t="e">
        <f>VLOOKUP(A:A,[1]客户1!$A:$H,8,0)</f>
        <v>#N/A</v>
      </c>
      <c r="D1889" s="34" t="e">
        <f>VLOOKUP(A:A,[1]客户1!$A:$D,4,0)</f>
        <v>#N/A</v>
      </c>
      <c r="G1889" s="33">
        <v>0</v>
      </c>
      <c r="H1889" s="33">
        <v>0</v>
      </c>
      <c r="I1889" s="33">
        <v>0</v>
      </c>
      <c r="J1889" s="33">
        <v>0</v>
      </c>
      <c r="K1889" s="33">
        <v>0</v>
      </c>
      <c r="L1889" s="33">
        <v>0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</row>
    <row r="1890" spans="1:17">
      <c r="A1890" s="33" t="s">
        <v>3780</v>
      </c>
      <c r="B1890" s="33" t="s">
        <v>3781</v>
      </c>
      <c r="C1890" s="34" t="e">
        <f>VLOOKUP(A:A,[1]客户1!$A:$H,8,0)</f>
        <v>#N/A</v>
      </c>
      <c r="D1890" s="34" t="e">
        <f>VLOOKUP(A:A,[1]客户1!$A:$D,4,0)</f>
        <v>#N/A</v>
      </c>
      <c r="E1890" s="33">
        <v>590.8</v>
      </c>
      <c r="G1890" s="33">
        <v>0</v>
      </c>
      <c r="H1890" s="33">
        <v>590.8</v>
      </c>
      <c r="I1890" s="33">
        <v>0</v>
      </c>
      <c r="J1890" s="33">
        <v>0</v>
      </c>
      <c r="K1890" s="33">
        <v>0</v>
      </c>
      <c r="L1890" s="33">
        <v>0</v>
      </c>
      <c r="M1890" s="33">
        <v>-844</v>
      </c>
      <c r="N1890" s="33">
        <v>0</v>
      </c>
      <c r="O1890" s="33">
        <v>0</v>
      </c>
      <c r="P1890" s="33">
        <v>-844</v>
      </c>
      <c r="Q1890" s="33">
        <v>0</v>
      </c>
    </row>
    <row r="1891" spans="1:17">
      <c r="A1891" s="33" t="s">
        <v>3782</v>
      </c>
      <c r="B1891" s="33" t="s">
        <v>3783</v>
      </c>
      <c r="C1891" s="34" t="e">
        <f>VLOOKUP(A:A,[1]客户1!$A:$H,8,0)</f>
        <v>#N/A</v>
      </c>
      <c r="D1891" s="34" t="e">
        <f>VLOOKUP(A:A,[1]客户1!$A:$D,4,0)</f>
        <v>#N/A</v>
      </c>
      <c r="G1891" s="33">
        <v>0</v>
      </c>
      <c r="H1891" s="33">
        <v>0</v>
      </c>
      <c r="I1891" s="33">
        <v>0</v>
      </c>
      <c r="J1891" s="33">
        <v>0</v>
      </c>
      <c r="K1891" s="33">
        <v>0</v>
      </c>
      <c r="L1891" s="33">
        <v>0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</row>
    <row r="1892" spans="1:17">
      <c r="A1892" s="33" t="s">
        <v>3784</v>
      </c>
      <c r="B1892" s="33" t="s">
        <v>3785</v>
      </c>
      <c r="C1892" s="34" t="e">
        <f>VLOOKUP(A:A,[1]客户1!$A:$H,8,0)</f>
        <v>#N/A</v>
      </c>
      <c r="D1892" s="34" t="e">
        <f>VLOOKUP(A:A,[1]客户1!$A:$D,4,0)</f>
        <v>#N/A</v>
      </c>
      <c r="G1892" s="33">
        <v>0</v>
      </c>
      <c r="H1892" s="33">
        <v>0</v>
      </c>
      <c r="I1892" s="33">
        <v>0</v>
      </c>
      <c r="J1892" s="33">
        <v>0</v>
      </c>
      <c r="K1892" s="33">
        <v>0</v>
      </c>
      <c r="L1892" s="33">
        <v>0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</row>
    <row r="1893" spans="1:17">
      <c r="A1893" s="33" t="s">
        <v>3786</v>
      </c>
      <c r="B1893" s="33" t="s">
        <v>3787</v>
      </c>
      <c r="C1893" s="34" t="e">
        <f>VLOOKUP(A:A,[1]客户1!$A:$H,8,0)</f>
        <v>#N/A</v>
      </c>
      <c r="D1893" s="34" t="e">
        <f>VLOOKUP(A:A,[1]客户1!$A:$D,4,0)</f>
        <v>#N/A</v>
      </c>
      <c r="G1893" s="33">
        <v>0</v>
      </c>
      <c r="H1893" s="33">
        <v>0</v>
      </c>
      <c r="I1893" s="33">
        <v>0</v>
      </c>
      <c r="J1893" s="33">
        <v>0</v>
      </c>
      <c r="K1893" s="33">
        <v>0</v>
      </c>
      <c r="L1893" s="33">
        <v>0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</row>
    <row r="1894" spans="1:17">
      <c r="A1894" s="33" t="s">
        <v>3788</v>
      </c>
      <c r="B1894" s="33" t="s">
        <v>3789</v>
      </c>
      <c r="C1894" s="34" t="e">
        <f>VLOOKUP(A:A,[1]客户1!$A:$H,8,0)</f>
        <v>#N/A</v>
      </c>
      <c r="D1894" s="34" t="e">
        <f>VLOOKUP(A:A,[1]客户1!$A:$D,4,0)</f>
        <v>#N/A</v>
      </c>
      <c r="G1894" s="33">
        <v>0</v>
      </c>
      <c r="H1894" s="33">
        <v>0</v>
      </c>
      <c r="I1894" s="33">
        <v>0</v>
      </c>
      <c r="J1894" s="33">
        <v>0</v>
      </c>
      <c r="K1894" s="33">
        <v>0</v>
      </c>
      <c r="L1894" s="33">
        <v>0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</row>
    <row r="1895" spans="1:17">
      <c r="A1895" s="33" t="s">
        <v>3790</v>
      </c>
      <c r="B1895" s="33" t="s">
        <v>3791</v>
      </c>
      <c r="C1895" s="34" t="e">
        <f>VLOOKUP(A:A,[1]客户1!$A:$H,8,0)</f>
        <v>#N/A</v>
      </c>
      <c r="D1895" s="34" t="e">
        <f>VLOOKUP(A:A,[1]客户1!$A:$D,4,0)</f>
        <v>#N/A</v>
      </c>
      <c r="G1895" s="33">
        <v>0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</row>
    <row r="1896" spans="1:17">
      <c r="A1896" s="33" t="s">
        <v>3792</v>
      </c>
      <c r="B1896" s="33" t="s">
        <v>3793</v>
      </c>
      <c r="C1896" s="34" t="e">
        <f>VLOOKUP(A:A,[1]客户1!$A:$H,8,0)</f>
        <v>#N/A</v>
      </c>
      <c r="D1896" s="34" t="e">
        <f>VLOOKUP(A:A,[1]客户1!$A:$D,4,0)</f>
        <v>#N/A</v>
      </c>
      <c r="E1896" s="33">
        <v>13200</v>
      </c>
      <c r="G1896" s="33">
        <v>0</v>
      </c>
      <c r="H1896" s="33">
        <v>13200</v>
      </c>
      <c r="I1896" s="33">
        <v>0</v>
      </c>
      <c r="J1896" s="33">
        <v>0</v>
      </c>
      <c r="K1896" s="33">
        <v>0</v>
      </c>
      <c r="L1896" s="33">
        <v>0</v>
      </c>
      <c r="M1896" s="33">
        <v>-2154</v>
      </c>
      <c r="N1896" s="33">
        <v>0</v>
      </c>
      <c r="O1896" s="33">
        <v>0</v>
      </c>
      <c r="P1896" s="33">
        <v>-2154</v>
      </c>
      <c r="Q1896" s="33">
        <v>0</v>
      </c>
    </row>
    <row r="1897" spans="1:17">
      <c r="A1897" s="33" t="s">
        <v>3794</v>
      </c>
      <c r="B1897" s="33" t="s">
        <v>3795</v>
      </c>
      <c r="C1897" s="34" t="e">
        <f>VLOOKUP(A:A,[1]客户1!$A:$H,8,0)</f>
        <v>#N/A</v>
      </c>
      <c r="D1897" s="34" t="e">
        <f>VLOOKUP(A:A,[1]客户1!$A:$D,4,0)</f>
        <v>#N/A</v>
      </c>
      <c r="G1897" s="33">
        <v>0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</row>
    <row r="1898" spans="1:17">
      <c r="A1898" s="33" t="s">
        <v>3796</v>
      </c>
      <c r="B1898" s="33" t="s">
        <v>3797</v>
      </c>
      <c r="C1898" s="34" t="e">
        <f>VLOOKUP(A:A,[1]客户1!$A:$H,8,0)</f>
        <v>#N/A</v>
      </c>
      <c r="D1898" s="34" t="e">
        <f>VLOOKUP(A:A,[1]客户1!$A:$D,4,0)</f>
        <v>#N/A</v>
      </c>
      <c r="G1898" s="33">
        <v>0</v>
      </c>
      <c r="H1898" s="33">
        <v>0</v>
      </c>
      <c r="I1898" s="33">
        <v>0</v>
      </c>
      <c r="J1898" s="33">
        <v>0</v>
      </c>
      <c r="K1898" s="33">
        <v>0</v>
      </c>
      <c r="L1898" s="33">
        <v>0</v>
      </c>
      <c r="M1898" s="33">
        <v>-8887.28</v>
      </c>
      <c r="N1898" s="33">
        <v>0</v>
      </c>
      <c r="O1898" s="33">
        <v>0</v>
      </c>
      <c r="P1898" s="33">
        <v>-8887.28</v>
      </c>
      <c r="Q1898" s="33">
        <v>0</v>
      </c>
    </row>
    <row r="1899" spans="1:17">
      <c r="A1899" s="33" t="s">
        <v>3798</v>
      </c>
      <c r="B1899" s="33" t="s">
        <v>3799</v>
      </c>
      <c r="C1899" s="34" t="e">
        <f>VLOOKUP(A:A,[1]客户1!$A:$H,8,0)</f>
        <v>#N/A</v>
      </c>
      <c r="D1899" s="34" t="e">
        <f>VLOOKUP(A:A,[1]客户1!$A:$D,4,0)</f>
        <v>#N/A</v>
      </c>
      <c r="E1899" s="33">
        <v>1799.6</v>
      </c>
      <c r="G1899" s="33">
        <v>0</v>
      </c>
      <c r="H1899" s="33">
        <v>1799.6</v>
      </c>
      <c r="I1899" s="33">
        <v>-76</v>
      </c>
      <c r="J1899" s="33">
        <v>0</v>
      </c>
      <c r="K1899" s="33">
        <v>0</v>
      </c>
      <c r="L1899" s="33">
        <v>-76</v>
      </c>
      <c r="M1899" s="33">
        <v>-371.68</v>
      </c>
      <c r="N1899" s="33">
        <v>0</v>
      </c>
      <c r="O1899" s="33">
        <v>0</v>
      </c>
      <c r="P1899" s="33">
        <v>-371.68</v>
      </c>
      <c r="Q1899" s="33">
        <v>0</v>
      </c>
    </row>
    <row r="1900" spans="1:17">
      <c r="A1900" s="33" t="s">
        <v>3800</v>
      </c>
      <c r="B1900" s="33" t="s">
        <v>3801</v>
      </c>
      <c r="C1900" s="34" t="e">
        <f>VLOOKUP(A:A,[1]客户1!$A:$H,8,0)</f>
        <v>#N/A</v>
      </c>
      <c r="D1900" s="34" t="e">
        <f>VLOOKUP(A:A,[1]客户1!$A:$D,4,0)</f>
        <v>#N/A</v>
      </c>
      <c r="E1900" s="33">
        <v>-482</v>
      </c>
      <c r="G1900" s="33">
        <v>0</v>
      </c>
      <c r="H1900" s="33">
        <v>-482</v>
      </c>
      <c r="I1900" s="33">
        <v>-2259</v>
      </c>
      <c r="J1900" s="33">
        <v>0</v>
      </c>
      <c r="K1900" s="33">
        <v>0</v>
      </c>
      <c r="L1900" s="33">
        <v>-2259</v>
      </c>
      <c r="M1900" s="33">
        <v>-1394</v>
      </c>
      <c r="N1900" s="33">
        <v>0</v>
      </c>
      <c r="O1900" s="33">
        <v>0</v>
      </c>
      <c r="P1900" s="33">
        <v>-1394</v>
      </c>
      <c r="Q1900" s="33">
        <v>8400</v>
      </c>
    </row>
    <row r="1901" spans="1:17">
      <c r="A1901" s="33" t="s">
        <v>3802</v>
      </c>
      <c r="B1901" s="33" t="s">
        <v>3803</v>
      </c>
      <c r="C1901" s="34" t="e">
        <f>VLOOKUP(A:A,[1]客户1!$A:$H,8,0)</f>
        <v>#N/A</v>
      </c>
      <c r="D1901" s="34" t="e">
        <f>VLOOKUP(A:A,[1]客户1!$A:$D,4,0)</f>
        <v>#N/A</v>
      </c>
      <c r="E1901" s="33">
        <v>-2</v>
      </c>
      <c r="G1901" s="33">
        <v>0</v>
      </c>
      <c r="H1901" s="33">
        <v>-2</v>
      </c>
      <c r="I1901" s="33">
        <v>-12</v>
      </c>
      <c r="J1901" s="33">
        <v>0</v>
      </c>
      <c r="K1901" s="33">
        <v>0</v>
      </c>
      <c r="L1901" s="33">
        <v>-12</v>
      </c>
      <c r="M1901" s="33">
        <v>-5</v>
      </c>
      <c r="N1901" s="33">
        <v>0</v>
      </c>
      <c r="O1901" s="33">
        <v>0</v>
      </c>
      <c r="P1901" s="33">
        <v>-5</v>
      </c>
      <c r="Q1901" s="33">
        <v>0</v>
      </c>
    </row>
    <row r="1902" spans="1:17">
      <c r="A1902" s="33" t="s">
        <v>3804</v>
      </c>
      <c r="B1902" s="33" t="s">
        <v>3805</v>
      </c>
      <c r="C1902" s="34" t="e">
        <f>VLOOKUP(A:A,[1]客户1!$A:$H,8,0)</f>
        <v>#N/A</v>
      </c>
      <c r="D1902" s="34" t="e">
        <f>VLOOKUP(A:A,[1]客户1!$A:$D,4,0)</f>
        <v>#N/A</v>
      </c>
      <c r="E1902" s="33">
        <v>-40</v>
      </c>
      <c r="G1902" s="33">
        <v>0</v>
      </c>
      <c r="H1902" s="33">
        <v>-40</v>
      </c>
      <c r="I1902" s="33">
        <v>0</v>
      </c>
      <c r="J1902" s="33">
        <v>0</v>
      </c>
      <c r="K1902" s="33">
        <v>0</v>
      </c>
      <c r="L1902" s="33">
        <v>0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</row>
    <row r="1903" spans="1:17">
      <c r="A1903" s="33" t="s">
        <v>3806</v>
      </c>
      <c r="B1903" s="33" t="s">
        <v>3807</v>
      </c>
      <c r="C1903" s="34" t="e">
        <f>VLOOKUP(A:A,[1]客户1!$A:$H,8,0)</f>
        <v>#N/A</v>
      </c>
      <c r="D1903" s="34" t="e">
        <f>VLOOKUP(A:A,[1]客户1!$A:$D,4,0)</f>
        <v>#N/A</v>
      </c>
      <c r="E1903" s="33">
        <v>-8</v>
      </c>
      <c r="G1903" s="33">
        <v>0</v>
      </c>
      <c r="H1903" s="33">
        <v>-8</v>
      </c>
      <c r="I1903" s="33">
        <v>0</v>
      </c>
      <c r="J1903" s="33">
        <v>0</v>
      </c>
      <c r="K1903" s="33">
        <v>0</v>
      </c>
      <c r="L1903" s="33">
        <v>0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</row>
    <row r="1904" spans="1:17">
      <c r="A1904" s="33" t="s">
        <v>3808</v>
      </c>
      <c r="B1904" s="33" t="s">
        <v>3809</v>
      </c>
      <c r="C1904" s="34" t="e">
        <f>VLOOKUP(A:A,[1]客户1!$A:$H,8,0)</f>
        <v>#N/A</v>
      </c>
      <c r="D1904" s="34" t="e">
        <f>VLOOKUP(A:A,[1]客户1!$A:$D,4,0)</f>
        <v>#N/A</v>
      </c>
      <c r="E1904" s="33">
        <v>-16</v>
      </c>
      <c r="G1904" s="33">
        <v>0</v>
      </c>
      <c r="H1904" s="33">
        <v>-16</v>
      </c>
      <c r="I1904" s="33">
        <v>0</v>
      </c>
      <c r="J1904" s="33">
        <v>0</v>
      </c>
      <c r="K1904" s="33">
        <v>0</v>
      </c>
      <c r="L1904" s="33">
        <v>0</v>
      </c>
      <c r="M1904" s="33">
        <v>-20</v>
      </c>
      <c r="N1904" s="33">
        <v>0</v>
      </c>
      <c r="O1904" s="33">
        <v>0</v>
      </c>
      <c r="P1904" s="33">
        <v>-20</v>
      </c>
      <c r="Q1904" s="33">
        <v>0</v>
      </c>
    </row>
    <row r="1905" spans="1:17">
      <c r="A1905" s="33" t="s">
        <v>3810</v>
      </c>
      <c r="B1905" s="33" t="s">
        <v>3811</v>
      </c>
      <c r="C1905" s="34" t="e">
        <f>VLOOKUP(A:A,[1]客户1!$A:$H,8,0)</f>
        <v>#N/A</v>
      </c>
      <c r="D1905" s="34" t="e">
        <f>VLOOKUP(A:A,[1]客户1!$A:$D,4,0)</f>
        <v>#N/A</v>
      </c>
      <c r="E1905" s="33">
        <v>453</v>
      </c>
      <c r="G1905" s="33">
        <v>0</v>
      </c>
      <c r="H1905" s="33">
        <v>453</v>
      </c>
      <c r="I1905" s="33">
        <v>0</v>
      </c>
      <c r="J1905" s="33">
        <v>0</v>
      </c>
      <c r="K1905" s="33">
        <v>0</v>
      </c>
      <c r="L1905" s="33">
        <v>0</v>
      </c>
      <c r="M1905" s="33">
        <v>-3232</v>
      </c>
      <c r="N1905" s="33">
        <v>0</v>
      </c>
      <c r="O1905" s="33">
        <v>0</v>
      </c>
      <c r="P1905" s="33">
        <v>-3232</v>
      </c>
      <c r="Q1905" s="33">
        <v>0</v>
      </c>
    </row>
    <row r="1906" spans="1:17">
      <c r="A1906" s="33" t="s">
        <v>3812</v>
      </c>
      <c r="B1906" s="33" t="s">
        <v>3813</v>
      </c>
      <c r="C1906" s="34" t="e">
        <f>VLOOKUP(A:A,[1]客户1!$A:$H,8,0)</f>
        <v>#N/A</v>
      </c>
      <c r="D1906" s="34" t="e">
        <f>VLOOKUP(A:A,[1]客户1!$A:$D,4,0)</f>
        <v>#N/A</v>
      </c>
      <c r="E1906" s="33">
        <v>241</v>
      </c>
      <c r="G1906" s="33">
        <v>0</v>
      </c>
      <c r="H1906" s="33">
        <v>241</v>
      </c>
      <c r="I1906" s="33">
        <v>-1910.4</v>
      </c>
      <c r="J1906" s="33">
        <v>0</v>
      </c>
      <c r="K1906" s="33">
        <v>0</v>
      </c>
      <c r="L1906" s="33">
        <v>-1910.4</v>
      </c>
      <c r="M1906" s="33">
        <v>-2161</v>
      </c>
      <c r="N1906" s="33">
        <v>0</v>
      </c>
      <c r="O1906" s="33">
        <v>0</v>
      </c>
      <c r="P1906" s="33">
        <v>-2161</v>
      </c>
      <c r="Q1906" s="33">
        <v>0</v>
      </c>
    </row>
    <row r="1907" spans="1:17">
      <c r="A1907" s="33" t="s">
        <v>3814</v>
      </c>
      <c r="B1907" s="33" t="s">
        <v>3815</v>
      </c>
      <c r="C1907" s="34" t="e">
        <f>VLOOKUP(A:A,[1]客户1!$A:$H,8,0)</f>
        <v>#N/A</v>
      </c>
      <c r="D1907" s="34" t="e">
        <f>VLOOKUP(A:A,[1]客户1!$A:$D,4,0)</f>
        <v>#N/A</v>
      </c>
      <c r="E1907" s="33">
        <v>33267</v>
      </c>
      <c r="G1907" s="33">
        <v>0</v>
      </c>
      <c r="H1907" s="33">
        <v>33267</v>
      </c>
      <c r="I1907" s="33">
        <v>-2276.12</v>
      </c>
      <c r="J1907" s="33">
        <v>0</v>
      </c>
      <c r="K1907" s="33">
        <v>0</v>
      </c>
      <c r="L1907" s="33">
        <v>-2276.12</v>
      </c>
      <c r="M1907" s="33">
        <v>-163</v>
      </c>
      <c r="N1907" s="33">
        <v>0</v>
      </c>
      <c r="O1907" s="33">
        <v>0</v>
      </c>
      <c r="P1907" s="33">
        <v>-163</v>
      </c>
      <c r="Q1907" s="33">
        <v>800</v>
      </c>
    </row>
    <row r="1908" spans="1:17">
      <c r="A1908" s="33" t="s">
        <v>3816</v>
      </c>
      <c r="B1908" s="33" t="s">
        <v>3817</v>
      </c>
      <c r="C1908" s="34" t="e">
        <f>VLOOKUP(A:A,[1]客户1!$A:$H,8,0)</f>
        <v>#N/A</v>
      </c>
      <c r="D1908" s="34" t="e">
        <f>VLOOKUP(A:A,[1]客户1!$A:$D,4,0)</f>
        <v>#N/A</v>
      </c>
      <c r="E1908" s="33">
        <v>-1971</v>
      </c>
      <c r="G1908" s="33">
        <v>0</v>
      </c>
      <c r="H1908" s="33">
        <v>-1971</v>
      </c>
      <c r="I1908" s="33">
        <v>-2710</v>
      </c>
      <c r="J1908" s="33">
        <v>0</v>
      </c>
      <c r="K1908" s="33">
        <v>0</v>
      </c>
      <c r="L1908" s="33">
        <v>-2710</v>
      </c>
      <c r="M1908" s="33">
        <v>-3255</v>
      </c>
      <c r="N1908" s="33">
        <v>0</v>
      </c>
      <c r="O1908" s="33">
        <v>0</v>
      </c>
      <c r="P1908" s="33">
        <v>-3255</v>
      </c>
      <c r="Q1908" s="33">
        <v>0</v>
      </c>
    </row>
    <row r="1909" spans="1:17">
      <c r="A1909" s="33" t="s">
        <v>3818</v>
      </c>
      <c r="B1909" s="33" t="s">
        <v>3819</v>
      </c>
      <c r="C1909" s="34" t="e">
        <f>VLOOKUP(A:A,[1]客户1!$A:$H,8,0)</f>
        <v>#N/A</v>
      </c>
      <c r="D1909" s="34" t="e">
        <f>VLOOKUP(A:A,[1]客户1!$A:$D,4,0)</f>
        <v>#N/A</v>
      </c>
      <c r="E1909" s="33">
        <v>-915</v>
      </c>
      <c r="G1909" s="33">
        <v>0</v>
      </c>
      <c r="H1909" s="33">
        <v>-915</v>
      </c>
      <c r="I1909" s="33">
        <v>0</v>
      </c>
      <c r="J1909" s="33">
        <v>0</v>
      </c>
      <c r="K1909" s="33">
        <v>0</v>
      </c>
      <c r="L1909" s="33">
        <v>0</v>
      </c>
      <c r="M1909" s="33">
        <v>-102</v>
      </c>
      <c r="N1909" s="33">
        <v>0</v>
      </c>
      <c r="O1909" s="33">
        <v>0</v>
      </c>
      <c r="P1909" s="33">
        <v>-102</v>
      </c>
      <c r="Q1909" s="33">
        <v>0</v>
      </c>
    </row>
    <row r="1910" spans="1:17">
      <c r="A1910" s="33" t="s">
        <v>3820</v>
      </c>
      <c r="B1910" s="33" t="s">
        <v>3821</v>
      </c>
      <c r="C1910" s="34" t="e">
        <f>VLOOKUP(A:A,[1]客户1!$A:$H,8,0)</f>
        <v>#N/A</v>
      </c>
      <c r="D1910" s="34" t="e">
        <f>VLOOKUP(A:A,[1]客户1!$A:$D,4,0)</f>
        <v>#N/A</v>
      </c>
      <c r="E1910" s="33">
        <v>-453</v>
      </c>
      <c r="G1910" s="33">
        <v>0</v>
      </c>
      <c r="H1910" s="33">
        <v>-453</v>
      </c>
      <c r="I1910" s="33">
        <v>0</v>
      </c>
      <c r="J1910" s="33">
        <v>0</v>
      </c>
      <c r="K1910" s="33">
        <v>0</v>
      </c>
      <c r="L1910" s="33">
        <v>0</v>
      </c>
      <c r="M1910" s="33">
        <v>-178</v>
      </c>
      <c r="N1910" s="33">
        <v>0</v>
      </c>
      <c r="O1910" s="33">
        <v>0</v>
      </c>
      <c r="P1910" s="33">
        <v>-178</v>
      </c>
      <c r="Q1910" s="33">
        <v>0</v>
      </c>
    </row>
    <row r="1911" spans="1:17">
      <c r="A1911" s="33" t="s">
        <v>3822</v>
      </c>
      <c r="B1911" s="33" t="s">
        <v>3823</v>
      </c>
      <c r="C1911" s="34" t="e">
        <f>VLOOKUP(A:A,[1]客户1!$A:$H,8,0)</f>
        <v>#N/A</v>
      </c>
      <c r="D1911" s="34" t="e">
        <f>VLOOKUP(A:A,[1]客户1!$A:$D,4,0)</f>
        <v>#N/A</v>
      </c>
      <c r="E1911" s="33">
        <v>-2332</v>
      </c>
      <c r="G1911" s="33">
        <v>0</v>
      </c>
      <c r="H1911" s="33">
        <v>-2332</v>
      </c>
      <c r="I1911" s="33">
        <v>0</v>
      </c>
      <c r="J1911" s="33">
        <v>0</v>
      </c>
      <c r="K1911" s="33">
        <v>0</v>
      </c>
      <c r="L1911" s="33">
        <v>0</v>
      </c>
      <c r="M1911" s="33">
        <v>-110</v>
      </c>
      <c r="N1911" s="33">
        <v>0</v>
      </c>
      <c r="O1911" s="33">
        <v>0</v>
      </c>
      <c r="P1911" s="33">
        <v>-110</v>
      </c>
      <c r="Q1911" s="33">
        <v>400</v>
      </c>
    </row>
    <row r="1912" spans="1:17">
      <c r="A1912" s="33" t="s">
        <v>3824</v>
      </c>
      <c r="B1912" s="33" t="s">
        <v>3825</v>
      </c>
      <c r="C1912" s="34" t="e">
        <f>VLOOKUP(A:A,[1]客户1!$A:$H,8,0)</f>
        <v>#N/A</v>
      </c>
      <c r="D1912" s="34" t="e">
        <f>VLOOKUP(A:A,[1]客户1!$A:$D,4,0)</f>
        <v>#N/A</v>
      </c>
      <c r="E1912" s="33">
        <v>-1845.4</v>
      </c>
      <c r="G1912" s="33">
        <v>0</v>
      </c>
      <c r="H1912" s="33">
        <v>-1845.4</v>
      </c>
      <c r="I1912" s="33">
        <v>-679</v>
      </c>
      <c r="J1912" s="33">
        <v>0</v>
      </c>
      <c r="K1912" s="33">
        <v>0</v>
      </c>
      <c r="L1912" s="33">
        <v>-679</v>
      </c>
      <c r="M1912" s="33">
        <v>-493</v>
      </c>
      <c r="N1912" s="33">
        <v>0</v>
      </c>
      <c r="O1912" s="33">
        <v>0</v>
      </c>
      <c r="P1912" s="33">
        <v>-493</v>
      </c>
      <c r="Q1912" s="33">
        <v>0</v>
      </c>
    </row>
    <row r="1913" spans="1:17">
      <c r="A1913" s="33" t="s">
        <v>3826</v>
      </c>
      <c r="B1913" s="33" t="s">
        <v>3827</v>
      </c>
      <c r="C1913" s="34" t="e">
        <f>VLOOKUP(A:A,[1]客户1!$A:$H,8,0)</f>
        <v>#N/A</v>
      </c>
      <c r="D1913" s="34" t="e">
        <f>VLOOKUP(A:A,[1]客户1!$A:$D,4,0)</f>
        <v>#N/A</v>
      </c>
      <c r="G1913" s="33">
        <v>0</v>
      </c>
      <c r="H1913" s="33">
        <v>0</v>
      </c>
      <c r="I1913" s="33">
        <v>-630</v>
      </c>
      <c r="J1913" s="33">
        <v>0</v>
      </c>
      <c r="K1913" s="33">
        <v>0</v>
      </c>
      <c r="L1913" s="33">
        <v>-630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</row>
    <row r="1914" spans="1:17">
      <c r="A1914" s="33" t="s">
        <v>3828</v>
      </c>
      <c r="B1914" s="33" t="s">
        <v>3829</v>
      </c>
      <c r="C1914" s="34" t="e">
        <f>VLOOKUP(A:A,[1]客户1!$A:$H,8,0)</f>
        <v>#N/A</v>
      </c>
      <c r="D1914" s="34" t="e">
        <f>VLOOKUP(A:A,[1]客户1!$A:$D,4,0)</f>
        <v>#N/A</v>
      </c>
      <c r="E1914" s="33">
        <v>40</v>
      </c>
      <c r="G1914" s="33">
        <v>0</v>
      </c>
      <c r="H1914" s="33">
        <v>40</v>
      </c>
      <c r="I1914" s="33">
        <v>-148</v>
      </c>
      <c r="J1914" s="33">
        <v>0</v>
      </c>
      <c r="K1914" s="33">
        <v>0</v>
      </c>
      <c r="L1914" s="33">
        <v>-148</v>
      </c>
      <c r="M1914" s="33">
        <v>-1954</v>
      </c>
      <c r="N1914" s="33">
        <v>0</v>
      </c>
      <c r="O1914" s="33">
        <v>0</v>
      </c>
      <c r="P1914" s="33">
        <v>-1954</v>
      </c>
      <c r="Q1914" s="33">
        <v>0</v>
      </c>
    </row>
    <row r="1915" spans="1:17">
      <c r="A1915" s="33" t="s">
        <v>3830</v>
      </c>
      <c r="B1915" s="33" t="s">
        <v>3831</v>
      </c>
      <c r="C1915" s="34" t="e">
        <f>VLOOKUP(A:A,[1]客户1!$A:$H,8,0)</f>
        <v>#N/A</v>
      </c>
      <c r="D1915" s="34" t="e">
        <f>VLOOKUP(A:A,[1]客户1!$A:$D,4,0)</f>
        <v>#N/A</v>
      </c>
      <c r="E1915" s="33">
        <v>364535.15</v>
      </c>
      <c r="G1915" s="33">
        <v>0</v>
      </c>
      <c r="H1915" s="33">
        <v>364535.15</v>
      </c>
      <c r="I1915" s="33">
        <v>-35831.4</v>
      </c>
      <c r="J1915" s="33">
        <v>0</v>
      </c>
      <c r="K1915" s="33">
        <v>0</v>
      </c>
      <c r="L1915" s="33">
        <v>-35831.4</v>
      </c>
      <c r="M1915" s="33">
        <v>-96809.22</v>
      </c>
      <c r="N1915" s="33">
        <v>0</v>
      </c>
      <c r="O1915" s="33">
        <v>0</v>
      </c>
      <c r="P1915" s="33">
        <v>-96809.22</v>
      </c>
      <c r="Q1915" s="33">
        <v>8000</v>
      </c>
    </row>
    <row r="1916" spans="1:17">
      <c r="A1916" s="33" t="s">
        <v>3832</v>
      </c>
      <c r="B1916" s="33" t="s">
        <v>3833</v>
      </c>
      <c r="C1916" s="34" t="e">
        <f>VLOOKUP(A:A,[1]客户1!$A:$H,8,0)</f>
        <v>#N/A</v>
      </c>
      <c r="D1916" s="34" t="e">
        <f>VLOOKUP(A:A,[1]客户1!$A:$D,4,0)</f>
        <v>#N/A</v>
      </c>
      <c r="E1916" s="33">
        <v>768.95</v>
      </c>
      <c r="G1916" s="33">
        <v>0</v>
      </c>
      <c r="H1916" s="33">
        <v>768.95</v>
      </c>
      <c r="I1916" s="33">
        <v>0</v>
      </c>
      <c r="J1916" s="33">
        <v>0</v>
      </c>
      <c r="K1916" s="33">
        <v>0</v>
      </c>
      <c r="L1916" s="33">
        <v>0</v>
      </c>
      <c r="M1916" s="33">
        <v>-1098.5</v>
      </c>
      <c r="N1916" s="33">
        <v>0</v>
      </c>
      <c r="O1916" s="33">
        <v>0</v>
      </c>
      <c r="P1916" s="33">
        <v>-1098.5</v>
      </c>
      <c r="Q1916" s="33">
        <v>0</v>
      </c>
    </row>
    <row r="1917" spans="1:17">
      <c r="A1917" s="33" t="s">
        <v>3834</v>
      </c>
      <c r="B1917" s="33" t="s">
        <v>3835</v>
      </c>
      <c r="C1917" s="34" t="e">
        <f>VLOOKUP(A:A,[1]客户1!$A:$H,8,0)</f>
        <v>#N/A</v>
      </c>
      <c r="D1917" s="34" t="e">
        <f>VLOOKUP(A:A,[1]客户1!$A:$D,4,0)</f>
        <v>#N/A</v>
      </c>
      <c r="E1917" s="33">
        <v>444843.4</v>
      </c>
      <c r="G1917" s="33">
        <v>0</v>
      </c>
      <c r="H1917" s="33">
        <v>444843.4</v>
      </c>
      <c r="I1917" s="33">
        <v>-22377.7</v>
      </c>
      <c r="J1917" s="33">
        <v>0</v>
      </c>
      <c r="K1917" s="33">
        <v>0</v>
      </c>
      <c r="L1917" s="33">
        <v>-22377.7</v>
      </c>
      <c r="M1917" s="33">
        <v>-21847.315036</v>
      </c>
      <c r="N1917" s="33">
        <v>0</v>
      </c>
      <c r="O1917" s="33">
        <v>0</v>
      </c>
      <c r="P1917" s="33">
        <v>-21847.315036</v>
      </c>
      <c r="Q1917" s="33">
        <v>1600</v>
      </c>
    </row>
    <row r="1918" spans="1:17">
      <c r="A1918" s="33" t="s">
        <v>3836</v>
      </c>
      <c r="B1918" s="33" t="s">
        <v>3837</v>
      </c>
      <c r="C1918" s="34" t="e">
        <f>VLOOKUP(A:A,[1]客户1!$A:$H,8,0)</f>
        <v>#N/A</v>
      </c>
      <c r="D1918" s="34" t="e">
        <f>VLOOKUP(A:A,[1]客户1!$A:$D,4,0)</f>
        <v>#N/A</v>
      </c>
      <c r="E1918" s="33">
        <v>200000</v>
      </c>
      <c r="G1918" s="33">
        <v>0</v>
      </c>
      <c r="H1918" s="33">
        <v>200000</v>
      </c>
      <c r="I1918" s="33">
        <v>17605.92</v>
      </c>
      <c r="J1918" s="33">
        <v>0</v>
      </c>
      <c r="K1918" s="33">
        <v>0</v>
      </c>
      <c r="L1918" s="33">
        <v>17605.92</v>
      </c>
      <c r="M1918" s="33">
        <v>-4732.2</v>
      </c>
      <c r="N1918" s="33">
        <v>0</v>
      </c>
      <c r="O1918" s="33">
        <v>0</v>
      </c>
      <c r="P1918" s="33">
        <v>-4732.2</v>
      </c>
      <c r="Q1918" s="33">
        <v>2400</v>
      </c>
    </row>
    <row r="1919" spans="1:17">
      <c r="A1919" s="33" t="s">
        <v>3838</v>
      </c>
      <c r="B1919" s="33" t="s">
        <v>3839</v>
      </c>
      <c r="C1919" s="34" t="e">
        <f>VLOOKUP(A:A,[1]客户1!$A:$H,8,0)</f>
        <v>#N/A</v>
      </c>
      <c r="D1919" s="34" t="e">
        <f>VLOOKUP(A:A,[1]客户1!$A:$D,4,0)</f>
        <v>#N/A</v>
      </c>
      <c r="E1919" s="33">
        <v>-20.5</v>
      </c>
      <c r="G1919" s="33">
        <v>0</v>
      </c>
      <c r="H1919" s="33">
        <v>-20.5</v>
      </c>
      <c r="I1919" s="33">
        <v>0</v>
      </c>
      <c r="J1919" s="33">
        <v>0</v>
      </c>
      <c r="K1919" s="33">
        <v>0</v>
      </c>
      <c r="L1919" s="33">
        <v>0</v>
      </c>
      <c r="M1919" s="33">
        <v>-1944.5</v>
      </c>
      <c r="N1919" s="33">
        <v>0</v>
      </c>
      <c r="O1919" s="33">
        <v>0</v>
      </c>
      <c r="P1919" s="33">
        <v>-1944.5</v>
      </c>
      <c r="Q1919" s="33">
        <v>0</v>
      </c>
    </row>
    <row r="1920" spans="1:17">
      <c r="A1920" s="33" t="s">
        <v>3840</v>
      </c>
      <c r="B1920" s="33" t="s">
        <v>3841</v>
      </c>
      <c r="C1920" s="34" t="e">
        <f>VLOOKUP(A:A,[1]客户1!$A:$H,8,0)</f>
        <v>#N/A</v>
      </c>
      <c r="D1920" s="34" t="e">
        <f>VLOOKUP(A:A,[1]客户1!$A:$D,4,0)</f>
        <v>#N/A</v>
      </c>
      <c r="E1920" s="33">
        <v>-971</v>
      </c>
      <c r="G1920" s="33">
        <v>0</v>
      </c>
      <c r="H1920" s="33">
        <v>-971</v>
      </c>
      <c r="I1920" s="33">
        <v>0</v>
      </c>
      <c r="J1920" s="33">
        <v>0</v>
      </c>
      <c r="K1920" s="33">
        <v>0</v>
      </c>
      <c r="L1920" s="33">
        <v>0</v>
      </c>
      <c r="M1920" s="33">
        <v>-1026</v>
      </c>
      <c r="N1920" s="33">
        <v>0</v>
      </c>
      <c r="O1920" s="33">
        <v>0</v>
      </c>
      <c r="P1920" s="33">
        <v>-1026</v>
      </c>
      <c r="Q1920" s="33">
        <v>0</v>
      </c>
    </row>
    <row r="1921" spans="1:17">
      <c r="A1921" s="33" t="s">
        <v>3842</v>
      </c>
      <c r="B1921" s="33" t="s">
        <v>3843</v>
      </c>
      <c r="C1921" s="34" t="e">
        <f>VLOOKUP(A:A,[1]客户1!$A:$H,8,0)</f>
        <v>#N/A</v>
      </c>
      <c r="D1921" s="34" t="e">
        <f>VLOOKUP(A:A,[1]客户1!$A:$D,4,0)</f>
        <v>#N/A</v>
      </c>
      <c r="G1921" s="33">
        <v>0</v>
      </c>
      <c r="H1921" s="33">
        <v>0</v>
      </c>
      <c r="I1921" s="33">
        <v>0</v>
      </c>
      <c r="J1921" s="33">
        <v>0</v>
      </c>
      <c r="K1921" s="33">
        <v>0</v>
      </c>
      <c r="L1921" s="33">
        <v>0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</row>
    <row r="1922" spans="1:17">
      <c r="A1922" s="33" t="s">
        <v>3844</v>
      </c>
      <c r="B1922" s="33" t="s">
        <v>3845</v>
      </c>
      <c r="C1922" s="34" t="e">
        <f>VLOOKUP(A:A,[1]客户1!$A:$H,8,0)</f>
        <v>#N/A</v>
      </c>
      <c r="D1922" s="34" t="e">
        <f>VLOOKUP(A:A,[1]客户1!$A:$D,4,0)</f>
        <v>#N/A</v>
      </c>
      <c r="E1922" s="33">
        <v>116999.7</v>
      </c>
      <c r="G1922" s="33">
        <v>0</v>
      </c>
      <c r="H1922" s="33">
        <v>116999.7</v>
      </c>
      <c r="I1922" s="33">
        <v>-2631.3</v>
      </c>
      <c r="J1922" s="33">
        <v>0</v>
      </c>
      <c r="K1922" s="33">
        <v>0</v>
      </c>
      <c r="L1922" s="33">
        <v>-2631.3</v>
      </c>
      <c r="M1922" s="33">
        <v>-2680.31</v>
      </c>
      <c r="N1922" s="33">
        <v>0</v>
      </c>
      <c r="O1922" s="33">
        <v>0</v>
      </c>
      <c r="P1922" s="33">
        <v>-2680.31</v>
      </c>
      <c r="Q1922" s="33">
        <v>4000</v>
      </c>
    </row>
    <row r="1923" spans="1:17">
      <c r="A1923" s="33" t="s">
        <v>3846</v>
      </c>
      <c r="B1923" s="33" t="s">
        <v>3847</v>
      </c>
      <c r="C1923" s="34" t="e">
        <f>VLOOKUP(A:A,[1]客户1!$A:$H,8,0)</f>
        <v>#N/A</v>
      </c>
      <c r="D1923" s="34" t="e">
        <f>VLOOKUP(A:A,[1]客户1!$A:$D,4,0)</f>
        <v>#N/A</v>
      </c>
      <c r="E1923" s="33">
        <v>114679.37</v>
      </c>
      <c r="G1923" s="33">
        <v>0</v>
      </c>
      <c r="H1923" s="33">
        <v>114679.37</v>
      </c>
      <c r="I1923" s="33">
        <v>-7795.7</v>
      </c>
      <c r="J1923" s="33">
        <v>0</v>
      </c>
      <c r="K1923" s="33">
        <v>0</v>
      </c>
      <c r="L1923" s="33">
        <v>-7795.7</v>
      </c>
      <c r="M1923" s="33">
        <v>-5541.3</v>
      </c>
      <c r="N1923" s="33">
        <v>0</v>
      </c>
      <c r="O1923" s="33">
        <v>0</v>
      </c>
      <c r="P1923" s="33">
        <v>-5541.3</v>
      </c>
      <c r="Q1923" s="33">
        <v>2360</v>
      </c>
    </row>
    <row r="1924" spans="1:17">
      <c r="A1924" s="33" t="s">
        <v>3848</v>
      </c>
      <c r="B1924" s="33" t="s">
        <v>3849</v>
      </c>
      <c r="C1924" s="34" t="e">
        <f>VLOOKUP(A:A,[1]客户1!$A:$H,8,0)</f>
        <v>#N/A</v>
      </c>
      <c r="D1924" s="34" t="e">
        <f>VLOOKUP(A:A,[1]客户1!$A:$D,4,0)</f>
        <v>#N/A</v>
      </c>
      <c r="E1924" s="33">
        <v>-10</v>
      </c>
      <c r="G1924" s="33">
        <v>0</v>
      </c>
      <c r="H1924" s="33">
        <v>-10</v>
      </c>
      <c r="I1924" s="33">
        <v>-6</v>
      </c>
      <c r="J1924" s="33">
        <v>0</v>
      </c>
      <c r="K1924" s="33">
        <v>0</v>
      </c>
      <c r="L1924" s="33">
        <v>-6</v>
      </c>
      <c r="M1924" s="33">
        <v>-0.9</v>
      </c>
      <c r="N1924" s="33">
        <v>0</v>
      </c>
      <c r="O1924" s="33">
        <v>0</v>
      </c>
      <c r="P1924" s="33">
        <v>-0.9</v>
      </c>
      <c r="Q1924" s="33">
        <v>0</v>
      </c>
    </row>
    <row r="1925" spans="1:17">
      <c r="A1925" s="33" t="s">
        <v>3850</v>
      </c>
      <c r="B1925" s="33" t="s">
        <v>3851</v>
      </c>
      <c r="C1925" s="34" t="e">
        <f>VLOOKUP(A:A,[1]客户1!$A:$H,8,0)</f>
        <v>#N/A</v>
      </c>
      <c r="D1925" s="34" t="e">
        <f>VLOOKUP(A:A,[1]客户1!$A:$D,4,0)</f>
        <v>#N/A</v>
      </c>
      <c r="E1925" s="33">
        <v>-413</v>
      </c>
      <c r="G1925" s="33">
        <v>0</v>
      </c>
      <c r="H1925" s="33">
        <v>-413</v>
      </c>
      <c r="I1925" s="33">
        <v>-10</v>
      </c>
      <c r="J1925" s="33">
        <v>0</v>
      </c>
      <c r="K1925" s="33">
        <v>0</v>
      </c>
      <c r="L1925" s="33">
        <v>-10</v>
      </c>
      <c r="M1925" s="33">
        <v>-2892.2</v>
      </c>
      <c r="N1925" s="33">
        <v>0</v>
      </c>
      <c r="O1925" s="33">
        <v>0</v>
      </c>
      <c r="P1925" s="33">
        <v>-2892.2</v>
      </c>
      <c r="Q1925" s="33">
        <v>1600</v>
      </c>
    </row>
    <row r="1926" spans="1:17">
      <c r="A1926" s="33" t="s">
        <v>3852</v>
      </c>
      <c r="B1926" s="33" t="s">
        <v>3853</v>
      </c>
      <c r="C1926" s="34" t="e">
        <f>VLOOKUP(A:A,[1]客户1!$A:$H,8,0)</f>
        <v>#N/A</v>
      </c>
      <c r="D1926" s="34" t="e">
        <f>VLOOKUP(A:A,[1]客户1!$A:$D,4,0)</f>
        <v>#N/A</v>
      </c>
      <c r="E1926" s="33">
        <v>160192.36</v>
      </c>
      <c r="G1926" s="33">
        <v>0</v>
      </c>
      <c r="H1926" s="33">
        <v>160192.36</v>
      </c>
      <c r="I1926" s="33">
        <v>-489.7</v>
      </c>
      <c r="J1926" s="33">
        <v>0</v>
      </c>
      <c r="K1926" s="33">
        <v>0</v>
      </c>
      <c r="L1926" s="33">
        <v>-489.7</v>
      </c>
      <c r="M1926" s="33">
        <v>-19218.6</v>
      </c>
      <c r="N1926" s="33">
        <v>0</v>
      </c>
      <c r="O1926" s="33">
        <v>0</v>
      </c>
      <c r="P1926" s="33">
        <v>-19218.6</v>
      </c>
      <c r="Q1926" s="33">
        <v>6000</v>
      </c>
    </row>
    <row r="1927" spans="1:17">
      <c r="A1927" s="33" t="s">
        <v>3854</v>
      </c>
      <c r="B1927" s="33" t="s">
        <v>3855</v>
      </c>
      <c r="C1927" s="34" t="e">
        <f>VLOOKUP(A:A,[1]客户1!$A:$H,8,0)</f>
        <v>#N/A</v>
      </c>
      <c r="D1927" s="34" t="e">
        <f>VLOOKUP(A:A,[1]客户1!$A:$D,4,0)</f>
        <v>#N/A</v>
      </c>
      <c r="E1927" s="33">
        <v>904195.5</v>
      </c>
      <c r="G1927" s="33">
        <v>0</v>
      </c>
      <c r="H1927" s="33">
        <v>904195.5</v>
      </c>
      <c r="I1927" s="33">
        <v>-5707</v>
      </c>
      <c r="J1927" s="33">
        <v>0</v>
      </c>
      <c r="K1927" s="33">
        <v>0</v>
      </c>
      <c r="L1927" s="33">
        <v>-5707</v>
      </c>
      <c r="M1927" s="33">
        <v>-89151.04</v>
      </c>
      <c r="N1927" s="33">
        <v>0</v>
      </c>
      <c r="O1927" s="33">
        <v>0</v>
      </c>
      <c r="P1927" s="33">
        <v>-89151.04</v>
      </c>
      <c r="Q1927" s="33">
        <v>4000</v>
      </c>
    </row>
    <row r="1928" spans="1:17">
      <c r="A1928" s="33" t="s">
        <v>3856</v>
      </c>
      <c r="B1928" s="33" t="s">
        <v>3857</v>
      </c>
      <c r="C1928" s="34" t="e">
        <f>VLOOKUP(A:A,[1]客户1!$A:$H,8,0)</f>
        <v>#N/A</v>
      </c>
      <c r="D1928" s="34" t="e">
        <f>VLOOKUP(A:A,[1]客户1!$A:$D,4,0)</f>
        <v>#N/A</v>
      </c>
      <c r="E1928" s="33">
        <v>42</v>
      </c>
      <c r="G1928" s="33">
        <v>0</v>
      </c>
      <c r="H1928" s="33">
        <v>42</v>
      </c>
      <c r="I1928" s="33">
        <v>0</v>
      </c>
      <c r="J1928" s="33">
        <v>0</v>
      </c>
      <c r="K1928" s="33">
        <v>0</v>
      </c>
      <c r="L1928" s="33">
        <v>0</v>
      </c>
      <c r="M1928" s="33">
        <v>-87</v>
      </c>
      <c r="N1928" s="33">
        <v>0</v>
      </c>
      <c r="O1928" s="33">
        <v>0</v>
      </c>
      <c r="P1928" s="33">
        <v>-87</v>
      </c>
      <c r="Q1928" s="33">
        <v>0</v>
      </c>
    </row>
    <row r="1929" spans="1:17">
      <c r="A1929" s="33" t="s">
        <v>3858</v>
      </c>
      <c r="B1929" s="33" t="s">
        <v>3859</v>
      </c>
      <c r="C1929" s="34" t="e">
        <f>VLOOKUP(A:A,[1]客户1!$A:$H,8,0)</f>
        <v>#N/A</v>
      </c>
      <c r="D1929" s="34" t="e">
        <f>VLOOKUP(A:A,[1]客户1!$A:$D,4,0)</f>
        <v>#N/A</v>
      </c>
      <c r="E1929" s="33">
        <v>-359.28</v>
      </c>
      <c r="G1929" s="33">
        <v>0</v>
      </c>
      <c r="H1929" s="33">
        <v>-359.28</v>
      </c>
      <c r="I1929" s="33">
        <v>-29</v>
      </c>
      <c r="J1929" s="33">
        <v>0</v>
      </c>
      <c r="K1929" s="33">
        <v>0</v>
      </c>
      <c r="L1929" s="33">
        <v>-29</v>
      </c>
      <c r="M1929" s="33">
        <v>-4271.2</v>
      </c>
      <c r="N1929" s="33">
        <v>0</v>
      </c>
      <c r="O1929" s="33">
        <v>0</v>
      </c>
      <c r="P1929" s="33">
        <v>-4271.2</v>
      </c>
      <c r="Q1929" s="33">
        <v>800</v>
      </c>
    </row>
    <row r="1930" spans="1:17">
      <c r="A1930" s="33" t="s">
        <v>3860</v>
      </c>
      <c r="B1930" s="33" t="s">
        <v>3861</v>
      </c>
      <c r="C1930" s="34" t="e">
        <f>VLOOKUP(A:A,[1]客户1!$A:$H,8,0)</f>
        <v>#N/A</v>
      </c>
      <c r="D1930" s="34" t="e">
        <f>VLOOKUP(A:A,[1]客户1!$A:$D,4,0)</f>
        <v>#N/A</v>
      </c>
      <c r="E1930" s="33">
        <v>79400</v>
      </c>
      <c r="G1930" s="33">
        <v>0</v>
      </c>
      <c r="H1930" s="33">
        <v>79400</v>
      </c>
      <c r="I1930" s="33">
        <v>-3866.5</v>
      </c>
      <c r="J1930" s="33">
        <v>0</v>
      </c>
      <c r="K1930" s="33">
        <v>0</v>
      </c>
      <c r="L1930" s="33">
        <v>-3866.5</v>
      </c>
      <c r="M1930" s="33">
        <v>-5099.9</v>
      </c>
      <c r="N1930" s="33">
        <v>0</v>
      </c>
      <c r="O1930" s="33">
        <v>2400</v>
      </c>
      <c r="P1930" s="33">
        <v>-7499.9</v>
      </c>
      <c r="Q1930" s="33">
        <v>5600</v>
      </c>
    </row>
    <row r="1931" spans="1:17">
      <c r="A1931" s="33" t="s">
        <v>3862</v>
      </c>
      <c r="B1931" s="33" t="s">
        <v>3863</v>
      </c>
      <c r="C1931" s="34" t="e">
        <f>VLOOKUP(A:A,[1]客户1!$A:$H,8,0)</f>
        <v>#N/A</v>
      </c>
      <c r="D1931" s="34" t="e">
        <f>VLOOKUP(A:A,[1]客户1!$A:$D,4,0)</f>
        <v>#N/A</v>
      </c>
      <c r="G1931" s="33">
        <v>0</v>
      </c>
      <c r="H1931" s="33">
        <v>0</v>
      </c>
      <c r="I1931" s="33">
        <v>0</v>
      </c>
      <c r="J1931" s="33">
        <v>0</v>
      </c>
      <c r="K1931" s="33">
        <v>0</v>
      </c>
      <c r="L1931" s="33">
        <v>0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</row>
    <row r="1932" spans="1:17">
      <c r="A1932" s="33" t="s">
        <v>3864</v>
      </c>
      <c r="B1932" s="33" t="s">
        <v>3865</v>
      </c>
      <c r="C1932" s="34" t="e">
        <f>VLOOKUP(A:A,[1]客户1!$A:$H,8,0)</f>
        <v>#N/A</v>
      </c>
      <c r="D1932" s="34" t="e">
        <f>VLOOKUP(A:A,[1]客户1!$A:$D,4,0)</f>
        <v>#N/A</v>
      </c>
      <c r="E1932" s="33">
        <v>30</v>
      </c>
      <c r="G1932" s="33">
        <v>0</v>
      </c>
      <c r="H1932" s="33">
        <v>30</v>
      </c>
      <c r="I1932" s="33">
        <v>-1622</v>
      </c>
      <c r="J1932" s="33">
        <v>0</v>
      </c>
      <c r="K1932" s="33">
        <v>0</v>
      </c>
      <c r="L1932" s="33">
        <v>-1622</v>
      </c>
      <c r="M1932" s="33">
        <v>-1146.6</v>
      </c>
      <c r="N1932" s="33">
        <v>0</v>
      </c>
      <c r="O1932" s="33">
        <v>0</v>
      </c>
      <c r="P1932" s="33">
        <v>-1146.6</v>
      </c>
      <c r="Q1932" s="33">
        <v>2400</v>
      </c>
    </row>
    <row r="1933" spans="1:17">
      <c r="A1933" s="33" t="s">
        <v>3866</v>
      </c>
      <c r="B1933" s="33" t="s">
        <v>3867</v>
      </c>
      <c r="C1933" s="34" t="e">
        <f>VLOOKUP(A:A,[1]客户1!$A:$H,8,0)</f>
        <v>#N/A</v>
      </c>
      <c r="D1933" s="34" t="e">
        <f>VLOOKUP(A:A,[1]客户1!$A:$D,4,0)</f>
        <v>#N/A</v>
      </c>
      <c r="E1933" s="33">
        <v>-290</v>
      </c>
      <c r="G1933" s="33">
        <v>0</v>
      </c>
      <c r="H1933" s="33">
        <v>-290</v>
      </c>
      <c r="I1933" s="33">
        <v>0</v>
      </c>
      <c r="J1933" s="33">
        <v>0</v>
      </c>
      <c r="K1933" s="33">
        <v>0</v>
      </c>
      <c r="L1933" s="33">
        <v>0</v>
      </c>
      <c r="M1933" s="33">
        <v>-3626</v>
      </c>
      <c r="N1933" s="33">
        <v>0</v>
      </c>
      <c r="O1933" s="33">
        <v>0</v>
      </c>
      <c r="P1933" s="33">
        <v>-3626</v>
      </c>
      <c r="Q1933" s="33">
        <v>0</v>
      </c>
    </row>
    <row r="1934" spans="1:17">
      <c r="A1934" s="33" t="s">
        <v>3868</v>
      </c>
      <c r="B1934" s="33" t="s">
        <v>3869</v>
      </c>
      <c r="C1934" s="34" t="e">
        <f>VLOOKUP(A:A,[1]客户1!$A:$H,8,0)</f>
        <v>#N/A</v>
      </c>
      <c r="D1934" s="34" t="e">
        <f>VLOOKUP(A:A,[1]客户1!$A:$D,4,0)</f>
        <v>#N/A</v>
      </c>
      <c r="G1934" s="33">
        <v>0</v>
      </c>
      <c r="H1934" s="33">
        <v>0</v>
      </c>
      <c r="I1934" s="33">
        <v>0</v>
      </c>
      <c r="J1934" s="33">
        <v>0</v>
      </c>
      <c r="K1934" s="33">
        <v>0</v>
      </c>
      <c r="L1934" s="33">
        <v>0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</row>
    <row r="1935" spans="1:17">
      <c r="A1935" s="33" t="s">
        <v>3870</v>
      </c>
      <c r="B1935" s="33" t="s">
        <v>3871</v>
      </c>
      <c r="C1935" s="34" t="e">
        <f>VLOOKUP(A:A,[1]客户1!$A:$H,8,0)</f>
        <v>#N/A</v>
      </c>
      <c r="D1935" s="34" t="e">
        <f>VLOOKUP(A:A,[1]客户1!$A:$D,4,0)</f>
        <v>#N/A</v>
      </c>
      <c r="E1935" s="33">
        <v>0.15</v>
      </c>
      <c r="G1935" s="33">
        <v>0</v>
      </c>
      <c r="H1935" s="33">
        <v>0.15</v>
      </c>
      <c r="I1935" s="33">
        <v>-13920</v>
      </c>
      <c r="J1935" s="33">
        <v>0</v>
      </c>
      <c r="K1935" s="33">
        <v>0</v>
      </c>
      <c r="L1935" s="33">
        <v>-13920</v>
      </c>
      <c r="M1935" s="33">
        <v>-9328.456212</v>
      </c>
      <c r="N1935" s="33">
        <v>0</v>
      </c>
      <c r="O1935" s="33">
        <v>0</v>
      </c>
      <c r="P1935" s="33">
        <v>-9328.456212</v>
      </c>
      <c r="Q1935" s="33">
        <v>800</v>
      </c>
    </row>
    <row r="1936" spans="1:17">
      <c r="A1936" s="33" t="s">
        <v>3872</v>
      </c>
      <c r="B1936" s="33" t="s">
        <v>3873</v>
      </c>
      <c r="C1936" s="34" t="e">
        <f>VLOOKUP(A:A,[1]客户1!$A:$H,8,0)</f>
        <v>#N/A</v>
      </c>
      <c r="D1936" s="34" t="e">
        <f>VLOOKUP(A:A,[1]客户1!$A:$D,4,0)</f>
        <v>#N/A</v>
      </c>
      <c r="E1936" s="33">
        <v>2015.2</v>
      </c>
      <c r="G1936" s="33">
        <v>0</v>
      </c>
      <c r="H1936" s="33">
        <v>2015.2</v>
      </c>
      <c r="I1936" s="33">
        <v>-932.5</v>
      </c>
      <c r="J1936" s="33">
        <v>0</v>
      </c>
      <c r="K1936" s="33">
        <v>0</v>
      </c>
      <c r="L1936" s="33">
        <v>-932.5</v>
      </c>
      <c r="M1936" s="33">
        <v>-32278.76</v>
      </c>
      <c r="N1936" s="33">
        <v>0</v>
      </c>
      <c r="O1936" s="33">
        <v>0</v>
      </c>
      <c r="P1936" s="33">
        <v>-32278.76</v>
      </c>
      <c r="Q1936" s="33">
        <v>800</v>
      </c>
    </row>
    <row r="1937" spans="1:17">
      <c r="A1937" s="33" t="s">
        <v>3874</v>
      </c>
      <c r="B1937" s="33" t="s">
        <v>3875</v>
      </c>
      <c r="C1937" s="34" t="e">
        <f>VLOOKUP(A:A,[1]客户1!$A:$H,8,0)</f>
        <v>#N/A</v>
      </c>
      <c r="D1937" s="34" t="e">
        <f>VLOOKUP(A:A,[1]客户1!$A:$D,4,0)</f>
        <v>#N/A</v>
      </c>
      <c r="E1937" s="33">
        <v>-73.96</v>
      </c>
      <c r="G1937" s="33">
        <v>0</v>
      </c>
      <c r="H1937" s="33">
        <v>-73.96</v>
      </c>
      <c r="I1937" s="33">
        <v>-36</v>
      </c>
      <c r="J1937" s="33">
        <v>0</v>
      </c>
      <c r="K1937" s="33">
        <v>0</v>
      </c>
      <c r="L1937" s="33">
        <v>-36</v>
      </c>
      <c r="M1937" s="33">
        <v>-7177.6</v>
      </c>
      <c r="N1937" s="33">
        <v>0</v>
      </c>
      <c r="O1937" s="33">
        <v>0</v>
      </c>
      <c r="P1937" s="33">
        <v>-7177.6</v>
      </c>
      <c r="Q1937" s="33">
        <v>0</v>
      </c>
    </row>
    <row r="1938" spans="1:17">
      <c r="A1938" s="33" t="s">
        <v>3876</v>
      </c>
      <c r="B1938" s="33" t="s">
        <v>3877</v>
      </c>
      <c r="C1938" s="34" t="e">
        <f>VLOOKUP(A:A,[1]客户1!$A:$H,8,0)</f>
        <v>#N/A</v>
      </c>
      <c r="D1938" s="34" t="e">
        <f>VLOOKUP(A:A,[1]客户1!$A:$D,4,0)</f>
        <v>#N/A</v>
      </c>
      <c r="E1938" s="33">
        <v>-52</v>
      </c>
      <c r="G1938" s="33">
        <v>0</v>
      </c>
      <c r="H1938" s="33">
        <v>-52</v>
      </c>
      <c r="I1938" s="33">
        <v>0</v>
      </c>
      <c r="J1938" s="33">
        <v>0</v>
      </c>
      <c r="K1938" s="33">
        <v>0</v>
      </c>
      <c r="L1938" s="33">
        <v>0</v>
      </c>
      <c r="M1938" s="33">
        <v>-2071</v>
      </c>
      <c r="N1938" s="33">
        <v>0</v>
      </c>
      <c r="O1938" s="33">
        <v>0</v>
      </c>
      <c r="P1938" s="33">
        <v>-2071</v>
      </c>
      <c r="Q1938" s="33">
        <v>0</v>
      </c>
    </row>
    <row r="1939" spans="1:17">
      <c r="A1939" s="33" t="s">
        <v>3878</v>
      </c>
      <c r="B1939" s="33" t="s">
        <v>3879</v>
      </c>
      <c r="C1939" s="34" t="e">
        <f>VLOOKUP(A:A,[1]客户1!$A:$H,8,0)</f>
        <v>#N/A</v>
      </c>
      <c r="D1939" s="34" t="e">
        <f>VLOOKUP(A:A,[1]客户1!$A:$D,4,0)</f>
        <v>#N/A</v>
      </c>
      <c r="E1939" s="33">
        <v>-7.2</v>
      </c>
      <c r="G1939" s="33">
        <v>0</v>
      </c>
      <c r="H1939" s="33">
        <v>-7.2</v>
      </c>
      <c r="I1939" s="33">
        <v>0</v>
      </c>
      <c r="J1939" s="33">
        <v>0</v>
      </c>
      <c r="K1939" s="33">
        <v>0</v>
      </c>
      <c r="L1939" s="33">
        <v>0</v>
      </c>
      <c r="M1939" s="33">
        <v>-2670.8</v>
      </c>
      <c r="N1939" s="33">
        <v>0</v>
      </c>
      <c r="O1939" s="33">
        <v>0</v>
      </c>
      <c r="P1939" s="33">
        <v>-2670.8</v>
      </c>
      <c r="Q1939" s="33">
        <v>0</v>
      </c>
    </row>
    <row r="1940" spans="1:17">
      <c r="A1940" s="33" t="s">
        <v>3880</v>
      </c>
      <c r="B1940" s="33" t="s">
        <v>3881</v>
      </c>
      <c r="C1940" s="34" t="e">
        <f>VLOOKUP(A:A,[1]客户1!$A:$H,8,0)</f>
        <v>#N/A</v>
      </c>
      <c r="D1940" s="34" t="e">
        <f>VLOOKUP(A:A,[1]客户1!$A:$D,4,0)</f>
        <v>#N/A</v>
      </c>
      <c r="E1940" s="33">
        <v>320</v>
      </c>
      <c r="G1940" s="33">
        <v>0</v>
      </c>
      <c r="H1940" s="33">
        <v>320</v>
      </c>
      <c r="I1940" s="33">
        <v>0</v>
      </c>
      <c r="J1940" s="33">
        <v>0</v>
      </c>
      <c r="K1940" s="33">
        <v>0</v>
      </c>
      <c r="L1940" s="33">
        <v>0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</row>
    <row r="1941" spans="1:17">
      <c r="A1941" s="33" t="s">
        <v>3882</v>
      </c>
      <c r="B1941" s="33" t="s">
        <v>3883</v>
      </c>
      <c r="C1941" s="34" t="e">
        <f>VLOOKUP(A:A,[1]客户1!$A:$H,8,0)</f>
        <v>#N/A</v>
      </c>
      <c r="D1941" s="34" t="e">
        <f>VLOOKUP(A:A,[1]客户1!$A:$D,4,0)</f>
        <v>#N/A</v>
      </c>
      <c r="G1941" s="33">
        <v>0</v>
      </c>
      <c r="H1941" s="33">
        <v>0</v>
      </c>
      <c r="I1941" s="33">
        <v>0</v>
      </c>
      <c r="J1941" s="33">
        <v>0</v>
      </c>
      <c r="K1941" s="33">
        <v>0</v>
      </c>
      <c r="L1941" s="33">
        <v>0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</row>
    <row r="1942" spans="1:17">
      <c r="A1942" s="33" t="s">
        <v>3884</v>
      </c>
      <c r="B1942" s="33" t="s">
        <v>3885</v>
      </c>
      <c r="C1942" s="34" t="e">
        <f>VLOOKUP(A:A,[1]客户1!$A:$H,8,0)</f>
        <v>#N/A</v>
      </c>
      <c r="D1942" s="34" t="e">
        <f>VLOOKUP(A:A,[1]客户1!$A:$D,4,0)</f>
        <v>#N/A</v>
      </c>
      <c r="G1942" s="33">
        <v>0</v>
      </c>
      <c r="H1942" s="33">
        <v>0</v>
      </c>
      <c r="I1942" s="33">
        <v>0</v>
      </c>
      <c r="J1942" s="33">
        <v>0</v>
      </c>
      <c r="K1942" s="33">
        <v>0</v>
      </c>
      <c r="L1942" s="33">
        <v>0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</row>
    <row r="1943" spans="1:17">
      <c r="A1943" s="33" t="s">
        <v>3886</v>
      </c>
      <c r="B1943" s="33" t="s">
        <v>3887</v>
      </c>
      <c r="C1943" s="34" t="e">
        <f>VLOOKUP(A:A,[1]客户1!$A:$H,8,0)</f>
        <v>#N/A</v>
      </c>
      <c r="D1943" s="34" t="e">
        <f>VLOOKUP(A:A,[1]客户1!$A:$D,4,0)</f>
        <v>#N/A</v>
      </c>
      <c r="E1943" s="33">
        <v>0</v>
      </c>
      <c r="G1943" s="33">
        <v>0</v>
      </c>
      <c r="H1943" s="33">
        <v>0</v>
      </c>
      <c r="I1943" s="33">
        <v>-236</v>
      </c>
      <c r="J1943" s="33">
        <v>0</v>
      </c>
      <c r="K1943" s="33">
        <v>0</v>
      </c>
      <c r="L1943" s="33">
        <v>-236</v>
      </c>
      <c r="M1943" s="33">
        <v>-1173.9</v>
      </c>
      <c r="N1943" s="33">
        <v>0</v>
      </c>
      <c r="O1943" s="33">
        <v>0</v>
      </c>
      <c r="P1943" s="33">
        <v>-1173.9</v>
      </c>
      <c r="Q1943" s="33">
        <v>5600</v>
      </c>
    </row>
    <row r="1944" spans="1:17">
      <c r="A1944" s="33" t="s">
        <v>3888</v>
      </c>
      <c r="B1944" s="33" t="s">
        <v>3889</v>
      </c>
      <c r="C1944" s="34" t="e">
        <f>VLOOKUP(A:A,[1]客户1!$A:$H,8,0)</f>
        <v>#N/A</v>
      </c>
      <c r="D1944" s="34" t="e">
        <f>VLOOKUP(A:A,[1]客户1!$A:$D,4,0)</f>
        <v>#N/A</v>
      </c>
      <c r="E1944" s="33">
        <v>-6</v>
      </c>
      <c r="G1944" s="33">
        <v>0</v>
      </c>
      <c r="H1944" s="33">
        <v>-6</v>
      </c>
      <c r="I1944" s="33">
        <v>-22</v>
      </c>
      <c r="J1944" s="33">
        <v>0</v>
      </c>
      <c r="K1944" s="33">
        <v>0</v>
      </c>
      <c r="L1944" s="33">
        <v>-22</v>
      </c>
      <c r="M1944" s="33">
        <v>-233</v>
      </c>
      <c r="N1944" s="33">
        <v>0</v>
      </c>
      <c r="O1944" s="33">
        <v>0</v>
      </c>
      <c r="P1944" s="33">
        <v>-233</v>
      </c>
      <c r="Q1944" s="33">
        <v>0</v>
      </c>
    </row>
    <row r="1945" spans="1:17">
      <c r="A1945" s="33" t="s">
        <v>3890</v>
      </c>
      <c r="B1945" s="33" t="s">
        <v>3891</v>
      </c>
      <c r="C1945" s="34" t="e">
        <f>VLOOKUP(A:A,[1]客户1!$A:$H,8,0)</f>
        <v>#N/A</v>
      </c>
      <c r="D1945" s="34" t="e">
        <f>VLOOKUP(A:A,[1]客户1!$A:$D,4,0)</f>
        <v>#N/A</v>
      </c>
      <c r="G1945" s="33">
        <v>0</v>
      </c>
      <c r="H1945" s="33">
        <v>0</v>
      </c>
      <c r="I1945" s="33">
        <v>0</v>
      </c>
      <c r="J1945" s="33">
        <v>0</v>
      </c>
      <c r="K1945" s="33">
        <v>0</v>
      </c>
      <c r="L1945" s="33">
        <v>0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</row>
    <row r="1946" spans="1:17">
      <c r="A1946" s="33" t="s">
        <v>3892</v>
      </c>
      <c r="B1946" s="33" t="s">
        <v>3893</v>
      </c>
      <c r="C1946" s="34" t="e">
        <f>VLOOKUP(A:A,[1]客户1!$A:$H,8,0)</f>
        <v>#N/A</v>
      </c>
      <c r="D1946" s="34" t="e">
        <f>VLOOKUP(A:A,[1]客户1!$A:$D,4,0)</f>
        <v>#N/A</v>
      </c>
      <c r="E1946" s="33">
        <v>9925.65</v>
      </c>
      <c r="G1946" s="33">
        <v>0</v>
      </c>
      <c r="H1946" s="33">
        <v>9925.65</v>
      </c>
      <c r="I1946" s="33">
        <v>-6523</v>
      </c>
      <c r="J1946" s="33">
        <v>0</v>
      </c>
      <c r="K1946" s="33">
        <v>0</v>
      </c>
      <c r="L1946" s="33">
        <v>-6523</v>
      </c>
      <c r="M1946" s="33">
        <v>-7656.5</v>
      </c>
      <c r="N1946" s="33">
        <v>0</v>
      </c>
      <c r="O1946" s="33">
        <v>0</v>
      </c>
      <c r="P1946" s="33">
        <v>-7656.5</v>
      </c>
      <c r="Q1946" s="33">
        <v>0</v>
      </c>
    </row>
    <row r="1947" spans="1:17">
      <c r="A1947" s="33" t="s">
        <v>3894</v>
      </c>
      <c r="B1947" s="33" t="s">
        <v>3895</v>
      </c>
      <c r="C1947" s="34" t="e">
        <f>VLOOKUP(A:A,[1]客户1!$A:$H,8,0)</f>
        <v>#N/A</v>
      </c>
      <c r="D1947" s="34" t="e">
        <f>VLOOKUP(A:A,[1]客户1!$A:$D,4,0)</f>
        <v>#N/A</v>
      </c>
      <c r="E1947" s="33">
        <v>93864.36</v>
      </c>
      <c r="G1947" s="33">
        <v>0</v>
      </c>
      <c r="H1947" s="33">
        <v>93864.36</v>
      </c>
      <c r="I1947" s="33">
        <v>-915</v>
      </c>
      <c r="J1947" s="33">
        <v>0</v>
      </c>
      <c r="K1947" s="33">
        <v>0</v>
      </c>
      <c r="L1947" s="33">
        <v>-915</v>
      </c>
      <c r="M1947" s="33">
        <v>-9.5</v>
      </c>
      <c r="N1947" s="33">
        <v>0</v>
      </c>
      <c r="O1947" s="33">
        <v>0</v>
      </c>
      <c r="P1947" s="33">
        <v>-9.5</v>
      </c>
      <c r="Q1947" s="33">
        <v>0</v>
      </c>
    </row>
    <row r="1948" spans="1:17">
      <c r="A1948" s="33" t="s">
        <v>3896</v>
      </c>
      <c r="B1948" s="33" t="s">
        <v>3897</v>
      </c>
      <c r="C1948" s="34" t="e">
        <f>VLOOKUP(A:A,[1]客户1!$A:$H,8,0)</f>
        <v>#N/A</v>
      </c>
      <c r="D1948" s="34" t="e">
        <f>VLOOKUP(A:A,[1]客户1!$A:$D,4,0)</f>
        <v>#N/A</v>
      </c>
      <c r="G1948" s="33">
        <v>0</v>
      </c>
      <c r="H1948" s="33">
        <v>0</v>
      </c>
      <c r="I1948" s="33">
        <v>0</v>
      </c>
      <c r="J1948" s="33">
        <v>0</v>
      </c>
      <c r="K1948" s="33">
        <v>0</v>
      </c>
      <c r="L1948" s="33">
        <v>0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</row>
    <row r="1949" spans="1:17">
      <c r="A1949" s="33" t="s">
        <v>3898</v>
      </c>
      <c r="B1949" s="33" t="s">
        <v>3899</v>
      </c>
      <c r="C1949" s="34" t="e">
        <f>VLOOKUP(A:A,[1]客户1!$A:$H,8,0)</f>
        <v>#N/A</v>
      </c>
      <c r="D1949" s="34" t="e">
        <f>VLOOKUP(A:A,[1]客户1!$A:$D,4,0)</f>
        <v>#N/A</v>
      </c>
      <c r="E1949" s="33">
        <v>-1065</v>
      </c>
      <c r="G1949" s="33">
        <v>0</v>
      </c>
      <c r="H1949" s="33">
        <v>-1065</v>
      </c>
      <c r="I1949" s="33">
        <v>0</v>
      </c>
      <c r="J1949" s="33">
        <v>0</v>
      </c>
      <c r="K1949" s="33">
        <v>0</v>
      </c>
      <c r="L1949" s="33">
        <v>0</v>
      </c>
      <c r="M1949" s="33">
        <v>-1416</v>
      </c>
      <c r="N1949" s="33">
        <v>0</v>
      </c>
      <c r="O1949" s="33">
        <v>0</v>
      </c>
      <c r="P1949" s="33">
        <v>-1416</v>
      </c>
      <c r="Q1949" s="33">
        <v>0</v>
      </c>
    </row>
    <row r="1950" spans="1:17">
      <c r="A1950" s="33" t="s">
        <v>3900</v>
      </c>
      <c r="B1950" s="33" t="s">
        <v>3901</v>
      </c>
      <c r="C1950" s="34" t="e">
        <f>VLOOKUP(A:A,[1]客户1!$A:$H,8,0)</f>
        <v>#N/A</v>
      </c>
      <c r="D1950" s="34" t="e">
        <f>VLOOKUP(A:A,[1]客户1!$A:$D,4,0)</f>
        <v>#N/A</v>
      </c>
      <c r="E1950" s="33">
        <v>-230</v>
      </c>
      <c r="G1950" s="33">
        <v>0</v>
      </c>
      <c r="H1950" s="33">
        <v>-230</v>
      </c>
      <c r="I1950" s="33">
        <v>0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</row>
    <row r="1951" spans="1:17">
      <c r="A1951" s="33" t="s">
        <v>3902</v>
      </c>
      <c r="B1951" s="33" t="s">
        <v>3903</v>
      </c>
      <c r="C1951" s="34" t="e">
        <f>VLOOKUP(A:A,[1]客户1!$A:$H,8,0)</f>
        <v>#N/A</v>
      </c>
      <c r="D1951" s="34" t="e">
        <f>VLOOKUP(A:A,[1]客户1!$A:$D,4,0)</f>
        <v>#N/A</v>
      </c>
      <c r="G1951" s="33">
        <v>0</v>
      </c>
      <c r="H1951" s="33">
        <v>0</v>
      </c>
      <c r="I1951" s="33">
        <v>0</v>
      </c>
      <c r="J1951" s="33">
        <v>0</v>
      </c>
      <c r="K1951" s="33">
        <v>0</v>
      </c>
      <c r="L1951" s="33">
        <v>0</v>
      </c>
      <c r="M1951" s="33">
        <v>-1693.2</v>
      </c>
      <c r="N1951" s="33">
        <v>0</v>
      </c>
      <c r="O1951" s="33">
        <v>0</v>
      </c>
      <c r="P1951" s="33">
        <v>-1693.2</v>
      </c>
      <c r="Q1951" s="33">
        <v>0</v>
      </c>
    </row>
    <row r="1952" spans="1:17">
      <c r="A1952" s="33" t="s">
        <v>3904</v>
      </c>
      <c r="B1952" s="33" t="s">
        <v>3905</v>
      </c>
      <c r="C1952" s="34" t="e">
        <f>VLOOKUP(A:A,[1]客户1!$A:$H,8,0)</f>
        <v>#N/A</v>
      </c>
      <c r="D1952" s="34" t="e">
        <f>VLOOKUP(A:A,[1]客户1!$A:$D,4,0)</f>
        <v>#N/A</v>
      </c>
      <c r="G1952" s="33">
        <v>0</v>
      </c>
      <c r="H1952" s="33">
        <v>0</v>
      </c>
      <c r="I1952" s="33">
        <v>0</v>
      </c>
      <c r="J1952" s="33">
        <v>0</v>
      </c>
      <c r="K1952" s="33">
        <v>0</v>
      </c>
      <c r="L1952" s="33">
        <v>0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</row>
    <row r="1953" spans="1:17">
      <c r="A1953" s="33" t="s">
        <v>3906</v>
      </c>
      <c r="B1953" s="33" t="s">
        <v>3907</v>
      </c>
      <c r="C1953" s="34" t="e">
        <f>VLOOKUP(A:A,[1]客户1!$A:$H,8,0)</f>
        <v>#N/A</v>
      </c>
      <c r="D1953" s="34" t="e">
        <f>VLOOKUP(A:A,[1]客户1!$A:$D,4,0)</f>
        <v>#N/A</v>
      </c>
      <c r="G1953" s="33">
        <v>0</v>
      </c>
      <c r="H1953" s="33">
        <v>0</v>
      </c>
      <c r="I1953" s="33">
        <v>0</v>
      </c>
      <c r="J1953" s="33">
        <v>0</v>
      </c>
      <c r="K1953" s="33">
        <v>0</v>
      </c>
      <c r="L1953" s="33">
        <v>0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</row>
    <row r="1954" spans="1:17">
      <c r="A1954" s="33" t="s">
        <v>3908</v>
      </c>
      <c r="B1954" s="33" t="s">
        <v>3909</v>
      </c>
      <c r="C1954" s="34" t="e">
        <f>VLOOKUP(A:A,[1]客户1!$A:$H,8,0)</f>
        <v>#N/A</v>
      </c>
      <c r="D1954" s="34" t="e">
        <f>VLOOKUP(A:A,[1]客户1!$A:$D,4,0)</f>
        <v>#N/A</v>
      </c>
      <c r="E1954" s="33">
        <v>113672.5</v>
      </c>
      <c r="G1954" s="33">
        <v>0</v>
      </c>
      <c r="H1954" s="33">
        <v>113672.5</v>
      </c>
      <c r="I1954" s="33">
        <v>0</v>
      </c>
      <c r="J1954" s="33">
        <v>0</v>
      </c>
      <c r="K1954" s="33">
        <v>0</v>
      </c>
      <c r="L1954" s="33">
        <v>0</v>
      </c>
      <c r="M1954" s="33">
        <v>-2340</v>
      </c>
      <c r="N1954" s="33">
        <v>0</v>
      </c>
      <c r="O1954" s="33">
        <v>0</v>
      </c>
      <c r="P1954" s="33">
        <v>-2340</v>
      </c>
      <c r="Q1954" s="33">
        <v>0</v>
      </c>
    </row>
    <row r="1955" spans="1:17">
      <c r="A1955" s="33" t="s">
        <v>3910</v>
      </c>
      <c r="B1955" s="33" t="s">
        <v>3911</v>
      </c>
      <c r="C1955" s="34" t="e">
        <f>VLOOKUP(A:A,[1]客户1!$A:$H,8,0)</f>
        <v>#N/A</v>
      </c>
      <c r="D1955" s="34" t="e">
        <f>VLOOKUP(A:A,[1]客户1!$A:$D,4,0)</f>
        <v>#N/A</v>
      </c>
      <c r="E1955" s="33">
        <v>33398</v>
      </c>
      <c r="G1955" s="33">
        <v>0</v>
      </c>
      <c r="H1955" s="33">
        <v>33398</v>
      </c>
      <c r="I1955" s="33">
        <v>-150</v>
      </c>
      <c r="J1955" s="33">
        <v>0</v>
      </c>
      <c r="K1955" s="33">
        <v>0</v>
      </c>
      <c r="L1955" s="33">
        <v>-150</v>
      </c>
      <c r="M1955" s="33">
        <v>-2686.44</v>
      </c>
      <c r="N1955" s="33">
        <v>0</v>
      </c>
      <c r="O1955" s="33">
        <v>0</v>
      </c>
      <c r="P1955" s="33">
        <v>-2686.44</v>
      </c>
      <c r="Q1955" s="33">
        <v>5337</v>
      </c>
    </row>
    <row r="1956" spans="1:17">
      <c r="A1956" s="33" t="s">
        <v>3912</v>
      </c>
      <c r="B1956" s="33" t="s">
        <v>3913</v>
      </c>
      <c r="C1956" s="34" t="e">
        <f>VLOOKUP(A:A,[1]客户1!$A:$H,8,0)</f>
        <v>#N/A</v>
      </c>
      <c r="D1956" s="34" t="e">
        <f>VLOOKUP(A:A,[1]客户1!$A:$D,4,0)</f>
        <v>#N/A</v>
      </c>
      <c r="G1956" s="33">
        <v>0</v>
      </c>
      <c r="H1956" s="33">
        <v>0</v>
      </c>
      <c r="I1956" s="33">
        <v>0</v>
      </c>
      <c r="J1956" s="33">
        <v>0</v>
      </c>
      <c r="K1956" s="33">
        <v>0</v>
      </c>
      <c r="L1956" s="33">
        <v>0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</row>
    <row r="1957" spans="1:17">
      <c r="A1957" s="33" t="s">
        <v>3914</v>
      </c>
      <c r="B1957" s="33" t="s">
        <v>3915</v>
      </c>
      <c r="C1957" s="34" t="e">
        <f>VLOOKUP(A:A,[1]客户1!$A:$H,8,0)</f>
        <v>#N/A</v>
      </c>
      <c r="D1957" s="34" t="e">
        <f>VLOOKUP(A:A,[1]客户1!$A:$D,4,0)</f>
        <v>#N/A</v>
      </c>
      <c r="E1957" s="33">
        <v>27952.12</v>
      </c>
      <c r="G1957" s="33">
        <v>0</v>
      </c>
      <c r="H1957" s="33">
        <v>27952.12</v>
      </c>
      <c r="I1957" s="33">
        <v>-9508.03</v>
      </c>
      <c r="J1957" s="33">
        <v>0</v>
      </c>
      <c r="K1957" s="33">
        <v>0</v>
      </c>
      <c r="L1957" s="33">
        <v>-9508.03</v>
      </c>
      <c r="M1957" s="33">
        <v>-20015.65</v>
      </c>
      <c r="N1957" s="33">
        <v>0</v>
      </c>
      <c r="O1957" s="33">
        <v>0</v>
      </c>
      <c r="P1957" s="33">
        <v>-20015.65</v>
      </c>
      <c r="Q1957" s="33">
        <v>400</v>
      </c>
    </row>
    <row r="1958" spans="1:17">
      <c r="A1958" s="33" t="s">
        <v>3916</v>
      </c>
      <c r="B1958" s="33" t="s">
        <v>3917</v>
      </c>
      <c r="C1958" s="34" t="e">
        <f>VLOOKUP(A:A,[1]客户1!$A:$H,8,0)</f>
        <v>#N/A</v>
      </c>
      <c r="D1958" s="34" t="e">
        <f>VLOOKUP(A:A,[1]客户1!$A:$D,4,0)</f>
        <v>#N/A</v>
      </c>
      <c r="G1958" s="33">
        <v>0</v>
      </c>
      <c r="H1958" s="33">
        <v>0</v>
      </c>
      <c r="I1958" s="33">
        <v>0</v>
      </c>
      <c r="J1958" s="33">
        <v>0</v>
      </c>
      <c r="K1958" s="33">
        <v>0</v>
      </c>
      <c r="L1958" s="33">
        <v>0</v>
      </c>
      <c r="M1958" s="33">
        <v>-1482</v>
      </c>
      <c r="N1958" s="33">
        <v>0</v>
      </c>
      <c r="O1958" s="33">
        <v>0</v>
      </c>
      <c r="P1958" s="33">
        <v>-1482</v>
      </c>
      <c r="Q1958" s="33">
        <v>0</v>
      </c>
    </row>
    <row r="1959" spans="1:17">
      <c r="A1959" s="33" t="s">
        <v>3918</v>
      </c>
      <c r="B1959" s="33" t="s">
        <v>3919</v>
      </c>
      <c r="C1959" s="34" t="e">
        <f>VLOOKUP(A:A,[1]客户1!$A:$H,8,0)</f>
        <v>#N/A</v>
      </c>
      <c r="D1959" s="34" t="e">
        <f>VLOOKUP(A:A,[1]客户1!$A:$D,4,0)</f>
        <v>#N/A</v>
      </c>
      <c r="G1959" s="33">
        <v>0</v>
      </c>
      <c r="H1959" s="33">
        <v>0</v>
      </c>
      <c r="I1959" s="33">
        <v>0</v>
      </c>
      <c r="J1959" s="33">
        <v>0</v>
      </c>
      <c r="K1959" s="33">
        <v>0</v>
      </c>
      <c r="L1959" s="33">
        <v>0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</row>
    <row r="1960" spans="1:17">
      <c r="A1960" s="33" t="s">
        <v>3920</v>
      </c>
      <c r="B1960" s="33" t="s">
        <v>3921</v>
      </c>
      <c r="C1960" s="34" t="e">
        <f>VLOOKUP(A:A,[1]客户1!$A:$H,8,0)</f>
        <v>#N/A</v>
      </c>
      <c r="D1960" s="34" t="e">
        <f>VLOOKUP(A:A,[1]客户1!$A:$D,4,0)</f>
        <v>#N/A</v>
      </c>
      <c r="E1960" s="33">
        <v>2.6</v>
      </c>
      <c r="G1960" s="33">
        <v>0</v>
      </c>
      <c r="H1960" s="33">
        <v>2.6</v>
      </c>
      <c r="I1960" s="33">
        <v>-406.6</v>
      </c>
      <c r="J1960" s="33">
        <v>0</v>
      </c>
      <c r="K1960" s="33">
        <v>0</v>
      </c>
      <c r="L1960" s="33">
        <v>-406.6</v>
      </c>
      <c r="M1960" s="33">
        <v>-2392.39</v>
      </c>
      <c r="N1960" s="33">
        <v>0</v>
      </c>
      <c r="O1960" s="33">
        <v>0</v>
      </c>
      <c r="P1960" s="33">
        <v>-2392.39</v>
      </c>
      <c r="Q1960" s="33">
        <v>800</v>
      </c>
    </row>
    <row r="1961" spans="1:17">
      <c r="A1961" s="33" t="s">
        <v>3922</v>
      </c>
      <c r="B1961" s="33" t="s">
        <v>3923</v>
      </c>
      <c r="C1961" s="34" t="e">
        <f>VLOOKUP(A:A,[1]客户1!$A:$H,8,0)</f>
        <v>#N/A</v>
      </c>
      <c r="D1961" s="34" t="e">
        <f>VLOOKUP(A:A,[1]客户1!$A:$D,4,0)</f>
        <v>#N/A</v>
      </c>
      <c r="G1961" s="33">
        <v>0</v>
      </c>
      <c r="H1961" s="33">
        <v>0</v>
      </c>
      <c r="I1961" s="33">
        <v>0</v>
      </c>
      <c r="J1961" s="33">
        <v>0</v>
      </c>
      <c r="K1961" s="33">
        <v>0</v>
      </c>
      <c r="L1961" s="33">
        <v>0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</row>
    <row r="1962" spans="1:17">
      <c r="A1962" s="33" t="s">
        <v>3924</v>
      </c>
      <c r="B1962" s="33" t="s">
        <v>3925</v>
      </c>
      <c r="C1962" s="34" t="e">
        <f>VLOOKUP(A:A,[1]客户1!$A:$H,8,0)</f>
        <v>#N/A</v>
      </c>
      <c r="D1962" s="34" t="e">
        <f>VLOOKUP(A:A,[1]客户1!$A:$D,4,0)</f>
        <v>#N/A</v>
      </c>
      <c r="E1962" s="33">
        <v>-24.36</v>
      </c>
      <c r="G1962" s="33">
        <v>0</v>
      </c>
      <c r="H1962" s="33">
        <v>-24.36</v>
      </c>
      <c r="I1962" s="33">
        <v>0</v>
      </c>
      <c r="J1962" s="33">
        <v>0</v>
      </c>
      <c r="K1962" s="33">
        <v>0</v>
      </c>
      <c r="L1962" s="33">
        <v>0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</row>
    <row r="1963" spans="1:17">
      <c r="A1963" s="33" t="s">
        <v>3926</v>
      </c>
      <c r="B1963" s="33" t="s">
        <v>3927</v>
      </c>
      <c r="C1963" s="34" t="e">
        <f>VLOOKUP(A:A,[1]客户1!$A:$H,8,0)</f>
        <v>#N/A</v>
      </c>
      <c r="D1963" s="34" t="e">
        <f>VLOOKUP(A:A,[1]客户1!$A:$D,4,0)</f>
        <v>#N/A</v>
      </c>
      <c r="E1963" s="33">
        <v>96873.2</v>
      </c>
      <c r="G1963" s="33">
        <v>0</v>
      </c>
      <c r="H1963" s="33">
        <v>96873.2</v>
      </c>
      <c r="I1963" s="33">
        <v>-17931.7</v>
      </c>
      <c r="J1963" s="33">
        <v>0</v>
      </c>
      <c r="K1963" s="33">
        <v>0</v>
      </c>
      <c r="L1963" s="33">
        <v>-17931.7</v>
      </c>
      <c r="M1963" s="33">
        <v>-3327.6</v>
      </c>
      <c r="N1963" s="33">
        <v>0</v>
      </c>
      <c r="O1963" s="33">
        <v>0</v>
      </c>
      <c r="P1963" s="33">
        <v>-3327.6</v>
      </c>
      <c r="Q1963" s="33">
        <v>8000</v>
      </c>
    </row>
    <row r="1964" spans="1:17">
      <c r="A1964" s="33" t="s">
        <v>3928</v>
      </c>
      <c r="B1964" s="33" t="s">
        <v>3929</v>
      </c>
      <c r="C1964" s="34" t="e">
        <f>VLOOKUP(A:A,[1]客户1!$A:$H,8,0)</f>
        <v>#N/A</v>
      </c>
      <c r="D1964" s="34" t="e">
        <f>VLOOKUP(A:A,[1]客户1!$A:$D,4,0)</f>
        <v>#N/A</v>
      </c>
      <c r="E1964" s="33">
        <v>-116593.23</v>
      </c>
      <c r="G1964" s="33">
        <v>0</v>
      </c>
      <c r="H1964" s="33">
        <v>-116593.23</v>
      </c>
      <c r="I1964" s="33">
        <v>-7545.98</v>
      </c>
      <c r="J1964" s="33">
        <v>0</v>
      </c>
      <c r="K1964" s="33">
        <v>0</v>
      </c>
      <c r="L1964" s="33">
        <v>-7545.98</v>
      </c>
      <c r="M1964" s="33">
        <v>-22518.74</v>
      </c>
      <c r="N1964" s="33">
        <v>0</v>
      </c>
      <c r="O1964" s="33">
        <v>0</v>
      </c>
      <c r="P1964" s="33">
        <v>-22518.74</v>
      </c>
      <c r="Q1964" s="33">
        <v>4000</v>
      </c>
    </row>
    <row r="1965" spans="1:17">
      <c r="A1965" s="33" t="s">
        <v>3930</v>
      </c>
      <c r="B1965" s="33" t="s">
        <v>3931</v>
      </c>
      <c r="C1965" s="34" t="e">
        <f>VLOOKUP(A:A,[1]客户1!$A:$H,8,0)</f>
        <v>#N/A</v>
      </c>
      <c r="D1965" s="34" t="e">
        <f>VLOOKUP(A:A,[1]客户1!$A:$D,4,0)</f>
        <v>#N/A</v>
      </c>
      <c r="E1965" s="33">
        <v>358.58</v>
      </c>
      <c r="G1965" s="33">
        <v>0</v>
      </c>
      <c r="H1965" s="33">
        <v>358.58</v>
      </c>
      <c r="I1965" s="33">
        <v>0</v>
      </c>
      <c r="J1965" s="33">
        <v>0</v>
      </c>
      <c r="K1965" s="33">
        <v>0</v>
      </c>
      <c r="L1965" s="33">
        <v>0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</row>
    <row r="1966" spans="1:17">
      <c r="A1966" s="33" t="s">
        <v>3932</v>
      </c>
      <c r="B1966" s="33" t="s">
        <v>3933</v>
      </c>
      <c r="C1966" s="34" t="e">
        <f>VLOOKUP(A:A,[1]客户1!$A:$H,8,0)</f>
        <v>#N/A</v>
      </c>
      <c r="D1966" s="34" t="e">
        <f>VLOOKUP(A:A,[1]客户1!$A:$D,4,0)</f>
        <v>#N/A</v>
      </c>
      <c r="E1966" s="33">
        <v>-759.28</v>
      </c>
      <c r="G1966" s="33">
        <v>0</v>
      </c>
      <c r="H1966" s="33">
        <v>-759.28</v>
      </c>
      <c r="I1966" s="33">
        <v>0</v>
      </c>
      <c r="J1966" s="33">
        <v>0</v>
      </c>
      <c r="K1966" s="33">
        <v>0</v>
      </c>
      <c r="L1966" s="33">
        <v>0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</row>
    <row r="1967" spans="1:17">
      <c r="A1967" s="33" t="s">
        <v>3934</v>
      </c>
      <c r="B1967" s="33" t="s">
        <v>3935</v>
      </c>
      <c r="C1967" s="34" t="e">
        <f>VLOOKUP(A:A,[1]客户1!$A:$H,8,0)</f>
        <v>#N/A</v>
      </c>
      <c r="D1967" s="34" t="e">
        <f>VLOOKUP(A:A,[1]客户1!$A:$D,4,0)</f>
        <v>#N/A</v>
      </c>
      <c r="E1967" s="33">
        <v>-510</v>
      </c>
      <c r="G1967" s="33">
        <v>0</v>
      </c>
      <c r="H1967" s="33">
        <v>-510</v>
      </c>
      <c r="I1967" s="33">
        <v>0</v>
      </c>
      <c r="J1967" s="33">
        <v>0</v>
      </c>
      <c r="K1967" s="33">
        <v>0</v>
      </c>
      <c r="L1967" s="33">
        <v>0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</row>
    <row r="1968" spans="1:17">
      <c r="A1968" s="33" t="s">
        <v>3936</v>
      </c>
      <c r="B1968" s="33" t="s">
        <v>3937</v>
      </c>
      <c r="C1968" s="34" t="e">
        <f>VLOOKUP(A:A,[1]客户1!$A:$H,8,0)</f>
        <v>#N/A</v>
      </c>
      <c r="D1968" s="34" t="e">
        <f>VLOOKUP(A:A,[1]客户1!$A:$D,4,0)</f>
        <v>#N/A</v>
      </c>
      <c r="E1968" s="33">
        <v>1986.94</v>
      </c>
      <c r="G1968" s="33">
        <v>0</v>
      </c>
      <c r="H1968" s="33">
        <v>1986.94</v>
      </c>
      <c r="I1968" s="33">
        <v>0</v>
      </c>
      <c r="J1968" s="33">
        <v>0</v>
      </c>
      <c r="K1968" s="33">
        <v>0</v>
      </c>
      <c r="L1968" s="33">
        <v>0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</row>
    <row r="1969" spans="1:17">
      <c r="A1969" s="33" t="s">
        <v>3938</v>
      </c>
      <c r="B1969" s="33" t="s">
        <v>3939</v>
      </c>
      <c r="C1969" s="34" t="e">
        <f>VLOOKUP(A:A,[1]客户1!$A:$H,8,0)</f>
        <v>#N/A</v>
      </c>
      <c r="D1969" s="34" t="e">
        <f>VLOOKUP(A:A,[1]客户1!$A:$D,4,0)</f>
        <v>#N/A</v>
      </c>
      <c r="G1969" s="33">
        <v>0</v>
      </c>
      <c r="H1969" s="33">
        <v>0</v>
      </c>
      <c r="I1969" s="33">
        <v>0</v>
      </c>
      <c r="J1969" s="33">
        <v>0</v>
      </c>
      <c r="K1969" s="33">
        <v>0</v>
      </c>
      <c r="L1969" s="33">
        <v>0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</row>
    <row r="1970" spans="1:17">
      <c r="A1970" s="33" t="s">
        <v>3940</v>
      </c>
      <c r="B1970" s="33" t="s">
        <v>3941</v>
      </c>
      <c r="C1970" s="34" t="e">
        <f>VLOOKUP(A:A,[1]客户1!$A:$H,8,0)</f>
        <v>#N/A</v>
      </c>
      <c r="D1970" s="34" t="e">
        <f>VLOOKUP(A:A,[1]客户1!$A:$D,4,0)</f>
        <v>#N/A</v>
      </c>
      <c r="G1970" s="33">
        <v>0</v>
      </c>
      <c r="H1970" s="33">
        <v>0</v>
      </c>
      <c r="I1970" s="33">
        <v>0</v>
      </c>
      <c r="J1970" s="33">
        <v>0</v>
      </c>
      <c r="K1970" s="33">
        <v>0</v>
      </c>
      <c r="L1970" s="33">
        <v>0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</row>
    <row r="1971" spans="1:17">
      <c r="A1971" s="33" t="s">
        <v>3942</v>
      </c>
      <c r="B1971" s="33" t="s">
        <v>3943</v>
      </c>
      <c r="C1971" s="34" t="e">
        <f>VLOOKUP(A:A,[1]客户1!$A:$H,8,0)</f>
        <v>#N/A</v>
      </c>
      <c r="D1971" s="34" t="e">
        <f>VLOOKUP(A:A,[1]客户1!$A:$D,4,0)</f>
        <v>#N/A</v>
      </c>
      <c r="G1971" s="33">
        <v>0</v>
      </c>
      <c r="H1971" s="33">
        <v>0</v>
      </c>
      <c r="I1971" s="33">
        <v>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</row>
    <row r="1972" spans="1:17">
      <c r="A1972" s="33" t="s">
        <v>3944</v>
      </c>
      <c r="B1972" s="33" t="s">
        <v>3945</v>
      </c>
      <c r="C1972" s="34" t="e">
        <f>VLOOKUP(A:A,[1]客户1!$A:$H,8,0)</f>
        <v>#N/A</v>
      </c>
      <c r="D1972" s="34" t="e">
        <f>VLOOKUP(A:A,[1]客户1!$A:$D,4,0)</f>
        <v>#N/A</v>
      </c>
      <c r="E1972" s="33">
        <v>118.68</v>
      </c>
      <c r="G1972" s="33">
        <v>0</v>
      </c>
      <c r="H1972" s="33">
        <v>118.68</v>
      </c>
      <c r="I1972" s="33">
        <v>0</v>
      </c>
      <c r="J1972" s="33">
        <v>0</v>
      </c>
      <c r="K1972" s="33">
        <v>0</v>
      </c>
      <c r="L1972" s="33">
        <v>0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</row>
    <row r="1973" spans="1:17">
      <c r="A1973" s="33" t="s">
        <v>3946</v>
      </c>
      <c r="B1973" s="33" t="s">
        <v>3947</v>
      </c>
      <c r="C1973" s="34" t="e">
        <f>VLOOKUP(A:A,[1]客户1!$A:$H,8,0)</f>
        <v>#N/A</v>
      </c>
      <c r="D1973" s="34" t="e">
        <f>VLOOKUP(A:A,[1]客户1!$A:$D,4,0)</f>
        <v>#N/A</v>
      </c>
      <c r="E1973" s="33">
        <v>-484.12</v>
      </c>
      <c r="G1973" s="33">
        <v>0</v>
      </c>
      <c r="H1973" s="33">
        <v>-484.12</v>
      </c>
      <c r="I1973" s="33">
        <v>-2433</v>
      </c>
      <c r="J1973" s="33">
        <v>0</v>
      </c>
      <c r="K1973" s="33">
        <v>0</v>
      </c>
      <c r="L1973" s="33">
        <v>-2433</v>
      </c>
      <c r="M1973" s="33">
        <v>-3478.5</v>
      </c>
      <c r="N1973" s="33">
        <v>0</v>
      </c>
      <c r="O1973" s="33">
        <v>0</v>
      </c>
      <c r="P1973" s="33">
        <v>-3478.5</v>
      </c>
      <c r="Q1973" s="33">
        <v>0</v>
      </c>
    </row>
    <row r="1974" spans="1:17">
      <c r="A1974" s="33" t="s">
        <v>3948</v>
      </c>
      <c r="B1974" s="33" t="s">
        <v>3949</v>
      </c>
      <c r="C1974" s="34" t="e">
        <f>VLOOKUP(A:A,[1]客户1!$A:$H,8,0)</f>
        <v>#N/A</v>
      </c>
      <c r="D1974" s="34" t="e">
        <f>VLOOKUP(A:A,[1]客户1!$A:$D,4,0)</f>
        <v>#N/A</v>
      </c>
      <c r="G1974" s="33">
        <v>0</v>
      </c>
      <c r="H1974" s="33">
        <v>0</v>
      </c>
      <c r="I1974" s="33">
        <v>0</v>
      </c>
      <c r="J1974" s="33">
        <v>0</v>
      </c>
      <c r="K1974" s="33">
        <v>0</v>
      </c>
      <c r="L1974" s="33">
        <v>0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</row>
    <row r="1975" spans="1:17">
      <c r="A1975" s="33" t="s">
        <v>3950</v>
      </c>
      <c r="B1975" s="33" t="s">
        <v>3951</v>
      </c>
      <c r="C1975" s="34" t="e">
        <f>VLOOKUP(A:A,[1]客户1!$A:$H,8,0)</f>
        <v>#N/A</v>
      </c>
      <c r="D1975" s="34" t="e">
        <f>VLOOKUP(A:A,[1]客户1!$A:$D,4,0)</f>
        <v>#N/A</v>
      </c>
      <c r="G1975" s="33">
        <v>0</v>
      </c>
      <c r="H1975" s="33">
        <v>0</v>
      </c>
      <c r="I1975" s="33">
        <v>0</v>
      </c>
      <c r="J1975" s="33">
        <v>0</v>
      </c>
      <c r="K1975" s="33">
        <v>0</v>
      </c>
      <c r="L1975" s="33">
        <v>0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</row>
    <row r="1976" spans="1:17">
      <c r="A1976" s="33" t="s">
        <v>3952</v>
      </c>
      <c r="B1976" s="33" t="s">
        <v>3953</v>
      </c>
      <c r="C1976" s="34" t="e">
        <f>VLOOKUP(A:A,[1]客户1!$A:$H,8,0)</f>
        <v>#N/A</v>
      </c>
      <c r="D1976" s="34" t="e">
        <f>VLOOKUP(A:A,[1]客户1!$A:$D,4,0)</f>
        <v>#N/A</v>
      </c>
      <c r="G1976" s="33">
        <v>0</v>
      </c>
      <c r="H1976" s="33">
        <v>0</v>
      </c>
      <c r="I1976" s="33">
        <v>0</v>
      </c>
      <c r="J1976" s="33">
        <v>0</v>
      </c>
      <c r="K1976" s="33">
        <v>0</v>
      </c>
      <c r="L1976" s="33">
        <v>0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</row>
    <row r="1977" spans="1:17">
      <c r="A1977" s="33" t="s">
        <v>3954</v>
      </c>
      <c r="B1977" s="33" t="s">
        <v>3955</v>
      </c>
      <c r="C1977" s="34" t="e">
        <f>VLOOKUP(A:A,[1]客户1!$A:$H,8,0)</f>
        <v>#N/A</v>
      </c>
      <c r="D1977" s="34" t="e">
        <f>VLOOKUP(A:A,[1]客户1!$A:$D,4,0)</f>
        <v>#N/A</v>
      </c>
      <c r="E1977" s="33">
        <v>-6261.83</v>
      </c>
      <c r="G1977" s="33">
        <v>0</v>
      </c>
      <c r="H1977" s="33">
        <v>-6261.83</v>
      </c>
      <c r="I1977" s="33">
        <v>0</v>
      </c>
      <c r="J1977" s="33">
        <v>0</v>
      </c>
      <c r="K1977" s="33">
        <v>0</v>
      </c>
      <c r="L1977" s="33">
        <v>0</v>
      </c>
      <c r="M1977" s="33">
        <v>307</v>
      </c>
      <c r="N1977" s="33">
        <v>0</v>
      </c>
      <c r="O1977" s="33">
        <v>0</v>
      </c>
      <c r="P1977" s="33">
        <v>307</v>
      </c>
      <c r="Q1977" s="33">
        <v>0</v>
      </c>
    </row>
    <row r="1978" spans="1:17">
      <c r="A1978" s="33" t="s">
        <v>3956</v>
      </c>
      <c r="B1978" s="33" t="s">
        <v>3957</v>
      </c>
      <c r="C1978" s="34" t="e">
        <f>VLOOKUP(A:A,[1]客户1!$A:$H,8,0)</f>
        <v>#N/A</v>
      </c>
      <c r="D1978" s="34" t="e">
        <f>VLOOKUP(A:A,[1]客户1!$A:$D,4,0)</f>
        <v>#N/A</v>
      </c>
      <c r="G1978" s="33">
        <v>0</v>
      </c>
      <c r="H1978" s="33">
        <v>0</v>
      </c>
      <c r="I1978" s="33">
        <v>0</v>
      </c>
      <c r="J1978" s="33">
        <v>0</v>
      </c>
      <c r="K1978" s="33">
        <v>0</v>
      </c>
      <c r="L1978" s="33">
        <v>0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</row>
    <row r="1979" spans="1:17">
      <c r="A1979" s="33" t="s">
        <v>3958</v>
      </c>
      <c r="B1979" s="33" t="s">
        <v>3959</v>
      </c>
      <c r="C1979" s="34" t="e">
        <f>VLOOKUP(A:A,[1]客户1!$A:$H,8,0)</f>
        <v>#N/A</v>
      </c>
      <c r="D1979" s="34" t="e">
        <f>VLOOKUP(A:A,[1]客户1!$A:$D,4,0)</f>
        <v>#N/A</v>
      </c>
      <c r="E1979" s="33">
        <v>-63.63</v>
      </c>
      <c r="G1979" s="33">
        <v>0</v>
      </c>
      <c r="H1979" s="33">
        <v>-63.63</v>
      </c>
      <c r="I1979" s="33">
        <v>-9316.6</v>
      </c>
      <c r="J1979" s="33">
        <v>0</v>
      </c>
      <c r="K1979" s="33">
        <v>0</v>
      </c>
      <c r="L1979" s="33">
        <v>-9316.6</v>
      </c>
      <c r="M1979" s="33">
        <v>-16172.3</v>
      </c>
      <c r="N1979" s="33">
        <v>0</v>
      </c>
      <c r="O1979" s="33">
        <v>0</v>
      </c>
      <c r="P1979" s="33">
        <v>-16172.3</v>
      </c>
      <c r="Q1979" s="33">
        <v>0</v>
      </c>
    </row>
    <row r="1980" spans="1:17">
      <c r="A1980" s="33" t="s">
        <v>3960</v>
      </c>
      <c r="B1980" s="33" t="s">
        <v>3961</v>
      </c>
      <c r="C1980" s="34" t="e">
        <f>VLOOKUP(A:A,[1]客户1!$A:$H,8,0)</f>
        <v>#N/A</v>
      </c>
      <c r="D1980" s="34" t="e">
        <f>VLOOKUP(A:A,[1]客户1!$A:$D,4,0)</f>
        <v>#N/A</v>
      </c>
      <c r="G1980" s="33">
        <v>0</v>
      </c>
      <c r="H1980" s="33">
        <v>0</v>
      </c>
      <c r="I1980" s="33">
        <v>0</v>
      </c>
      <c r="J1980" s="33">
        <v>0</v>
      </c>
      <c r="K1980" s="33">
        <v>0</v>
      </c>
      <c r="L1980" s="33">
        <v>0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</row>
    <row r="1981" spans="1:17">
      <c r="A1981" s="33" t="s">
        <v>3962</v>
      </c>
      <c r="B1981" s="33" t="s">
        <v>3963</v>
      </c>
      <c r="C1981" s="34" t="e">
        <f>VLOOKUP(A:A,[1]客户1!$A:$H,8,0)</f>
        <v>#N/A</v>
      </c>
      <c r="D1981" s="34" t="e">
        <f>VLOOKUP(A:A,[1]客户1!$A:$D,4,0)</f>
        <v>#N/A</v>
      </c>
      <c r="G1981" s="33">
        <v>0</v>
      </c>
      <c r="H1981" s="33">
        <v>0</v>
      </c>
      <c r="I1981" s="33">
        <v>0</v>
      </c>
      <c r="J1981" s="33">
        <v>0</v>
      </c>
      <c r="K1981" s="33">
        <v>0</v>
      </c>
      <c r="L1981" s="33">
        <v>0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</row>
    <row r="1982" spans="1:17">
      <c r="A1982" s="33" t="s">
        <v>3964</v>
      </c>
      <c r="B1982" s="33" t="s">
        <v>3965</v>
      </c>
      <c r="C1982" s="34" t="e">
        <f>VLOOKUP(A:A,[1]客户1!$A:$H,8,0)</f>
        <v>#N/A</v>
      </c>
      <c r="D1982" s="34" t="e">
        <f>VLOOKUP(A:A,[1]客户1!$A:$D,4,0)</f>
        <v>#N/A</v>
      </c>
      <c r="G1982" s="33">
        <v>0</v>
      </c>
      <c r="H1982" s="33">
        <v>0</v>
      </c>
      <c r="I1982" s="33">
        <v>0</v>
      </c>
      <c r="J1982" s="33">
        <v>0</v>
      </c>
      <c r="K1982" s="33">
        <v>0</v>
      </c>
      <c r="L1982" s="33">
        <v>0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</row>
    <row r="1983" spans="1:17">
      <c r="A1983" s="33" t="s">
        <v>3966</v>
      </c>
      <c r="B1983" s="33" t="s">
        <v>3967</v>
      </c>
      <c r="C1983" s="34" t="e">
        <f>VLOOKUP(A:A,[1]客户1!$A:$H,8,0)</f>
        <v>#N/A</v>
      </c>
      <c r="D1983" s="34" t="e">
        <f>VLOOKUP(A:A,[1]客户1!$A:$D,4,0)</f>
        <v>#N/A</v>
      </c>
      <c r="G1983" s="33">
        <v>0</v>
      </c>
      <c r="H1983" s="33">
        <v>0</v>
      </c>
      <c r="I1983" s="33">
        <v>0</v>
      </c>
      <c r="J1983" s="33">
        <v>0</v>
      </c>
      <c r="K1983" s="33">
        <v>0</v>
      </c>
      <c r="L1983" s="33">
        <v>0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</row>
    <row r="1984" spans="1:17">
      <c r="A1984" s="33" t="s">
        <v>3968</v>
      </c>
      <c r="B1984" s="33" t="s">
        <v>3969</v>
      </c>
      <c r="C1984" s="34" t="e">
        <f>VLOOKUP(A:A,[1]客户1!$A:$H,8,0)</f>
        <v>#N/A</v>
      </c>
      <c r="D1984" s="34" t="e">
        <f>VLOOKUP(A:A,[1]客户1!$A:$D,4,0)</f>
        <v>#N/A</v>
      </c>
      <c r="G1984" s="33">
        <v>0</v>
      </c>
      <c r="H1984" s="33">
        <v>0</v>
      </c>
      <c r="I1984" s="33">
        <v>0</v>
      </c>
      <c r="J1984" s="33">
        <v>0</v>
      </c>
      <c r="K1984" s="33">
        <v>0</v>
      </c>
      <c r="L1984" s="33">
        <v>0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</row>
    <row r="1985" spans="1:17">
      <c r="A1985" s="33" t="s">
        <v>3970</v>
      </c>
      <c r="B1985" s="33" t="s">
        <v>3971</v>
      </c>
      <c r="C1985" s="34" t="e">
        <f>VLOOKUP(A:A,[1]客户1!$A:$H,8,0)</f>
        <v>#N/A</v>
      </c>
      <c r="D1985" s="34" t="e">
        <f>VLOOKUP(A:A,[1]客户1!$A:$D,4,0)</f>
        <v>#N/A</v>
      </c>
      <c r="E1985" s="33">
        <v>-365</v>
      </c>
      <c r="G1985" s="33">
        <v>0</v>
      </c>
      <c r="H1985" s="33">
        <v>-365</v>
      </c>
      <c r="I1985" s="33">
        <v>0</v>
      </c>
      <c r="J1985" s="33">
        <v>0</v>
      </c>
      <c r="K1985" s="33">
        <v>0</v>
      </c>
      <c r="L1985" s="33">
        <v>0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</row>
    <row r="1986" spans="1:17">
      <c r="A1986" s="33" t="s">
        <v>3972</v>
      </c>
      <c r="B1986" s="33" t="s">
        <v>3973</v>
      </c>
      <c r="C1986" s="34" t="e">
        <f>VLOOKUP(A:A,[1]客户1!$A:$H,8,0)</f>
        <v>#N/A</v>
      </c>
      <c r="D1986" s="34" t="e">
        <f>VLOOKUP(A:A,[1]客户1!$A:$D,4,0)</f>
        <v>#N/A</v>
      </c>
      <c r="G1986" s="33">
        <v>0</v>
      </c>
      <c r="H1986" s="33">
        <v>0</v>
      </c>
      <c r="I1986" s="33">
        <v>0</v>
      </c>
      <c r="J1986" s="33">
        <v>0</v>
      </c>
      <c r="K1986" s="33">
        <v>0</v>
      </c>
      <c r="L1986" s="33">
        <v>0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</row>
    <row r="1987" spans="1:17">
      <c r="A1987" s="33" t="s">
        <v>3974</v>
      </c>
      <c r="B1987" s="33" t="s">
        <v>3975</v>
      </c>
      <c r="C1987" s="34" t="e">
        <f>VLOOKUP(A:A,[1]客户1!$A:$H,8,0)</f>
        <v>#N/A</v>
      </c>
      <c r="D1987" s="34" t="e">
        <f>VLOOKUP(A:A,[1]客户1!$A:$D,4,0)</f>
        <v>#N/A</v>
      </c>
      <c r="G1987" s="33">
        <v>0</v>
      </c>
      <c r="H1987" s="33">
        <v>0</v>
      </c>
      <c r="I1987" s="33">
        <v>0</v>
      </c>
      <c r="J1987" s="33">
        <v>0</v>
      </c>
      <c r="K1987" s="33">
        <v>0</v>
      </c>
      <c r="L1987" s="33">
        <v>0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</row>
    <row r="1988" spans="1:17">
      <c r="A1988" s="33" t="s">
        <v>3976</v>
      </c>
      <c r="B1988" s="33" t="s">
        <v>3977</v>
      </c>
      <c r="C1988" s="34" t="e">
        <f>VLOOKUP(A:A,[1]客户1!$A:$H,8,0)</f>
        <v>#N/A</v>
      </c>
      <c r="D1988" s="34" t="e">
        <f>VLOOKUP(A:A,[1]客户1!$A:$D,4,0)</f>
        <v>#N/A</v>
      </c>
      <c r="G1988" s="33">
        <v>0</v>
      </c>
      <c r="H1988" s="33">
        <v>0</v>
      </c>
      <c r="I1988" s="33">
        <v>0</v>
      </c>
      <c r="J1988" s="33">
        <v>0</v>
      </c>
      <c r="K1988" s="33">
        <v>0</v>
      </c>
      <c r="L1988" s="33">
        <v>0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</row>
    <row r="1989" spans="1:17">
      <c r="A1989" s="33" t="s">
        <v>3978</v>
      </c>
      <c r="B1989" s="33" t="s">
        <v>3979</v>
      </c>
      <c r="C1989" s="34" t="e">
        <f>VLOOKUP(A:A,[1]客户1!$A:$H,8,0)</f>
        <v>#N/A</v>
      </c>
      <c r="D1989" s="34" t="e">
        <f>VLOOKUP(A:A,[1]客户1!$A:$D,4,0)</f>
        <v>#N/A</v>
      </c>
      <c r="E1989" s="33">
        <v>25125</v>
      </c>
      <c r="G1989" s="33">
        <v>0</v>
      </c>
      <c r="H1989" s="33">
        <v>25125</v>
      </c>
      <c r="I1989" s="33">
        <v>-23960.55</v>
      </c>
      <c r="J1989" s="33">
        <v>0</v>
      </c>
      <c r="K1989" s="33">
        <v>0</v>
      </c>
      <c r="L1989" s="33">
        <v>-23960.55</v>
      </c>
      <c r="M1989" s="33">
        <v>-22857.72</v>
      </c>
      <c r="N1989" s="33">
        <v>0</v>
      </c>
      <c r="O1989" s="33">
        <v>0</v>
      </c>
      <c r="P1989" s="33">
        <v>-22857.72</v>
      </c>
      <c r="Q1989" s="33">
        <v>0</v>
      </c>
    </row>
    <row r="1990" spans="1:17">
      <c r="A1990" s="33" t="s">
        <v>3980</v>
      </c>
      <c r="B1990" s="33" t="s">
        <v>3981</v>
      </c>
      <c r="C1990" s="34" t="e">
        <f>VLOOKUP(A:A,[1]客户1!$A:$H,8,0)</f>
        <v>#N/A</v>
      </c>
      <c r="D1990" s="34" t="e">
        <f>VLOOKUP(A:A,[1]客户1!$A:$D,4,0)</f>
        <v>#N/A</v>
      </c>
      <c r="E1990" s="33">
        <v>588771</v>
      </c>
      <c r="G1990" s="33">
        <v>0</v>
      </c>
      <c r="H1990" s="33">
        <v>588771</v>
      </c>
      <c r="I1990" s="33">
        <v>-20027.84</v>
      </c>
      <c r="J1990" s="33">
        <v>0</v>
      </c>
      <c r="K1990" s="33">
        <v>0</v>
      </c>
      <c r="L1990" s="33">
        <v>-20027.84</v>
      </c>
      <c r="M1990" s="33">
        <v>-80972.76</v>
      </c>
      <c r="N1990" s="33">
        <v>0</v>
      </c>
      <c r="O1990" s="33">
        <v>0</v>
      </c>
      <c r="P1990" s="33">
        <v>-80972.76</v>
      </c>
      <c r="Q1990" s="33">
        <v>6878</v>
      </c>
    </row>
    <row r="1991" spans="1:17">
      <c r="A1991" s="33" t="s">
        <v>3982</v>
      </c>
      <c r="B1991" s="33" t="s">
        <v>3983</v>
      </c>
      <c r="C1991" s="34" t="e">
        <f>VLOOKUP(A:A,[1]客户1!$A:$H,8,0)</f>
        <v>#N/A</v>
      </c>
      <c r="D1991" s="34" t="e">
        <f>VLOOKUP(A:A,[1]客户1!$A:$D,4,0)</f>
        <v>#N/A</v>
      </c>
      <c r="G1991" s="33">
        <v>0</v>
      </c>
      <c r="H1991" s="33">
        <v>0</v>
      </c>
      <c r="I1991" s="33">
        <v>0</v>
      </c>
      <c r="J1991" s="33">
        <v>0</v>
      </c>
      <c r="K1991" s="33">
        <v>0</v>
      </c>
      <c r="L1991" s="33">
        <v>0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</row>
    <row r="1992" spans="1:17">
      <c r="A1992" s="33" t="s">
        <v>3984</v>
      </c>
      <c r="B1992" s="33" t="s">
        <v>3985</v>
      </c>
      <c r="C1992" s="34" t="e">
        <f>VLOOKUP(A:A,[1]客户1!$A:$H,8,0)</f>
        <v>#N/A</v>
      </c>
      <c r="D1992" s="34" t="e">
        <f>VLOOKUP(A:A,[1]客户1!$A:$D,4,0)</f>
        <v>#N/A</v>
      </c>
      <c r="G1992" s="33">
        <v>0</v>
      </c>
      <c r="H1992" s="33">
        <v>0</v>
      </c>
      <c r="I1992" s="33">
        <v>0</v>
      </c>
      <c r="J1992" s="33">
        <v>0</v>
      </c>
      <c r="K1992" s="33">
        <v>0</v>
      </c>
      <c r="L1992" s="33">
        <v>0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</row>
    <row r="1993" spans="1:17">
      <c r="A1993" s="33" t="s">
        <v>3986</v>
      </c>
      <c r="B1993" s="33" t="s">
        <v>3987</v>
      </c>
      <c r="C1993" s="34" t="e">
        <f>VLOOKUP(A:A,[1]客户1!$A:$H,8,0)</f>
        <v>#N/A</v>
      </c>
      <c r="D1993" s="34" t="e">
        <f>VLOOKUP(A:A,[1]客户1!$A:$D,4,0)</f>
        <v>#N/A</v>
      </c>
      <c r="G1993" s="33">
        <v>0</v>
      </c>
      <c r="H1993" s="33">
        <v>0</v>
      </c>
      <c r="I1993" s="33">
        <v>0</v>
      </c>
      <c r="J1993" s="33">
        <v>0</v>
      </c>
      <c r="K1993" s="33">
        <v>0</v>
      </c>
      <c r="L1993" s="33">
        <v>0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</row>
    <row r="1994" spans="1:17">
      <c r="A1994" s="33" t="s">
        <v>3988</v>
      </c>
      <c r="B1994" s="33" t="s">
        <v>3989</v>
      </c>
      <c r="C1994" s="34" t="e">
        <f>VLOOKUP(A:A,[1]客户1!$A:$H,8,0)</f>
        <v>#N/A</v>
      </c>
      <c r="D1994" s="34" t="e">
        <f>VLOOKUP(A:A,[1]客户1!$A:$D,4,0)</f>
        <v>#N/A</v>
      </c>
      <c r="G1994" s="33">
        <v>0</v>
      </c>
      <c r="H1994" s="33">
        <v>0</v>
      </c>
      <c r="I1994" s="33">
        <v>0</v>
      </c>
      <c r="J1994" s="33">
        <v>0</v>
      </c>
      <c r="K1994" s="33">
        <v>0</v>
      </c>
      <c r="L1994" s="33">
        <v>0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</row>
    <row r="1995" spans="1:17">
      <c r="A1995" s="33" t="s">
        <v>3990</v>
      </c>
      <c r="B1995" s="33" t="s">
        <v>3991</v>
      </c>
      <c r="C1995" s="34" t="e">
        <f>VLOOKUP(A:A,[1]客户1!$A:$H,8,0)</f>
        <v>#N/A</v>
      </c>
      <c r="D1995" s="34" t="e">
        <f>VLOOKUP(A:A,[1]客户1!$A:$D,4,0)</f>
        <v>#N/A</v>
      </c>
      <c r="G1995" s="33">
        <v>0</v>
      </c>
      <c r="H1995" s="33">
        <v>0</v>
      </c>
      <c r="I1995" s="33">
        <v>0</v>
      </c>
      <c r="J1995" s="33">
        <v>0</v>
      </c>
      <c r="K1995" s="33">
        <v>0</v>
      </c>
      <c r="L1995" s="33">
        <v>0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</row>
    <row r="1996" spans="1:17">
      <c r="A1996" s="33" t="s">
        <v>3992</v>
      </c>
      <c r="B1996" s="33" t="s">
        <v>3993</v>
      </c>
      <c r="C1996" s="34" t="e">
        <f>VLOOKUP(A:A,[1]客户1!$A:$H,8,0)</f>
        <v>#N/A</v>
      </c>
      <c r="D1996" s="34" t="e">
        <f>VLOOKUP(A:A,[1]客户1!$A:$D,4,0)</f>
        <v>#N/A</v>
      </c>
      <c r="E1996" s="33">
        <v>-4640.78</v>
      </c>
      <c r="G1996" s="33">
        <v>0</v>
      </c>
      <c r="H1996" s="33">
        <v>-4640.78</v>
      </c>
      <c r="I1996" s="33">
        <v>0</v>
      </c>
      <c r="J1996" s="33">
        <v>0</v>
      </c>
      <c r="K1996" s="33">
        <v>0</v>
      </c>
      <c r="L1996" s="33">
        <v>0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</row>
    <row r="1997" spans="1:17">
      <c r="A1997" s="33" t="s">
        <v>3994</v>
      </c>
      <c r="B1997" s="33" t="s">
        <v>3995</v>
      </c>
      <c r="C1997" s="34" t="e">
        <f>VLOOKUP(A:A,[1]客户1!$A:$H,8,0)</f>
        <v>#N/A</v>
      </c>
      <c r="D1997" s="34" t="e">
        <f>VLOOKUP(A:A,[1]客户1!$A:$D,4,0)</f>
        <v>#N/A</v>
      </c>
      <c r="E1997" s="33">
        <v>-626.52</v>
      </c>
      <c r="G1997" s="33">
        <v>0</v>
      </c>
      <c r="H1997" s="33">
        <v>-626.52</v>
      </c>
      <c r="I1997" s="33">
        <v>0</v>
      </c>
      <c r="J1997" s="33">
        <v>0</v>
      </c>
      <c r="K1997" s="33">
        <v>0</v>
      </c>
      <c r="L1997" s="33">
        <v>0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</row>
    <row r="1998" spans="1:17">
      <c r="A1998" s="33" t="s">
        <v>3996</v>
      </c>
      <c r="B1998" s="33" t="s">
        <v>3997</v>
      </c>
      <c r="C1998" s="34" t="e">
        <f>VLOOKUP(A:A,[1]客户1!$A:$H,8,0)</f>
        <v>#N/A</v>
      </c>
      <c r="D1998" s="34" t="e">
        <f>VLOOKUP(A:A,[1]客户1!$A:$D,4,0)</f>
        <v>#N/A</v>
      </c>
      <c r="E1998" s="33">
        <v>-410.07</v>
      </c>
      <c r="G1998" s="33">
        <v>0</v>
      </c>
      <c r="H1998" s="33">
        <v>-410.07</v>
      </c>
      <c r="I1998" s="33">
        <v>0</v>
      </c>
      <c r="J1998" s="33">
        <v>0</v>
      </c>
      <c r="K1998" s="33">
        <v>0</v>
      </c>
      <c r="L1998" s="33">
        <v>0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</row>
    <row r="1999" spans="1:17">
      <c r="A1999" s="33" t="s">
        <v>3998</v>
      </c>
      <c r="B1999" s="33" t="s">
        <v>3999</v>
      </c>
      <c r="C1999" s="34" t="e">
        <f>VLOOKUP(A:A,[1]客户1!$A:$H,8,0)</f>
        <v>#N/A</v>
      </c>
      <c r="D1999" s="34" t="e">
        <f>VLOOKUP(A:A,[1]客户1!$A:$D,4,0)</f>
        <v>#N/A</v>
      </c>
      <c r="E1999" s="33">
        <v>-89.59</v>
      </c>
      <c r="G1999" s="33">
        <v>0</v>
      </c>
      <c r="H1999" s="33">
        <v>-89.59</v>
      </c>
      <c r="I1999" s="33">
        <v>0</v>
      </c>
      <c r="J1999" s="33">
        <v>0</v>
      </c>
      <c r="K1999" s="33">
        <v>0</v>
      </c>
      <c r="L1999" s="33">
        <v>0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</row>
    <row r="2000" spans="1:17">
      <c r="A2000" s="33" t="s">
        <v>4000</v>
      </c>
      <c r="B2000" s="33" t="s">
        <v>4001</v>
      </c>
      <c r="C2000" s="34" t="e">
        <f>VLOOKUP(A:A,[1]客户1!$A:$H,8,0)</f>
        <v>#N/A</v>
      </c>
      <c r="D2000" s="34" t="e">
        <f>VLOOKUP(A:A,[1]客户1!$A:$D,4,0)</f>
        <v>#N/A</v>
      </c>
      <c r="G2000" s="33">
        <v>0</v>
      </c>
      <c r="H2000" s="33">
        <v>0</v>
      </c>
      <c r="I2000" s="33">
        <v>0</v>
      </c>
      <c r="J2000" s="33">
        <v>0</v>
      </c>
      <c r="K2000" s="33">
        <v>0</v>
      </c>
      <c r="L2000" s="33">
        <v>0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</row>
    <row r="2001" spans="1:17">
      <c r="A2001" s="33" t="s">
        <v>4002</v>
      </c>
      <c r="B2001" s="33" t="s">
        <v>4003</v>
      </c>
      <c r="C2001" s="34" t="e">
        <f>VLOOKUP(A:A,[1]客户1!$A:$H,8,0)</f>
        <v>#N/A</v>
      </c>
      <c r="D2001" s="34" t="e">
        <f>VLOOKUP(A:A,[1]客户1!$A:$D,4,0)</f>
        <v>#N/A</v>
      </c>
      <c r="E2001" s="33">
        <v>669.87</v>
      </c>
      <c r="G2001" s="33">
        <v>0</v>
      </c>
      <c r="H2001" s="33">
        <v>669.87</v>
      </c>
      <c r="I2001" s="33">
        <v>0</v>
      </c>
      <c r="J2001" s="33">
        <v>0</v>
      </c>
      <c r="K2001" s="33">
        <v>0</v>
      </c>
      <c r="L2001" s="33">
        <v>0</v>
      </c>
      <c r="M2001" s="33">
        <v>-1095</v>
      </c>
      <c r="N2001" s="33">
        <v>0</v>
      </c>
      <c r="O2001" s="33">
        <v>0</v>
      </c>
      <c r="P2001" s="33">
        <v>-1095</v>
      </c>
      <c r="Q2001" s="33">
        <v>0</v>
      </c>
    </row>
    <row r="2002" spans="1:17">
      <c r="A2002" s="33" t="s">
        <v>4004</v>
      </c>
      <c r="B2002" s="33" t="s">
        <v>4005</v>
      </c>
      <c r="C2002" s="34" t="e">
        <f>VLOOKUP(A:A,[1]客户1!$A:$H,8,0)</f>
        <v>#N/A</v>
      </c>
      <c r="D2002" s="34" t="e">
        <f>VLOOKUP(A:A,[1]客户1!$A:$D,4,0)</f>
        <v>#N/A</v>
      </c>
      <c r="E2002" s="33">
        <v>-1090557.9</v>
      </c>
      <c r="G2002" s="33">
        <v>0</v>
      </c>
      <c r="H2002" s="33">
        <v>-1090557.9</v>
      </c>
      <c r="I2002" s="33">
        <v>-7717.8</v>
      </c>
      <c r="J2002" s="33">
        <v>0</v>
      </c>
      <c r="K2002" s="33">
        <v>0</v>
      </c>
      <c r="L2002" s="33">
        <v>-7717.8</v>
      </c>
      <c r="M2002" s="33">
        <v>-1814.22</v>
      </c>
      <c r="N2002" s="33">
        <v>0</v>
      </c>
      <c r="O2002" s="33">
        <v>0</v>
      </c>
      <c r="P2002" s="33">
        <v>-1814.22</v>
      </c>
      <c r="Q2002" s="33">
        <v>800</v>
      </c>
    </row>
    <row r="2003" spans="1:17">
      <c r="A2003" s="33" t="s">
        <v>4006</v>
      </c>
      <c r="B2003" s="33" t="s">
        <v>4007</v>
      </c>
      <c r="C2003" s="34" t="e">
        <f>VLOOKUP(A:A,[1]客户1!$A:$H,8,0)</f>
        <v>#N/A</v>
      </c>
      <c r="D2003" s="34" t="e">
        <f>VLOOKUP(A:A,[1]客户1!$A:$D,4,0)</f>
        <v>#N/A</v>
      </c>
      <c r="E2003" s="33">
        <v>-1342.7</v>
      </c>
      <c r="G2003" s="33">
        <v>0</v>
      </c>
      <c r="H2003" s="33">
        <v>-1342.7</v>
      </c>
      <c r="I2003" s="33">
        <v>0</v>
      </c>
      <c r="J2003" s="33">
        <v>0</v>
      </c>
      <c r="K2003" s="33">
        <v>0</v>
      </c>
      <c r="L2003" s="33">
        <v>0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</row>
    <row r="2004" spans="1:17">
      <c r="A2004" s="33" t="s">
        <v>4008</v>
      </c>
      <c r="B2004" s="33" t="s">
        <v>4009</v>
      </c>
      <c r="C2004" s="34" t="e">
        <f>VLOOKUP(A:A,[1]客户1!$A:$H,8,0)</f>
        <v>#N/A</v>
      </c>
      <c r="D2004" s="34" t="e">
        <f>VLOOKUP(A:A,[1]客户1!$A:$D,4,0)</f>
        <v>#N/A</v>
      </c>
      <c r="E2004" s="33">
        <v>-5040</v>
      </c>
      <c r="G2004" s="33">
        <v>0</v>
      </c>
      <c r="H2004" s="33">
        <v>-5040</v>
      </c>
      <c r="I2004" s="33">
        <v>0</v>
      </c>
      <c r="J2004" s="33">
        <v>0</v>
      </c>
      <c r="K2004" s="33">
        <v>0</v>
      </c>
      <c r="L2004" s="33">
        <v>0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</row>
    <row r="2005" spans="1:17">
      <c r="A2005" s="33" t="s">
        <v>4010</v>
      </c>
      <c r="B2005" s="33" t="s">
        <v>4011</v>
      </c>
      <c r="C2005" s="34" t="e">
        <f>VLOOKUP(A:A,[1]客户1!$A:$H,8,0)</f>
        <v>#N/A</v>
      </c>
      <c r="D2005" s="34" t="e">
        <f>VLOOKUP(A:A,[1]客户1!$A:$D,4,0)</f>
        <v>#N/A</v>
      </c>
      <c r="G2005" s="33">
        <v>0</v>
      </c>
      <c r="H2005" s="33">
        <v>0</v>
      </c>
      <c r="I2005" s="33">
        <v>0</v>
      </c>
      <c r="J2005" s="33">
        <v>0</v>
      </c>
      <c r="K2005" s="33">
        <v>0</v>
      </c>
      <c r="L2005" s="33">
        <v>0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</row>
    <row r="2006" spans="1:17">
      <c r="A2006" s="33" t="s">
        <v>4012</v>
      </c>
      <c r="B2006" s="33" t="s">
        <v>4013</v>
      </c>
      <c r="C2006" s="34" t="e">
        <f>VLOOKUP(A:A,[1]客户1!$A:$H,8,0)</f>
        <v>#N/A</v>
      </c>
      <c r="D2006" s="34" t="e">
        <f>VLOOKUP(A:A,[1]客户1!$A:$D,4,0)</f>
        <v>#N/A</v>
      </c>
      <c r="G2006" s="33">
        <v>0</v>
      </c>
      <c r="H2006" s="33">
        <v>0</v>
      </c>
      <c r="I2006" s="33">
        <v>0</v>
      </c>
      <c r="J2006" s="33">
        <v>0</v>
      </c>
      <c r="K2006" s="33">
        <v>0</v>
      </c>
      <c r="L2006" s="33">
        <v>0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</row>
    <row r="2007" spans="1:17">
      <c r="A2007" s="33" t="s">
        <v>4014</v>
      </c>
      <c r="B2007" s="33" t="s">
        <v>4015</v>
      </c>
      <c r="C2007" s="34" t="e">
        <f>VLOOKUP(A:A,[1]客户1!$A:$H,8,0)</f>
        <v>#N/A</v>
      </c>
      <c r="D2007" s="34" t="e">
        <f>VLOOKUP(A:A,[1]客户1!$A:$D,4,0)</f>
        <v>#N/A</v>
      </c>
      <c r="G2007" s="33">
        <v>0</v>
      </c>
      <c r="H2007" s="33">
        <v>0</v>
      </c>
      <c r="I2007" s="33">
        <v>0</v>
      </c>
      <c r="J2007" s="33">
        <v>0</v>
      </c>
      <c r="K2007" s="33">
        <v>0</v>
      </c>
      <c r="L2007" s="33">
        <v>0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</row>
    <row r="2008" spans="1:17">
      <c r="A2008" s="33" t="s">
        <v>4016</v>
      </c>
      <c r="B2008" s="33" t="s">
        <v>4017</v>
      </c>
      <c r="C2008" s="34" t="e">
        <f>VLOOKUP(A:A,[1]客户1!$A:$H,8,0)</f>
        <v>#N/A</v>
      </c>
      <c r="D2008" s="34" t="e">
        <f>VLOOKUP(A:A,[1]客户1!$A:$D,4,0)</f>
        <v>#N/A</v>
      </c>
      <c r="E2008" s="33">
        <v>-344.15</v>
      </c>
      <c r="G2008" s="33">
        <v>0</v>
      </c>
      <c r="H2008" s="33">
        <v>-344.15</v>
      </c>
      <c r="I2008" s="33">
        <v>0</v>
      </c>
      <c r="J2008" s="33">
        <v>0</v>
      </c>
      <c r="K2008" s="33">
        <v>0</v>
      </c>
      <c r="L2008" s="33">
        <v>0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</row>
    <row r="2009" spans="1:17">
      <c r="A2009" s="33" t="s">
        <v>4018</v>
      </c>
      <c r="B2009" s="33" t="s">
        <v>4019</v>
      </c>
      <c r="C2009" s="34" t="e">
        <f>VLOOKUP(A:A,[1]客户1!$A:$H,8,0)</f>
        <v>#N/A</v>
      </c>
      <c r="D2009" s="34" t="e">
        <f>VLOOKUP(A:A,[1]客户1!$A:$D,4,0)</f>
        <v>#N/A</v>
      </c>
      <c r="G2009" s="33">
        <v>0</v>
      </c>
      <c r="H2009" s="33">
        <v>0</v>
      </c>
      <c r="I2009" s="33">
        <v>0</v>
      </c>
      <c r="J2009" s="33">
        <v>0</v>
      </c>
      <c r="K2009" s="33">
        <v>0</v>
      </c>
      <c r="L2009" s="33">
        <v>0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</row>
    <row r="2010" spans="1:17">
      <c r="A2010" s="33" t="s">
        <v>4020</v>
      </c>
      <c r="B2010" s="33" t="s">
        <v>4021</v>
      </c>
      <c r="C2010" s="34" t="e">
        <f>VLOOKUP(A:A,[1]客户1!$A:$H,8,0)</f>
        <v>#N/A</v>
      </c>
      <c r="D2010" s="34" t="e">
        <f>VLOOKUP(A:A,[1]客户1!$A:$D,4,0)</f>
        <v>#N/A</v>
      </c>
      <c r="E2010" s="33">
        <v>-135.03</v>
      </c>
      <c r="G2010" s="33">
        <v>0</v>
      </c>
      <c r="H2010" s="33">
        <v>-135.03</v>
      </c>
      <c r="I2010" s="33">
        <v>-2387.45</v>
      </c>
      <c r="J2010" s="33">
        <v>0</v>
      </c>
      <c r="K2010" s="33">
        <v>0</v>
      </c>
      <c r="L2010" s="33">
        <v>-2387.45</v>
      </c>
      <c r="M2010" s="33">
        <v>-90.08</v>
      </c>
      <c r="N2010" s="33">
        <v>0</v>
      </c>
      <c r="O2010" s="33">
        <v>0</v>
      </c>
      <c r="P2010" s="33">
        <v>-90.08</v>
      </c>
      <c r="Q2010" s="33">
        <v>600</v>
      </c>
    </row>
    <row r="2011" spans="1:17">
      <c r="A2011" s="33" t="s">
        <v>4022</v>
      </c>
      <c r="B2011" s="33" t="s">
        <v>4023</v>
      </c>
      <c r="C2011" s="34" t="e">
        <f>VLOOKUP(A:A,[1]客户1!$A:$H,8,0)</f>
        <v>#N/A</v>
      </c>
      <c r="D2011" s="34" t="e">
        <f>VLOOKUP(A:A,[1]客户1!$A:$D,4,0)</f>
        <v>#N/A</v>
      </c>
      <c r="G2011" s="33">
        <v>0</v>
      </c>
      <c r="H2011" s="33">
        <v>0</v>
      </c>
      <c r="I2011" s="33">
        <v>0</v>
      </c>
      <c r="J2011" s="33">
        <v>0</v>
      </c>
      <c r="K2011" s="33">
        <v>0</v>
      </c>
      <c r="L2011" s="33">
        <v>0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</row>
    <row r="2012" spans="1:17">
      <c r="A2012" s="33" t="s">
        <v>4024</v>
      </c>
      <c r="B2012" s="33" t="s">
        <v>4025</v>
      </c>
      <c r="C2012" s="34" t="e">
        <f>VLOOKUP(A:A,[1]客户1!$A:$H,8,0)</f>
        <v>#N/A</v>
      </c>
      <c r="D2012" s="34" t="e">
        <f>VLOOKUP(A:A,[1]客户1!$A:$D,4,0)</f>
        <v>#N/A</v>
      </c>
      <c r="E2012" s="33">
        <v>3951.7</v>
      </c>
      <c r="G2012" s="33">
        <v>0</v>
      </c>
      <c r="H2012" s="33">
        <v>3951.7</v>
      </c>
      <c r="I2012" s="33">
        <v>0</v>
      </c>
      <c r="J2012" s="33">
        <v>0</v>
      </c>
      <c r="K2012" s="33">
        <v>0</v>
      </c>
      <c r="L2012" s="33">
        <v>0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</row>
    <row r="2013" spans="1:17">
      <c r="A2013" s="33" t="s">
        <v>4026</v>
      </c>
      <c r="B2013" s="33" t="s">
        <v>4027</v>
      </c>
      <c r="C2013" s="34" t="e">
        <f>VLOOKUP(A:A,[1]客户1!$A:$H,8,0)</f>
        <v>#N/A</v>
      </c>
      <c r="D2013" s="34" t="e">
        <f>VLOOKUP(A:A,[1]客户1!$A:$D,4,0)</f>
        <v>#N/A</v>
      </c>
      <c r="G2013" s="33">
        <v>0</v>
      </c>
      <c r="H2013" s="33">
        <v>0</v>
      </c>
      <c r="I2013" s="33">
        <v>0</v>
      </c>
      <c r="J2013" s="33">
        <v>0</v>
      </c>
      <c r="K2013" s="33">
        <v>0</v>
      </c>
      <c r="L2013" s="33">
        <v>0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</row>
    <row r="2014" spans="1:17">
      <c r="A2014" s="33" t="s">
        <v>4028</v>
      </c>
      <c r="B2014" s="33" t="s">
        <v>4029</v>
      </c>
      <c r="C2014" s="34" t="e">
        <f>VLOOKUP(A:A,[1]客户1!$A:$H,8,0)</f>
        <v>#N/A</v>
      </c>
      <c r="D2014" s="34" t="e">
        <f>VLOOKUP(A:A,[1]客户1!$A:$D,4,0)</f>
        <v>#N/A</v>
      </c>
      <c r="E2014" s="33">
        <v>14036.56</v>
      </c>
      <c r="G2014" s="33">
        <v>0</v>
      </c>
      <c r="H2014" s="33">
        <v>14036.56</v>
      </c>
      <c r="I2014" s="33">
        <v>-8</v>
      </c>
      <c r="J2014" s="33">
        <v>0</v>
      </c>
      <c r="K2014" s="33">
        <v>0</v>
      </c>
      <c r="L2014" s="33">
        <v>-8</v>
      </c>
      <c r="M2014" s="33">
        <v>-999.8</v>
      </c>
      <c r="N2014" s="33">
        <v>0</v>
      </c>
      <c r="O2014" s="33">
        <v>0</v>
      </c>
      <c r="P2014" s="33">
        <v>-999.8</v>
      </c>
      <c r="Q2014" s="33">
        <v>0</v>
      </c>
    </row>
    <row r="2015" spans="1:17">
      <c r="A2015" s="33" t="s">
        <v>4030</v>
      </c>
      <c r="B2015" s="33" t="s">
        <v>4031</v>
      </c>
      <c r="C2015" s="34" t="e">
        <f>VLOOKUP(A:A,[1]客户1!$A:$H,8,0)</f>
        <v>#N/A</v>
      </c>
      <c r="D2015" s="34" t="e">
        <f>VLOOKUP(A:A,[1]客户1!$A:$D,4,0)</f>
        <v>#N/A</v>
      </c>
      <c r="E2015" s="33">
        <v>-8245.79</v>
      </c>
      <c r="G2015" s="33">
        <v>0</v>
      </c>
      <c r="H2015" s="33">
        <v>-8245.79</v>
      </c>
      <c r="I2015" s="33">
        <v>0</v>
      </c>
      <c r="J2015" s="33">
        <v>0</v>
      </c>
      <c r="K2015" s="33">
        <v>0</v>
      </c>
      <c r="L2015" s="33">
        <v>0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</row>
    <row r="2016" spans="1:17">
      <c r="A2016" s="33" t="s">
        <v>4032</v>
      </c>
      <c r="B2016" s="33" t="s">
        <v>4033</v>
      </c>
      <c r="C2016" s="34" t="e">
        <f>VLOOKUP(A:A,[1]客户1!$A:$H,8,0)</f>
        <v>#N/A</v>
      </c>
      <c r="D2016" s="34" t="e">
        <f>VLOOKUP(A:A,[1]客户1!$A:$D,4,0)</f>
        <v>#N/A</v>
      </c>
      <c r="E2016" s="33">
        <v>84.56</v>
      </c>
      <c r="G2016" s="33">
        <v>0</v>
      </c>
      <c r="H2016" s="33">
        <v>84.56</v>
      </c>
      <c r="I2016" s="33">
        <v>-2003</v>
      </c>
      <c r="J2016" s="33">
        <v>0</v>
      </c>
      <c r="K2016" s="33">
        <v>0</v>
      </c>
      <c r="L2016" s="33">
        <v>-2003</v>
      </c>
      <c r="M2016" s="33">
        <v>-1868.7</v>
      </c>
      <c r="N2016" s="33">
        <v>0</v>
      </c>
      <c r="O2016" s="33">
        <v>0</v>
      </c>
      <c r="P2016" s="33">
        <v>-1868.7</v>
      </c>
      <c r="Q2016" s="33">
        <v>0</v>
      </c>
    </row>
    <row r="2017" spans="1:17">
      <c r="A2017" s="33" t="s">
        <v>4034</v>
      </c>
      <c r="B2017" s="33" t="s">
        <v>4035</v>
      </c>
      <c r="C2017" s="34" t="e">
        <f>VLOOKUP(A:A,[1]客户1!$A:$H,8,0)</f>
        <v>#N/A</v>
      </c>
      <c r="D2017" s="34" t="e">
        <f>VLOOKUP(A:A,[1]客户1!$A:$D,4,0)</f>
        <v>#N/A</v>
      </c>
      <c r="G2017" s="33">
        <v>0</v>
      </c>
      <c r="H2017" s="33">
        <v>0</v>
      </c>
      <c r="I2017" s="33">
        <v>0</v>
      </c>
      <c r="J2017" s="33">
        <v>0</v>
      </c>
      <c r="K2017" s="33">
        <v>0</v>
      </c>
      <c r="L2017" s="33">
        <v>0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</row>
    <row r="2018" spans="1:17">
      <c r="A2018" s="33" t="s">
        <v>4036</v>
      </c>
      <c r="B2018" s="33" t="s">
        <v>4037</v>
      </c>
      <c r="C2018" s="34" t="e">
        <f>VLOOKUP(A:A,[1]客户1!$A:$H,8,0)</f>
        <v>#N/A</v>
      </c>
      <c r="D2018" s="34" t="e">
        <f>VLOOKUP(A:A,[1]客户1!$A:$D,4,0)</f>
        <v>#N/A</v>
      </c>
      <c r="G2018" s="33">
        <v>0</v>
      </c>
      <c r="H2018" s="33">
        <v>0</v>
      </c>
      <c r="I2018" s="33">
        <v>0</v>
      </c>
      <c r="J2018" s="33">
        <v>0</v>
      </c>
      <c r="K2018" s="33">
        <v>0</v>
      </c>
      <c r="L2018" s="33">
        <v>0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</row>
    <row r="2019" spans="1:17">
      <c r="A2019" s="33" t="s">
        <v>4038</v>
      </c>
      <c r="B2019" s="33" t="s">
        <v>4039</v>
      </c>
      <c r="C2019" s="34" t="e">
        <f>VLOOKUP(A:A,[1]客户1!$A:$H,8,0)</f>
        <v>#N/A</v>
      </c>
      <c r="D2019" s="34" t="e">
        <f>VLOOKUP(A:A,[1]客户1!$A:$D,4,0)</f>
        <v>#N/A</v>
      </c>
      <c r="E2019" s="33">
        <v>49.65</v>
      </c>
      <c r="G2019" s="33">
        <v>0</v>
      </c>
      <c r="H2019" s="33">
        <v>49.65</v>
      </c>
      <c r="I2019" s="33">
        <v>0</v>
      </c>
      <c r="J2019" s="33">
        <v>0</v>
      </c>
      <c r="K2019" s="33">
        <v>0</v>
      </c>
      <c r="L2019" s="33">
        <v>0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</row>
    <row r="2020" spans="1:17">
      <c r="A2020" s="33" t="s">
        <v>4040</v>
      </c>
      <c r="B2020" s="33" t="s">
        <v>4041</v>
      </c>
      <c r="C2020" s="34" t="e">
        <f>VLOOKUP(A:A,[1]客户1!$A:$H,8,0)</f>
        <v>#N/A</v>
      </c>
      <c r="D2020" s="34" t="e">
        <f>VLOOKUP(A:A,[1]客户1!$A:$D,4,0)</f>
        <v>#N/A</v>
      </c>
      <c r="E2020" s="33">
        <v>1243.61</v>
      </c>
      <c r="G2020" s="33">
        <v>0</v>
      </c>
      <c r="H2020" s="33">
        <v>1243.61</v>
      </c>
      <c r="I2020" s="33">
        <v>0</v>
      </c>
      <c r="J2020" s="33">
        <v>0</v>
      </c>
      <c r="K2020" s="33">
        <v>0</v>
      </c>
      <c r="L2020" s="33">
        <v>0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</row>
    <row r="2021" spans="1:17">
      <c r="A2021" s="33" t="s">
        <v>4042</v>
      </c>
      <c r="B2021" s="33" t="s">
        <v>4043</v>
      </c>
      <c r="C2021" s="34" t="e">
        <f>VLOOKUP(A:A,[1]客户1!$A:$H,8,0)</f>
        <v>#N/A</v>
      </c>
      <c r="D2021" s="34" t="e">
        <f>VLOOKUP(A:A,[1]客户1!$A:$D,4,0)</f>
        <v>#N/A</v>
      </c>
      <c r="E2021" s="33">
        <v>23433.26</v>
      </c>
      <c r="G2021" s="33">
        <v>0</v>
      </c>
      <c r="H2021" s="33">
        <v>23433.26</v>
      </c>
      <c r="I2021" s="33">
        <v>0</v>
      </c>
      <c r="J2021" s="33">
        <v>0</v>
      </c>
      <c r="K2021" s="33">
        <v>0</v>
      </c>
      <c r="L2021" s="33">
        <v>0</v>
      </c>
      <c r="M2021" s="33">
        <v>-14174</v>
      </c>
      <c r="N2021" s="33">
        <v>0</v>
      </c>
      <c r="O2021" s="33">
        <v>0</v>
      </c>
      <c r="P2021" s="33">
        <v>-14174</v>
      </c>
      <c r="Q2021" s="33">
        <v>0</v>
      </c>
    </row>
    <row r="2022" spans="1:17">
      <c r="A2022" s="33" t="s">
        <v>4044</v>
      </c>
      <c r="B2022" s="33" t="s">
        <v>4045</v>
      </c>
      <c r="C2022" s="34" t="e">
        <f>VLOOKUP(A:A,[1]客户1!$A:$H,8,0)</f>
        <v>#N/A</v>
      </c>
      <c r="D2022" s="34" t="e">
        <f>VLOOKUP(A:A,[1]客户1!$A:$D,4,0)</f>
        <v>#N/A</v>
      </c>
      <c r="G2022" s="33">
        <v>0</v>
      </c>
      <c r="H2022" s="33">
        <v>0</v>
      </c>
      <c r="I2022" s="33">
        <v>0</v>
      </c>
      <c r="J2022" s="33">
        <v>0</v>
      </c>
      <c r="K2022" s="33">
        <v>0</v>
      </c>
      <c r="L2022" s="33">
        <v>0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</row>
    <row r="2023" spans="1:17">
      <c r="A2023" s="33" t="s">
        <v>4046</v>
      </c>
      <c r="B2023" s="33" t="s">
        <v>4047</v>
      </c>
      <c r="C2023" s="34" t="e">
        <f>VLOOKUP(A:A,[1]客户1!$A:$H,8,0)</f>
        <v>#N/A</v>
      </c>
      <c r="D2023" s="34" t="e">
        <f>VLOOKUP(A:A,[1]客户1!$A:$D,4,0)</f>
        <v>#N/A</v>
      </c>
      <c r="E2023" s="33">
        <v>-57</v>
      </c>
      <c r="G2023" s="33">
        <v>0</v>
      </c>
      <c r="H2023" s="33">
        <v>-57</v>
      </c>
      <c r="I2023" s="33">
        <v>0</v>
      </c>
      <c r="J2023" s="33">
        <v>0</v>
      </c>
      <c r="K2023" s="33">
        <v>0</v>
      </c>
      <c r="L2023" s="33">
        <v>0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</row>
    <row r="2024" spans="1:17">
      <c r="A2024" s="33" t="s">
        <v>4048</v>
      </c>
      <c r="B2024" s="33" t="s">
        <v>4049</v>
      </c>
      <c r="C2024" s="34" t="e">
        <f>VLOOKUP(A:A,[1]客户1!$A:$H,8,0)</f>
        <v>#N/A</v>
      </c>
      <c r="D2024" s="34" t="e">
        <f>VLOOKUP(A:A,[1]客户1!$A:$D,4,0)</f>
        <v>#N/A</v>
      </c>
      <c r="G2024" s="33">
        <v>0</v>
      </c>
      <c r="H2024" s="33">
        <v>0</v>
      </c>
      <c r="I2024" s="33">
        <v>0</v>
      </c>
      <c r="J2024" s="33">
        <v>0</v>
      </c>
      <c r="K2024" s="33">
        <v>0</v>
      </c>
      <c r="L2024" s="33">
        <v>0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</row>
    <row r="2025" spans="1:17">
      <c r="A2025" s="33" t="s">
        <v>4050</v>
      </c>
      <c r="B2025" s="33" t="s">
        <v>4051</v>
      </c>
      <c r="C2025" s="34" t="e">
        <f>VLOOKUP(A:A,[1]客户1!$A:$H,8,0)</f>
        <v>#N/A</v>
      </c>
      <c r="D2025" s="34" t="e">
        <f>VLOOKUP(A:A,[1]客户1!$A:$D,4,0)</f>
        <v>#N/A</v>
      </c>
      <c r="E2025" s="33">
        <v>-22.3</v>
      </c>
      <c r="G2025" s="33">
        <v>0</v>
      </c>
      <c r="H2025" s="33">
        <v>-22.3</v>
      </c>
      <c r="I2025" s="33">
        <v>0</v>
      </c>
      <c r="J2025" s="33">
        <v>0</v>
      </c>
      <c r="K2025" s="33">
        <v>0</v>
      </c>
      <c r="L2025" s="33">
        <v>0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</row>
    <row r="2026" spans="1:17">
      <c r="A2026" s="33" t="s">
        <v>4052</v>
      </c>
      <c r="B2026" s="33" t="s">
        <v>4053</v>
      </c>
      <c r="C2026" s="34" t="e">
        <f>VLOOKUP(A:A,[1]客户1!$A:$H,8,0)</f>
        <v>#N/A</v>
      </c>
      <c r="D2026" s="34" t="e">
        <f>VLOOKUP(A:A,[1]客户1!$A:$D,4,0)</f>
        <v>#N/A</v>
      </c>
      <c r="G2026" s="33">
        <v>0</v>
      </c>
      <c r="H2026" s="33">
        <v>0</v>
      </c>
      <c r="I2026" s="33">
        <v>0</v>
      </c>
      <c r="J2026" s="33">
        <v>0</v>
      </c>
      <c r="K2026" s="33">
        <v>0</v>
      </c>
      <c r="L2026" s="33">
        <v>0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</row>
    <row r="2027" spans="1:17">
      <c r="A2027" s="33" t="s">
        <v>4054</v>
      </c>
      <c r="B2027" s="33" t="s">
        <v>4055</v>
      </c>
      <c r="C2027" s="34" t="e">
        <f>VLOOKUP(A:A,[1]客户1!$A:$H,8,0)</f>
        <v>#N/A</v>
      </c>
      <c r="D2027" s="34" t="e">
        <f>VLOOKUP(A:A,[1]客户1!$A:$D,4,0)</f>
        <v>#N/A</v>
      </c>
      <c r="G2027" s="33">
        <v>0</v>
      </c>
      <c r="H2027" s="33">
        <v>0</v>
      </c>
      <c r="I2027" s="33">
        <v>0</v>
      </c>
      <c r="J2027" s="33">
        <v>0</v>
      </c>
      <c r="K2027" s="33">
        <v>0</v>
      </c>
      <c r="L2027" s="33">
        <v>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</row>
    <row r="2028" spans="1:17">
      <c r="A2028" s="33" t="s">
        <v>4056</v>
      </c>
      <c r="B2028" s="33" t="s">
        <v>4057</v>
      </c>
      <c r="C2028" s="34" t="e">
        <f>VLOOKUP(A:A,[1]客户1!$A:$H,8,0)</f>
        <v>#N/A</v>
      </c>
      <c r="D2028" s="34" t="e">
        <f>VLOOKUP(A:A,[1]客户1!$A:$D,4,0)</f>
        <v>#N/A</v>
      </c>
      <c r="E2028" s="33">
        <v>29910.09</v>
      </c>
      <c r="G2028" s="33">
        <v>0</v>
      </c>
      <c r="H2028" s="33">
        <v>29910.09</v>
      </c>
      <c r="I2028" s="33">
        <v>-34.58</v>
      </c>
      <c r="J2028" s="33">
        <v>0</v>
      </c>
      <c r="K2028" s="33">
        <v>0</v>
      </c>
      <c r="L2028" s="33">
        <v>-34.58</v>
      </c>
      <c r="M2028" s="33">
        <v>-2673</v>
      </c>
      <c r="N2028" s="33">
        <v>0</v>
      </c>
      <c r="O2028" s="33">
        <v>0</v>
      </c>
      <c r="P2028" s="33">
        <v>-2673</v>
      </c>
      <c r="Q2028" s="33">
        <v>0</v>
      </c>
    </row>
    <row r="2029" spans="1:17">
      <c r="A2029" s="33" t="s">
        <v>4058</v>
      </c>
      <c r="B2029" s="33" t="s">
        <v>4059</v>
      </c>
      <c r="C2029" s="34" t="e">
        <f>VLOOKUP(A:A,[1]客户1!$A:$H,8,0)</f>
        <v>#N/A</v>
      </c>
      <c r="D2029" s="34" t="e">
        <f>VLOOKUP(A:A,[1]客户1!$A:$D,4,0)</f>
        <v>#N/A</v>
      </c>
      <c r="G2029" s="33">
        <v>0</v>
      </c>
      <c r="H2029" s="33">
        <v>0</v>
      </c>
      <c r="I2029" s="33">
        <v>0</v>
      </c>
      <c r="J2029" s="33">
        <v>0</v>
      </c>
      <c r="K2029" s="33">
        <v>0</v>
      </c>
      <c r="L2029" s="33">
        <v>0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</row>
    <row r="2030" spans="1:17">
      <c r="A2030" s="33" t="s">
        <v>4060</v>
      </c>
      <c r="B2030" s="33" t="s">
        <v>4061</v>
      </c>
      <c r="C2030" s="34" t="e">
        <f>VLOOKUP(A:A,[1]客户1!$A:$H,8,0)</f>
        <v>#N/A</v>
      </c>
      <c r="D2030" s="34" t="e">
        <f>VLOOKUP(A:A,[1]客户1!$A:$D,4,0)</f>
        <v>#N/A</v>
      </c>
      <c r="G2030" s="33">
        <v>0</v>
      </c>
      <c r="H2030" s="33">
        <v>0</v>
      </c>
      <c r="I2030" s="33">
        <v>0</v>
      </c>
      <c r="J2030" s="33">
        <v>0</v>
      </c>
      <c r="K2030" s="33">
        <v>0</v>
      </c>
      <c r="L2030" s="33">
        <v>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</row>
    <row r="2031" spans="1:17">
      <c r="A2031" s="33" t="s">
        <v>4062</v>
      </c>
      <c r="B2031" s="33" t="s">
        <v>4063</v>
      </c>
      <c r="C2031" s="34" t="e">
        <f>VLOOKUP(A:A,[1]客户1!$A:$H,8,0)</f>
        <v>#N/A</v>
      </c>
      <c r="D2031" s="34" t="e">
        <f>VLOOKUP(A:A,[1]客户1!$A:$D,4,0)</f>
        <v>#N/A</v>
      </c>
      <c r="G2031" s="33">
        <v>0</v>
      </c>
      <c r="H2031" s="33">
        <v>0</v>
      </c>
      <c r="I2031" s="33">
        <v>0</v>
      </c>
      <c r="J2031" s="33">
        <v>0</v>
      </c>
      <c r="K2031" s="33">
        <v>0</v>
      </c>
      <c r="L2031" s="33">
        <v>0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</row>
    <row r="2032" spans="1:17">
      <c r="A2032" s="33" t="s">
        <v>4064</v>
      </c>
      <c r="B2032" s="33" t="s">
        <v>4065</v>
      </c>
      <c r="C2032" s="34" t="e">
        <f>VLOOKUP(A:A,[1]客户1!$A:$H,8,0)</f>
        <v>#N/A</v>
      </c>
      <c r="D2032" s="34" t="e">
        <f>VLOOKUP(A:A,[1]客户1!$A:$D,4,0)</f>
        <v>#N/A</v>
      </c>
      <c r="G2032" s="33">
        <v>0</v>
      </c>
      <c r="H2032" s="33">
        <v>0</v>
      </c>
      <c r="I2032" s="33">
        <v>0</v>
      </c>
      <c r="J2032" s="33">
        <v>0</v>
      </c>
      <c r="K2032" s="33">
        <v>0</v>
      </c>
      <c r="L2032" s="33">
        <v>0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</row>
    <row r="2033" spans="1:17">
      <c r="A2033" s="33" t="s">
        <v>4066</v>
      </c>
      <c r="B2033" s="33" t="s">
        <v>4067</v>
      </c>
      <c r="C2033" s="34" t="e">
        <f>VLOOKUP(A:A,[1]客户1!$A:$H,8,0)</f>
        <v>#N/A</v>
      </c>
      <c r="D2033" s="34" t="e">
        <f>VLOOKUP(A:A,[1]客户1!$A:$D,4,0)</f>
        <v>#N/A</v>
      </c>
      <c r="G2033" s="33">
        <v>0</v>
      </c>
      <c r="H2033" s="33">
        <v>0</v>
      </c>
      <c r="I2033" s="33">
        <v>0</v>
      </c>
      <c r="J2033" s="33">
        <v>0</v>
      </c>
      <c r="K2033" s="33">
        <v>0</v>
      </c>
      <c r="L2033" s="33">
        <v>0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</row>
    <row r="2034" spans="1:17">
      <c r="A2034" s="33" t="s">
        <v>4068</v>
      </c>
      <c r="B2034" s="33" t="s">
        <v>4069</v>
      </c>
      <c r="C2034" s="34" t="e">
        <f>VLOOKUP(A:A,[1]客户1!$A:$H,8,0)</f>
        <v>#N/A</v>
      </c>
      <c r="D2034" s="34" t="e">
        <f>VLOOKUP(A:A,[1]客户1!$A:$D,4,0)</f>
        <v>#N/A</v>
      </c>
      <c r="G2034" s="33">
        <v>0</v>
      </c>
      <c r="H2034" s="33">
        <v>0</v>
      </c>
      <c r="I2034" s="33">
        <v>0</v>
      </c>
      <c r="J2034" s="33">
        <v>0</v>
      </c>
      <c r="K2034" s="33">
        <v>0</v>
      </c>
      <c r="L2034" s="33">
        <v>0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</row>
    <row r="2035" spans="1:17">
      <c r="A2035" s="33" t="s">
        <v>4070</v>
      </c>
      <c r="B2035" s="33" t="s">
        <v>4071</v>
      </c>
      <c r="C2035" s="34" t="e">
        <f>VLOOKUP(A:A,[1]客户1!$A:$H,8,0)</f>
        <v>#N/A</v>
      </c>
      <c r="D2035" s="34" t="e">
        <f>VLOOKUP(A:A,[1]客户1!$A:$D,4,0)</f>
        <v>#N/A</v>
      </c>
      <c r="G2035" s="33">
        <v>0</v>
      </c>
      <c r="H2035" s="33">
        <v>0</v>
      </c>
      <c r="I2035" s="33">
        <v>0</v>
      </c>
      <c r="J2035" s="33">
        <v>0</v>
      </c>
      <c r="K2035" s="33">
        <v>0</v>
      </c>
      <c r="L2035" s="33">
        <v>0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</row>
    <row r="2036" spans="1:17">
      <c r="A2036" s="33" t="s">
        <v>4072</v>
      </c>
      <c r="B2036" s="33" t="s">
        <v>4073</v>
      </c>
      <c r="C2036" s="34" t="e">
        <f>VLOOKUP(A:A,[1]客户1!$A:$H,8,0)</f>
        <v>#N/A</v>
      </c>
      <c r="D2036" s="34" t="e">
        <f>VLOOKUP(A:A,[1]客户1!$A:$D,4,0)</f>
        <v>#N/A</v>
      </c>
      <c r="G2036" s="33">
        <v>0</v>
      </c>
      <c r="H2036" s="33">
        <v>0</v>
      </c>
      <c r="I2036" s="33">
        <v>0</v>
      </c>
      <c r="J2036" s="33">
        <v>0</v>
      </c>
      <c r="K2036" s="33">
        <v>0</v>
      </c>
      <c r="L2036" s="33">
        <v>0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</row>
    <row r="2037" spans="1:17">
      <c r="A2037" s="33" t="s">
        <v>4074</v>
      </c>
      <c r="B2037" s="33" t="s">
        <v>4075</v>
      </c>
      <c r="C2037" s="34" t="e">
        <f>VLOOKUP(A:A,[1]客户1!$A:$H,8,0)</f>
        <v>#N/A</v>
      </c>
      <c r="D2037" s="34" t="e">
        <f>VLOOKUP(A:A,[1]客户1!$A:$D,4,0)</f>
        <v>#N/A</v>
      </c>
      <c r="E2037" s="33">
        <v>23280</v>
      </c>
      <c r="G2037" s="33">
        <v>0</v>
      </c>
      <c r="H2037" s="33">
        <v>23280</v>
      </c>
      <c r="I2037" s="33">
        <v>-59</v>
      </c>
      <c r="J2037" s="33">
        <v>0</v>
      </c>
      <c r="K2037" s="33">
        <v>0</v>
      </c>
      <c r="L2037" s="33">
        <v>-59</v>
      </c>
      <c r="M2037" s="33">
        <v>-5143.8</v>
      </c>
      <c r="N2037" s="33">
        <v>0</v>
      </c>
      <c r="O2037" s="33">
        <v>0</v>
      </c>
      <c r="P2037" s="33">
        <v>-5143.8</v>
      </c>
      <c r="Q2037" s="33">
        <v>6000</v>
      </c>
    </row>
    <row r="2038" spans="1:17">
      <c r="A2038" s="33" t="s">
        <v>4076</v>
      </c>
      <c r="B2038" s="33" t="s">
        <v>4077</v>
      </c>
      <c r="C2038" s="34" t="e">
        <f>VLOOKUP(A:A,[1]客户1!$A:$H,8,0)</f>
        <v>#N/A</v>
      </c>
      <c r="D2038" s="34" t="e">
        <f>VLOOKUP(A:A,[1]客户1!$A:$D,4,0)</f>
        <v>#N/A</v>
      </c>
      <c r="G2038" s="33">
        <v>0</v>
      </c>
      <c r="H2038" s="33">
        <v>0</v>
      </c>
      <c r="I2038" s="33">
        <v>0</v>
      </c>
      <c r="J2038" s="33">
        <v>0</v>
      </c>
      <c r="K2038" s="33">
        <v>0</v>
      </c>
      <c r="L2038" s="33">
        <v>0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</row>
    <row r="2039" spans="1:17">
      <c r="A2039" s="33" t="s">
        <v>4078</v>
      </c>
      <c r="B2039" s="33" t="s">
        <v>4079</v>
      </c>
      <c r="C2039" s="34" t="e">
        <f>VLOOKUP(A:A,[1]客户1!$A:$H,8,0)</f>
        <v>#N/A</v>
      </c>
      <c r="D2039" s="34" t="e">
        <f>VLOOKUP(A:A,[1]客户1!$A:$D,4,0)</f>
        <v>#N/A</v>
      </c>
      <c r="E2039" s="33">
        <v>2136.36</v>
      </c>
      <c r="G2039" s="33">
        <v>0</v>
      </c>
      <c r="H2039" s="33">
        <v>2136.36</v>
      </c>
      <c r="I2039" s="33">
        <v>-29</v>
      </c>
      <c r="J2039" s="33">
        <v>0</v>
      </c>
      <c r="K2039" s="33">
        <v>0</v>
      </c>
      <c r="L2039" s="33">
        <v>-29</v>
      </c>
      <c r="M2039" s="33">
        <v>-54.9</v>
      </c>
      <c r="N2039" s="33">
        <v>0</v>
      </c>
      <c r="O2039" s="33">
        <v>0</v>
      </c>
      <c r="P2039" s="33">
        <v>-54.9</v>
      </c>
      <c r="Q2039" s="33">
        <v>0</v>
      </c>
    </row>
    <row r="2040" spans="1:17">
      <c r="A2040" s="33" t="s">
        <v>4080</v>
      </c>
      <c r="B2040" s="33" t="s">
        <v>4081</v>
      </c>
      <c r="C2040" s="34" t="e">
        <f>VLOOKUP(A:A,[1]客户1!$A:$H,8,0)</f>
        <v>#N/A</v>
      </c>
      <c r="D2040" s="34" t="e">
        <f>VLOOKUP(A:A,[1]客户1!$A:$D,4,0)</f>
        <v>#N/A</v>
      </c>
      <c r="G2040" s="33">
        <v>0</v>
      </c>
      <c r="H2040" s="33">
        <v>0</v>
      </c>
      <c r="I2040" s="33">
        <v>0</v>
      </c>
      <c r="J2040" s="33">
        <v>0</v>
      </c>
      <c r="K2040" s="33">
        <v>0</v>
      </c>
      <c r="L2040" s="33">
        <v>0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</row>
    <row r="2041" spans="1:17">
      <c r="A2041" s="33" t="s">
        <v>4082</v>
      </c>
      <c r="B2041" s="33" t="s">
        <v>4083</v>
      </c>
      <c r="C2041" s="34" t="e">
        <f>VLOOKUP(A:A,[1]客户1!$A:$H,8,0)</f>
        <v>#N/A</v>
      </c>
      <c r="D2041" s="34" t="e">
        <f>VLOOKUP(A:A,[1]客户1!$A:$D,4,0)</f>
        <v>#N/A</v>
      </c>
      <c r="G2041" s="33">
        <v>0</v>
      </c>
      <c r="H2041" s="33">
        <v>0</v>
      </c>
      <c r="I2041" s="33">
        <v>0</v>
      </c>
      <c r="J2041" s="33">
        <v>0</v>
      </c>
      <c r="K2041" s="33">
        <v>0</v>
      </c>
      <c r="L2041" s="33">
        <v>0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</row>
    <row r="2042" spans="1:17">
      <c r="A2042" s="33" t="s">
        <v>4084</v>
      </c>
      <c r="B2042" s="33" t="s">
        <v>4085</v>
      </c>
      <c r="C2042" s="34" t="e">
        <f>VLOOKUP(A:A,[1]客户1!$A:$H,8,0)</f>
        <v>#N/A</v>
      </c>
      <c r="D2042" s="34" t="e">
        <f>VLOOKUP(A:A,[1]客户1!$A:$D,4,0)</f>
        <v>#N/A</v>
      </c>
      <c r="G2042" s="33">
        <v>0</v>
      </c>
      <c r="H2042" s="33">
        <v>0</v>
      </c>
      <c r="I2042" s="33">
        <v>0</v>
      </c>
      <c r="J2042" s="33">
        <v>0</v>
      </c>
      <c r="K2042" s="33">
        <v>0</v>
      </c>
      <c r="L2042" s="33">
        <v>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</row>
    <row r="2043" spans="1:17">
      <c r="A2043" s="33" t="s">
        <v>4086</v>
      </c>
      <c r="B2043" s="33" t="s">
        <v>4087</v>
      </c>
      <c r="C2043" s="34" t="e">
        <f>VLOOKUP(A:A,[1]客户1!$A:$H,8,0)</f>
        <v>#N/A</v>
      </c>
      <c r="D2043" s="34" t="e">
        <f>VLOOKUP(A:A,[1]客户1!$A:$D,4,0)</f>
        <v>#N/A</v>
      </c>
      <c r="E2043" s="33">
        <v>27361.95</v>
      </c>
      <c r="G2043" s="33">
        <v>0</v>
      </c>
      <c r="H2043" s="33">
        <v>27361.95</v>
      </c>
      <c r="I2043" s="33">
        <v>-4</v>
      </c>
      <c r="J2043" s="33">
        <v>0</v>
      </c>
      <c r="K2043" s="33">
        <v>0</v>
      </c>
      <c r="L2043" s="33">
        <v>-4</v>
      </c>
      <c r="M2043" s="33">
        <v>-9437.5</v>
      </c>
      <c r="N2043" s="33">
        <v>0</v>
      </c>
      <c r="O2043" s="33">
        <v>0</v>
      </c>
      <c r="P2043" s="33">
        <v>-9437.5</v>
      </c>
      <c r="Q2043" s="33">
        <v>1600</v>
      </c>
    </row>
    <row r="2044" spans="1:17">
      <c r="A2044" s="33" t="s">
        <v>4088</v>
      </c>
      <c r="B2044" s="33" t="s">
        <v>4089</v>
      </c>
      <c r="C2044" s="34" t="e">
        <f>VLOOKUP(A:A,[1]客户1!$A:$H,8,0)</f>
        <v>#N/A</v>
      </c>
      <c r="D2044" s="34" t="e">
        <f>VLOOKUP(A:A,[1]客户1!$A:$D,4,0)</f>
        <v>#N/A</v>
      </c>
      <c r="E2044" s="33">
        <v>9331.21</v>
      </c>
      <c r="G2044" s="33">
        <v>0</v>
      </c>
      <c r="H2044" s="33">
        <v>9331.21</v>
      </c>
      <c r="I2044" s="33">
        <v>0</v>
      </c>
      <c r="J2044" s="33">
        <v>0</v>
      </c>
      <c r="K2044" s="33">
        <v>0</v>
      </c>
      <c r="L2044" s="33">
        <v>0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</row>
    <row r="2045" spans="1:17">
      <c r="A2045" s="33" t="s">
        <v>4090</v>
      </c>
      <c r="B2045" s="33" t="s">
        <v>4091</v>
      </c>
      <c r="C2045" s="34" t="e">
        <f>VLOOKUP(A:A,[1]客户1!$A:$H,8,0)</f>
        <v>#N/A</v>
      </c>
      <c r="D2045" s="34" t="e">
        <f>VLOOKUP(A:A,[1]客户1!$A:$D,4,0)</f>
        <v>#N/A</v>
      </c>
      <c r="E2045" s="33">
        <v>-2357.31</v>
      </c>
      <c r="G2045" s="33">
        <v>0</v>
      </c>
      <c r="H2045" s="33">
        <v>-2357.31</v>
      </c>
      <c r="I2045" s="33">
        <v>0</v>
      </c>
      <c r="J2045" s="33">
        <v>0</v>
      </c>
      <c r="K2045" s="33">
        <v>0</v>
      </c>
      <c r="L2045" s="33">
        <v>0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</row>
    <row r="2046" spans="1:17">
      <c r="A2046" s="33" t="s">
        <v>4092</v>
      </c>
      <c r="B2046" s="33" t="s">
        <v>4093</v>
      </c>
      <c r="C2046" s="34" t="e">
        <f>VLOOKUP(A:A,[1]客户1!$A:$H,8,0)</f>
        <v>#N/A</v>
      </c>
      <c r="D2046" s="34" t="e">
        <f>VLOOKUP(A:A,[1]客户1!$A:$D,4,0)</f>
        <v>#N/A</v>
      </c>
      <c r="E2046" s="33">
        <v>2995.51</v>
      </c>
      <c r="G2046" s="33">
        <v>0</v>
      </c>
      <c r="H2046" s="33">
        <v>2995.51</v>
      </c>
      <c r="I2046" s="33">
        <v>0</v>
      </c>
      <c r="J2046" s="33">
        <v>0</v>
      </c>
      <c r="K2046" s="33">
        <v>0</v>
      </c>
      <c r="L2046" s="33">
        <v>0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</row>
    <row r="2047" spans="1:17">
      <c r="A2047" s="33" t="s">
        <v>4094</v>
      </c>
      <c r="B2047" s="33" t="s">
        <v>4095</v>
      </c>
      <c r="C2047" s="34" t="e">
        <f>VLOOKUP(A:A,[1]客户1!$A:$H,8,0)</f>
        <v>#N/A</v>
      </c>
      <c r="D2047" s="34" t="e">
        <f>VLOOKUP(A:A,[1]客户1!$A:$D,4,0)</f>
        <v>#N/A</v>
      </c>
      <c r="E2047" s="33">
        <v>35879.968571</v>
      </c>
      <c r="G2047" s="33">
        <v>0</v>
      </c>
      <c r="H2047" s="33">
        <v>35879.968571</v>
      </c>
      <c r="I2047" s="33">
        <v>-16023.87</v>
      </c>
      <c r="J2047" s="33">
        <v>0</v>
      </c>
      <c r="K2047" s="33">
        <v>0</v>
      </c>
      <c r="L2047" s="33">
        <v>-16023.87</v>
      </c>
      <c r="M2047" s="33">
        <v>-2702.56</v>
      </c>
      <c r="N2047" s="33">
        <v>0</v>
      </c>
      <c r="O2047" s="33">
        <v>0</v>
      </c>
      <c r="P2047" s="33">
        <v>-2702.56</v>
      </c>
      <c r="Q2047" s="33">
        <v>7573</v>
      </c>
    </row>
    <row r="2048" spans="1:17">
      <c r="A2048" s="33" t="s">
        <v>4096</v>
      </c>
      <c r="B2048" s="33" t="s">
        <v>4097</v>
      </c>
      <c r="C2048" s="34" t="e">
        <f>VLOOKUP(A:A,[1]客户1!$A:$H,8,0)</f>
        <v>#N/A</v>
      </c>
      <c r="D2048" s="34" t="e">
        <f>VLOOKUP(A:A,[1]客户1!$A:$D,4,0)</f>
        <v>#N/A</v>
      </c>
      <c r="G2048" s="33">
        <v>0</v>
      </c>
      <c r="H2048" s="33">
        <v>0</v>
      </c>
      <c r="I2048" s="33">
        <v>0</v>
      </c>
      <c r="J2048" s="33">
        <v>0</v>
      </c>
      <c r="K2048" s="33">
        <v>0</v>
      </c>
      <c r="L2048" s="33">
        <v>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</row>
    <row r="2049" spans="1:17">
      <c r="A2049" s="33" t="s">
        <v>4098</v>
      </c>
      <c r="B2049" s="33" t="s">
        <v>4099</v>
      </c>
      <c r="C2049" s="34" t="e">
        <f>VLOOKUP(A:A,[1]客户1!$A:$H,8,0)</f>
        <v>#N/A</v>
      </c>
      <c r="D2049" s="34" t="e">
        <f>VLOOKUP(A:A,[1]客户1!$A:$D,4,0)</f>
        <v>#N/A</v>
      </c>
      <c r="E2049" s="33">
        <v>-419.51</v>
      </c>
      <c r="G2049" s="33">
        <v>0</v>
      </c>
      <c r="H2049" s="33">
        <v>-419.51</v>
      </c>
      <c r="I2049" s="33">
        <v>0</v>
      </c>
      <c r="J2049" s="33">
        <v>0</v>
      </c>
      <c r="K2049" s="33">
        <v>0</v>
      </c>
      <c r="L2049" s="33">
        <v>0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</row>
    <row r="2050" spans="1:17">
      <c r="A2050" s="33" t="s">
        <v>4100</v>
      </c>
      <c r="B2050" s="33" t="s">
        <v>4101</v>
      </c>
      <c r="C2050" s="34" t="e">
        <f>VLOOKUP(A:A,[1]客户1!$A:$H,8,0)</f>
        <v>#N/A</v>
      </c>
      <c r="D2050" s="34" t="e">
        <f>VLOOKUP(A:A,[1]客户1!$A:$D,4,0)</f>
        <v>#N/A</v>
      </c>
      <c r="G2050" s="33">
        <v>0</v>
      </c>
      <c r="H2050" s="33">
        <v>0</v>
      </c>
      <c r="I2050" s="33">
        <v>0</v>
      </c>
      <c r="J2050" s="33">
        <v>0</v>
      </c>
      <c r="K2050" s="33">
        <v>0</v>
      </c>
      <c r="L2050" s="33">
        <v>0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</row>
    <row r="2051" spans="1:17">
      <c r="A2051" s="33" t="s">
        <v>4102</v>
      </c>
      <c r="B2051" s="33" t="s">
        <v>4103</v>
      </c>
      <c r="C2051" s="34" t="e">
        <f>VLOOKUP(A:A,[1]客户1!$A:$H,8,0)</f>
        <v>#N/A</v>
      </c>
      <c r="D2051" s="34" t="e">
        <f>VLOOKUP(A:A,[1]客户1!$A:$D,4,0)</f>
        <v>#N/A</v>
      </c>
      <c r="G2051" s="33">
        <v>0</v>
      </c>
      <c r="H2051" s="33">
        <v>0</v>
      </c>
      <c r="I2051" s="33">
        <v>0</v>
      </c>
      <c r="J2051" s="33">
        <v>0</v>
      </c>
      <c r="K2051" s="33">
        <v>0</v>
      </c>
      <c r="L2051" s="33">
        <v>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</row>
    <row r="2052" spans="1:17">
      <c r="A2052" s="33" t="s">
        <v>4104</v>
      </c>
      <c r="B2052" s="33" t="s">
        <v>4105</v>
      </c>
      <c r="C2052" s="34" t="e">
        <f>VLOOKUP(A:A,[1]客户1!$A:$H,8,0)</f>
        <v>#N/A</v>
      </c>
      <c r="D2052" s="34" t="e">
        <f>VLOOKUP(A:A,[1]客户1!$A:$D,4,0)</f>
        <v>#N/A</v>
      </c>
      <c r="G2052" s="33">
        <v>0</v>
      </c>
      <c r="H2052" s="33">
        <v>0</v>
      </c>
      <c r="I2052" s="33">
        <v>0</v>
      </c>
      <c r="J2052" s="33">
        <v>0</v>
      </c>
      <c r="K2052" s="33">
        <v>0</v>
      </c>
      <c r="L2052" s="33">
        <v>0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</row>
    <row r="2053" spans="1:17">
      <c r="A2053" s="33" t="s">
        <v>4106</v>
      </c>
      <c r="B2053" s="33" t="s">
        <v>4107</v>
      </c>
      <c r="C2053" s="34" t="e">
        <f>VLOOKUP(A:A,[1]客户1!$A:$H,8,0)</f>
        <v>#N/A</v>
      </c>
      <c r="D2053" s="34" t="e">
        <f>VLOOKUP(A:A,[1]客户1!$A:$D,4,0)</f>
        <v>#N/A</v>
      </c>
      <c r="G2053" s="33">
        <v>0</v>
      </c>
      <c r="H2053" s="33">
        <v>0</v>
      </c>
      <c r="I2053" s="33">
        <v>0</v>
      </c>
      <c r="J2053" s="33">
        <v>0</v>
      </c>
      <c r="K2053" s="33">
        <v>0</v>
      </c>
      <c r="L2053" s="33">
        <v>0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</row>
    <row r="2054" spans="1:17">
      <c r="A2054" s="33" t="s">
        <v>4108</v>
      </c>
      <c r="B2054" s="33" t="s">
        <v>4109</v>
      </c>
      <c r="C2054" s="34" t="e">
        <f>VLOOKUP(A:A,[1]客户1!$A:$H,8,0)</f>
        <v>#N/A</v>
      </c>
      <c r="D2054" s="34" t="e">
        <f>VLOOKUP(A:A,[1]客户1!$A:$D,4,0)</f>
        <v>#N/A</v>
      </c>
      <c r="E2054" s="33">
        <v>169159.66</v>
      </c>
      <c r="G2054" s="33">
        <v>0</v>
      </c>
      <c r="H2054" s="33">
        <v>169159.66</v>
      </c>
      <c r="I2054" s="33">
        <v>-10096.2</v>
      </c>
      <c r="J2054" s="33">
        <v>0</v>
      </c>
      <c r="K2054" s="33">
        <v>0</v>
      </c>
      <c r="L2054" s="33">
        <v>-10096.2</v>
      </c>
      <c r="M2054" s="33">
        <v>-21482</v>
      </c>
      <c r="N2054" s="33">
        <v>0</v>
      </c>
      <c r="O2054" s="33">
        <v>0</v>
      </c>
      <c r="P2054" s="33">
        <v>-21482</v>
      </c>
      <c r="Q2054" s="33">
        <v>1200</v>
      </c>
    </row>
    <row r="2055" spans="1:17">
      <c r="A2055" s="33" t="s">
        <v>4110</v>
      </c>
      <c r="B2055" s="33" t="s">
        <v>4111</v>
      </c>
      <c r="C2055" s="34" t="e">
        <f>VLOOKUP(A:A,[1]客户1!$A:$H,8,0)</f>
        <v>#N/A</v>
      </c>
      <c r="D2055" s="34" t="e">
        <f>VLOOKUP(A:A,[1]客户1!$A:$D,4,0)</f>
        <v>#N/A</v>
      </c>
      <c r="E2055" s="33">
        <v>57702.73</v>
      </c>
      <c r="G2055" s="33">
        <v>0</v>
      </c>
      <c r="H2055" s="33">
        <v>57702.73</v>
      </c>
      <c r="I2055" s="33">
        <v>-26.66</v>
      </c>
      <c r="J2055" s="33">
        <v>0</v>
      </c>
      <c r="K2055" s="33">
        <v>0</v>
      </c>
      <c r="L2055" s="33">
        <v>-26.66</v>
      </c>
      <c r="M2055" s="33">
        <v>-92.36</v>
      </c>
      <c r="N2055" s="33">
        <v>0</v>
      </c>
      <c r="O2055" s="33">
        <v>0</v>
      </c>
      <c r="P2055" s="33">
        <v>-92.36</v>
      </c>
      <c r="Q2055" s="33">
        <v>9200</v>
      </c>
    </row>
    <row r="2056" spans="1:17">
      <c r="A2056" s="33" t="s">
        <v>4112</v>
      </c>
      <c r="B2056" s="33" t="s">
        <v>4113</v>
      </c>
      <c r="C2056" s="34" t="e">
        <f>VLOOKUP(A:A,[1]客户1!$A:$H,8,0)</f>
        <v>#N/A</v>
      </c>
      <c r="D2056" s="34" t="e">
        <f>VLOOKUP(A:A,[1]客户1!$A:$D,4,0)</f>
        <v>#N/A</v>
      </c>
      <c r="E2056" s="33">
        <v>-842.59</v>
      </c>
      <c r="G2056" s="33">
        <v>0</v>
      </c>
      <c r="H2056" s="33">
        <v>-842.59</v>
      </c>
      <c r="I2056" s="33">
        <v>-2973.5</v>
      </c>
      <c r="J2056" s="33">
        <v>0</v>
      </c>
      <c r="K2056" s="33">
        <v>0</v>
      </c>
      <c r="L2056" s="33">
        <v>-2973.5</v>
      </c>
      <c r="M2056" s="33">
        <v>-15294.5</v>
      </c>
      <c r="N2056" s="33">
        <v>0</v>
      </c>
      <c r="O2056" s="33">
        <v>0</v>
      </c>
      <c r="P2056" s="33">
        <v>-15294.5</v>
      </c>
      <c r="Q2056" s="33">
        <v>5600</v>
      </c>
    </row>
    <row r="2057" spans="1:17">
      <c r="A2057" s="33" t="s">
        <v>4114</v>
      </c>
      <c r="B2057" s="33" t="s">
        <v>4115</v>
      </c>
      <c r="C2057" s="34" t="e">
        <f>VLOOKUP(A:A,[1]客户1!$A:$H,8,0)</f>
        <v>#N/A</v>
      </c>
      <c r="D2057" s="34" t="e">
        <f>VLOOKUP(A:A,[1]客户1!$A:$D,4,0)</f>
        <v>#N/A</v>
      </c>
      <c r="E2057" s="33">
        <v>-262.54</v>
      </c>
      <c r="G2057" s="33">
        <v>0</v>
      </c>
      <c r="H2057" s="33">
        <v>-262.54</v>
      </c>
      <c r="I2057" s="33">
        <v>0</v>
      </c>
      <c r="J2057" s="33">
        <v>0</v>
      </c>
      <c r="K2057" s="33">
        <v>0</v>
      </c>
      <c r="L2057" s="33">
        <v>0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</row>
    <row r="2058" spans="1:17">
      <c r="A2058" s="33" t="s">
        <v>4116</v>
      </c>
      <c r="B2058" s="33" t="s">
        <v>4117</v>
      </c>
      <c r="C2058" s="34" t="e">
        <f>VLOOKUP(A:A,[1]客户1!$A:$H,8,0)</f>
        <v>#N/A</v>
      </c>
      <c r="D2058" s="34" t="e">
        <f>VLOOKUP(A:A,[1]客户1!$A:$D,4,0)</f>
        <v>#N/A</v>
      </c>
      <c r="G2058" s="33">
        <v>0</v>
      </c>
      <c r="H2058" s="33">
        <v>0</v>
      </c>
      <c r="I2058" s="33">
        <v>0</v>
      </c>
      <c r="J2058" s="33">
        <v>0</v>
      </c>
      <c r="K2058" s="33">
        <v>0</v>
      </c>
      <c r="L2058" s="33">
        <v>0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</row>
    <row r="2059" spans="1:17">
      <c r="A2059" s="33" t="s">
        <v>4118</v>
      </c>
      <c r="B2059" s="33" t="s">
        <v>4119</v>
      </c>
      <c r="C2059" s="34" t="e">
        <f>VLOOKUP(A:A,[1]客户1!$A:$H,8,0)</f>
        <v>#N/A</v>
      </c>
      <c r="D2059" s="34" t="e">
        <f>VLOOKUP(A:A,[1]客户1!$A:$D,4,0)</f>
        <v>#N/A</v>
      </c>
      <c r="E2059" s="33">
        <v>688.54</v>
      </c>
      <c r="G2059" s="33">
        <v>0</v>
      </c>
      <c r="H2059" s="33">
        <v>688.54</v>
      </c>
      <c r="I2059" s="33">
        <v>-2</v>
      </c>
      <c r="J2059" s="33">
        <v>0</v>
      </c>
      <c r="K2059" s="33">
        <v>0</v>
      </c>
      <c r="L2059" s="33">
        <v>-2</v>
      </c>
      <c r="M2059" s="33">
        <v>-22.5</v>
      </c>
      <c r="N2059" s="33">
        <v>0</v>
      </c>
      <c r="O2059" s="33">
        <v>0</v>
      </c>
      <c r="P2059" s="33">
        <v>-22.5</v>
      </c>
      <c r="Q2059" s="33">
        <v>0</v>
      </c>
    </row>
    <row r="2060" spans="1:17">
      <c r="A2060" s="33" t="s">
        <v>4120</v>
      </c>
      <c r="B2060" s="33" t="s">
        <v>4121</v>
      </c>
      <c r="C2060" s="34" t="e">
        <f>VLOOKUP(A:A,[1]客户1!$A:$H,8,0)</f>
        <v>#N/A</v>
      </c>
      <c r="D2060" s="34" t="e">
        <f>VLOOKUP(A:A,[1]客户1!$A:$D,4,0)</f>
        <v>#N/A</v>
      </c>
      <c r="G2060" s="33">
        <v>0</v>
      </c>
      <c r="H2060" s="33">
        <v>0</v>
      </c>
      <c r="I2060" s="33">
        <v>0</v>
      </c>
      <c r="J2060" s="33">
        <v>0</v>
      </c>
      <c r="K2060" s="33">
        <v>0</v>
      </c>
      <c r="L2060" s="33">
        <v>0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</row>
    <row r="2061" spans="1:17">
      <c r="A2061" s="33" t="s">
        <v>4122</v>
      </c>
      <c r="B2061" s="33" t="s">
        <v>4123</v>
      </c>
      <c r="C2061" s="34" t="e">
        <f>VLOOKUP(A:A,[1]客户1!$A:$H,8,0)</f>
        <v>#N/A</v>
      </c>
      <c r="D2061" s="34" t="e">
        <f>VLOOKUP(A:A,[1]客户1!$A:$D,4,0)</f>
        <v>#N/A</v>
      </c>
      <c r="E2061" s="33">
        <v>99867.761429</v>
      </c>
      <c r="G2061" s="33">
        <v>0</v>
      </c>
      <c r="H2061" s="33">
        <v>99867.761429</v>
      </c>
      <c r="I2061" s="33">
        <v>-5632.16</v>
      </c>
      <c r="J2061" s="33">
        <v>0</v>
      </c>
      <c r="K2061" s="33">
        <v>0</v>
      </c>
      <c r="L2061" s="33">
        <v>-5632.16</v>
      </c>
      <c r="M2061" s="33">
        <v>-12360.9</v>
      </c>
      <c r="N2061" s="33">
        <v>0</v>
      </c>
      <c r="O2061" s="33">
        <v>0</v>
      </c>
      <c r="P2061" s="33">
        <v>-12360.9</v>
      </c>
      <c r="Q2061" s="33">
        <v>8000</v>
      </c>
    </row>
    <row r="2062" spans="1:17">
      <c r="A2062" s="33" t="s">
        <v>4124</v>
      </c>
      <c r="B2062" s="33" t="s">
        <v>4125</v>
      </c>
      <c r="C2062" s="34" t="e">
        <f>VLOOKUP(A:A,[1]客户1!$A:$H,8,0)</f>
        <v>#N/A</v>
      </c>
      <c r="D2062" s="34" t="e">
        <f>VLOOKUP(A:A,[1]客户1!$A:$D,4,0)</f>
        <v>#N/A</v>
      </c>
      <c r="E2062" s="33">
        <v>-6.44</v>
      </c>
      <c r="G2062" s="33">
        <v>0</v>
      </c>
      <c r="H2062" s="33">
        <v>-6.44</v>
      </c>
      <c r="I2062" s="33">
        <v>0</v>
      </c>
      <c r="J2062" s="33">
        <v>0</v>
      </c>
      <c r="K2062" s="33">
        <v>0</v>
      </c>
      <c r="L2062" s="33">
        <v>0</v>
      </c>
      <c r="M2062" s="33">
        <v>-885</v>
      </c>
      <c r="N2062" s="33">
        <v>0</v>
      </c>
      <c r="O2062" s="33">
        <v>0</v>
      </c>
      <c r="P2062" s="33">
        <v>-885</v>
      </c>
      <c r="Q2062" s="33">
        <v>0</v>
      </c>
    </row>
    <row r="2063" spans="1:17">
      <c r="A2063" s="33" t="s">
        <v>4126</v>
      </c>
      <c r="B2063" s="33" t="s">
        <v>4127</v>
      </c>
      <c r="C2063" s="34" t="e">
        <f>VLOOKUP(A:A,[1]客户1!$A:$H,8,0)</f>
        <v>#N/A</v>
      </c>
      <c r="D2063" s="34" t="e">
        <f>VLOOKUP(A:A,[1]客户1!$A:$D,4,0)</f>
        <v>#N/A</v>
      </c>
      <c r="E2063" s="33">
        <v>652850.5</v>
      </c>
      <c r="G2063" s="33">
        <v>0</v>
      </c>
      <c r="H2063" s="33">
        <v>652850.5</v>
      </c>
      <c r="I2063" s="33">
        <v>-10236</v>
      </c>
      <c r="J2063" s="33">
        <v>0</v>
      </c>
      <c r="K2063" s="33">
        <v>0</v>
      </c>
      <c r="L2063" s="33">
        <v>-10236</v>
      </c>
      <c r="M2063" s="33">
        <v>-15840.86</v>
      </c>
      <c r="N2063" s="33">
        <v>0</v>
      </c>
      <c r="O2063" s="33">
        <v>0</v>
      </c>
      <c r="P2063" s="33">
        <v>-15840.86</v>
      </c>
      <c r="Q2063" s="33">
        <v>15400</v>
      </c>
    </row>
    <row r="2064" spans="1:17">
      <c r="A2064" s="33" t="s">
        <v>4128</v>
      </c>
      <c r="B2064" s="33" t="s">
        <v>4129</v>
      </c>
      <c r="C2064" s="34" t="e">
        <f>VLOOKUP(A:A,[1]客户1!$A:$H,8,0)</f>
        <v>#N/A</v>
      </c>
      <c r="D2064" s="34" t="e">
        <f>VLOOKUP(A:A,[1]客户1!$A:$D,4,0)</f>
        <v>#N/A</v>
      </c>
      <c r="E2064" s="33">
        <v>135845.7</v>
      </c>
      <c r="G2064" s="33">
        <v>0</v>
      </c>
      <c r="H2064" s="33">
        <v>135845.7</v>
      </c>
      <c r="I2064" s="33">
        <v>-26.34</v>
      </c>
      <c r="J2064" s="33">
        <v>0</v>
      </c>
      <c r="K2064" s="33">
        <v>0</v>
      </c>
      <c r="L2064" s="33">
        <v>-26.34</v>
      </c>
      <c r="M2064" s="33">
        <v>-5187.16</v>
      </c>
      <c r="N2064" s="33">
        <v>0</v>
      </c>
      <c r="O2064" s="33">
        <v>0</v>
      </c>
      <c r="P2064" s="33">
        <v>-5187.16</v>
      </c>
      <c r="Q2064" s="33">
        <v>5800</v>
      </c>
    </row>
    <row r="2065" spans="1:17">
      <c r="A2065" s="33" t="s">
        <v>4130</v>
      </c>
      <c r="B2065" s="33" t="s">
        <v>4131</v>
      </c>
      <c r="C2065" s="34" t="e">
        <f>VLOOKUP(A:A,[1]客户1!$A:$H,8,0)</f>
        <v>#N/A</v>
      </c>
      <c r="D2065" s="34" t="e">
        <f>VLOOKUP(A:A,[1]客户1!$A:$D,4,0)</f>
        <v>#N/A</v>
      </c>
      <c r="G2065" s="33">
        <v>0</v>
      </c>
      <c r="H2065" s="33">
        <v>0</v>
      </c>
      <c r="I2065" s="33">
        <v>0</v>
      </c>
      <c r="J2065" s="33">
        <v>0</v>
      </c>
      <c r="K2065" s="33">
        <v>0</v>
      </c>
      <c r="L2065" s="33">
        <v>0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</row>
    <row r="2066" spans="1:17">
      <c r="A2066" s="33" t="s">
        <v>4132</v>
      </c>
      <c r="B2066" s="33" t="s">
        <v>4133</v>
      </c>
      <c r="C2066" s="34" t="e">
        <f>VLOOKUP(A:A,[1]客户1!$A:$H,8,0)</f>
        <v>#N/A</v>
      </c>
      <c r="D2066" s="34" t="e">
        <f>VLOOKUP(A:A,[1]客户1!$A:$D,4,0)</f>
        <v>#N/A</v>
      </c>
      <c r="E2066" s="33">
        <v>-148415.31</v>
      </c>
      <c r="G2066" s="33">
        <v>0</v>
      </c>
      <c r="H2066" s="33">
        <v>-148415.31</v>
      </c>
      <c r="I2066" s="33">
        <v>-798.9</v>
      </c>
      <c r="J2066" s="33">
        <v>0</v>
      </c>
      <c r="K2066" s="33">
        <v>0</v>
      </c>
      <c r="L2066" s="33">
        <v>-798.9</v>
      </c>
      <c r="M2066" s="33">
        <v>-7777.25</v>
      </c>
      <c r="N2066" s="33">
        <v>0</v>
      </c>
      <c r="O2066" s="33">
        <v>3600</v>
      </c>
      <c r="P2066" s="33">
        <v>-11377.25</v>
      </c>
      <c r="Q2066" s="33">
        <v>2400</v>
      </c>
    </row>
    <row r="2067" spans="1:17">
      <c r="A2067" s="33" t="s">
        <v>4134</v>
      </c>
      <c r="B2067" s="33" t="s">
        <v>4135</v>
      </c>
      <c r="C2067" s="34" t="e">
        <f>VLOOKUP(A:A,[1]客户1!$A:$H,8,0)</f>
        <v>#N/A</v>
      </c>
      <c r="D2067" s="34" t="e">
        <f>VLOOKUP(A:A,[1]客户1!$A:$D,4,0)</f>
        <v>#N/A</v>
      </c>
      <c r="G2067" s="33">
        <v>0</v>
      </c>
      <c r="H2067" s="33">
        <v>0</v>
      </c>
      <c r="I2067" s="33">
        <v>0</v>
      </c>
      <c r="J2067" s="33">
        <v>0</v>
      </c>
      <c r="K2067" s="33">
        <v>0</v>
      </c>
      <c r="L2067" s="33">
        <v>0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</row>
    <row r="2068" spans="1:17">
      <c r="A2068" s="33" t="s">
        <v>4136</v>
      </c>
      <c r="B2068" s="33" t="s">
        <v>4137</v>
      </c>
      <c r="C2068" s="34" t="e">
        <f>VLOOKUP(A:A,[1]客户1!$A:$H,8,0)</f>
        <v>#N/A</v>
      </c>
      <c r="D2068" s="34" t="e">
        <f>VLOOKUP(A:A,[1]客户1!$A:$D,4,0)</f>
        <v>#N/A</v>
      </c>
      <c r="E2068" s="33">
        <v>-2</v>
      </c>
      <c r="G2068" s="33">
        <v>0</v>
      </c>
      <c r="H2068" s="33">
        <v>-2</v>
      </c>
      <c r="I2068" s="33">
        <v>0</v>
      </c>
      <c r="J2068" s="33">
        <v>0</v>
      </c>
      <c r="K2068" s="33">
        <v>0</v>
      </c>
      <c r="L2068" s="33">
        <v>0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</row>
    <row r="2069" spans="1:17">
      <c r="A2069" s="33" t="s">
        <v>4138</v>
      </c>
      <c r="B2069" s="33" t="s">
        <v>4139</v>
      </c>
      <c r="C2069" s="34" t="e">
        <f>VLOOKUP(A:A,[1]客户1!$A:$H,8,0)</f>
        <v>#N/A</v>
      </c>
      <c r="D2069" s="34" t="e">
        <f>VLOOKUP(A:A,[1]客户1!$A:$D,4,0)</f>
        <v>#N/A</v>
      </c>
      <c r="E2069" s="33">
        <v>1388</v>
      </c>
      <c r="G2069" s="33">
        <v>0</v>
      </c>
      <c r="H2069" s="33">
        <v>1388</v>
      </c>
      <c r="I2069" s="33">
        <v>0</v>
      </c>
      <c r="J2069" s="33">
        <v>0</v>
      </c>
      <c r="K2069" s="33">
        <v>0</v>
      </c>
      <c r="L2069" s="33">
        <v>0</v>
      </c>
      <c r="M2069" s="33">
        <v>-111</v>
      </c>
      <c r="N2069" s="33">
        <v>0</v>
      </c>
      <c r="O2069" s="33">
        <v>0</v>
      </c>
      <c r="P2069" s="33">
        <v>-111</v>
      </c>
      <c r="Q2069" s="33">
        <v>0</v>
      </c>
    </row>
    <row r="2070" spans="1:17">
      <c r="A2070" s="33" t="s">
        <v>4140</v>
      </c>
      <c r="B2070" s="33" t="s">
        <v>4141</v>
      </c>
      <c r="C2070" s="34" t="e">
        <f>VLOOKUP(A:A,[1]客户1!$A:$H,8,0)</f>
        <v>#N/A</v>
      </c>
      <c r="D2070" s="34" t="e">
        <f>VLOOKUP(A:A,[1]客户1!$A:$D,4,0)</f>
        <v>#N/A</v>
      </c>
      <c r="E2070" s="33">
        <v>0</v>
      </c>
      <c r="G2070" s="33">
        <v>0</v>
      </c>
      <c r="H2070" s="33">
        <v>0</v>
      </c>
      <c r="I2070" s="33">
        <v>0</v>
      </c>
      <c r="J2070" s="33">
        <v>0</v>
      </c>
      <c r="K2070" s="33">
        <v>0</v>
      </c>
      <c r="L2070" s="33">
        <v>0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</row>
    <row r="2071" spans="1:17">
      <c r="A2071" s="33" t="s">
        <v>4142</v>
      </c>
      <c r="B2071" s="33" t="s">
        <v>4143</v>
      </c>
      <c r="C2071" s="34" t="e">
        <f>VLOOKUP(A:A,[1]客户1!$A:$H,8,0)</f>
        <v>#N/A</v>
      </c>
      <c r="D2071" s="34" t="e">
        <f>VLOOKUP(A:A,[1]客户1!$A:$D,4,0)</f>
        <v>#N/A</v>
      </c>
      <c r="G2071" s="33">
        <v>0</v>
      </c>
      <c r="H2071" s="33">
        <v>0</v>
      </c>
      <c r="I2071" s="33">
        <v>0</v>
      </c>
      <c r="J2071" s="33">
        <v>0</v>
      </c>
      <c r="K2071" s="33">
        <v>0</v>
      </c>
      <c r="L2071" s="33">
        <v>0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</row>
    <row r="2072" spans="1:17">
      <c r="A2072" s="33" t="s">
        <v>4144</v>
      </c>
      <c r="B2072" s="33" t="s">
        <v>4145</v>
      </c>
      <c r="C2072" s="34" t="e">
        <f>VLOOKUP(A:A,[1]客户1!$A:$H,8,0)</f>
        <v>#N/A</v>
      </c>
      <c r="D2072" s="34" t="e">
        <f>VLOOKUP(A:A,[1]客户1!$A:$D,4,0)</f>
        <v>#N/A</v>
      </c>
      <c r="E2072" s="33">
        <v>-11</v>
      </c>
      <c r="G2072" s="33">
        <v>0</v>
      </c>
      <c r="H2072" s="33">
        <v>-11</v>
      </c>
      <c r="I2072" s="33">
        <v>0</v>
      </c>
      <c r="J2072" s="33">
        <v>0</v>
      </c>
      <c r="K2072" s="33">
        <v>0</v>
      </c>
      <c r="L2072" s="33">
        <v>0</v>
      </c>
      <c r="M2072" s="33">
        <v>-30</v>
      </c>
      <c r="N2072" s="33">
        <v>0</v>
      </c>
      <c r="O2072" s="33">
        <v>0</v>
      </c>
      <c r="P2072" s="33">
        <v>-30</v>
      </c>
      <c r="Q2072" s="33">
        <v>0</v>
      </c>
    </row>
    <row r="2073" spans="1:17">
      <c r="A2073" s="33" t="s">
        <v>4146</v>
      </c>
      <c r="B2073" s="33" t="s">
        <v>4147</v>
      </c>
      <c r="C2073" s="34" t="e">
        <f>VLOOKUP(A:A,[1]客户1!$A:$H,8,0)</f>
        <v>#N/A</v>
      </c>
      <c r="D2073" s="34" t="e">
        <f>VLOOKUP(A:A,[1]客户1!$A:$D,4,0)</f>
        <v>#N/A</v>
      </c>
      <c r="G2073" s="33">
        <v>0</v>
      </c>
      <c r="H2073" s="33">
        <v>0</v>
      </c>
      <c r="I2073" s="33">
        <v>-58</v>
      </c>
      <c r="J2073" s="33">
        <v>0</v>
      </c>
      <c r="K2073" s="33">
        <v>0</v>
      </c>
      <c r="L2073" s="33">
        <v>-58</v>
      </c>
      <c r="M2073" s="33">
        <v>-66</v>
      </c>
      <c r="N2073" s="33">
        <v>0</v>
      </c>
      <c r="O2073" s="33">
        <v>0</v>
      </c>
      <c r="P2073" s="33">
        <v>-66</v>
      </c>
      <c r="Q2073" s="33">
        <v>0</v>
      </c>
    </row>
    <row r="2074" spans="1:17">
      <c r="A2074" s="33" t="s">
        <v>4148</v>
      </c>
      <c r="B2074" s="33" t="s">
        <v>4149</v>
      </c>
      <c r="C2074" s="34" t="e">
        <f>VLOOKUP(A:A,[1]客户1!$A:$H,8,0)</f>
        <v>#N/A</v>
      </c>
      <c r="D2074" s="34" t="e">
        <f>VLOOKUP(A:A,[1]客户1!$A:$D,4,0)</f>
        <v>#N/A</v>
      </c>
      <c r="E2074" s="33">
        <v>-165</v>
      </c>
      <c r="G2074" s="33">
        <v>0</v>
      </c>
      <c r="H2074" s="33">
        <v>-165</v>
      </c>
      <c r="I2074" s="33">
        <v>-1067.4</v>
      </c>
      <c r="J2074" s="33">
        <v>0</v>
      </c>
      <c r="K2074" s="33">
        <v>0</v>
      </c>
      <c r="L2074" s="33">
        <v>-1067.4</v>
      </c>
      <c r="M2074" s="33">
        <v>-2643</v>
      </c>
      <c r="N2074" s="33">
        <v>0</v>
      </c>
      <c r="O2074" s="33">
        <v>0</v>
      </c>
      <c r="P2074" s="33">
        <v>-2643</v>
      </c>
      <c r="Q2074" s="33">
        <v>0</v>
      </c>
    </row>
    <row r="2075" spans="1:17">
      <c r="A2075" s="33" t="s">
        <v>4150</v>
      </c>
      <c r="B2075" s="33" t="s">
        <v>4151</v>
      </c>
      <c r="C2075" s="34" t="e">
        <f>VLOOKUP(A:A,[1]客户1!$A:$H,8,0)</f>
        <v>#N/A</v>
      </c>
      <c r="D2075" s="34" t="e">
        <f>VLOOKUP(A:A,[1]客户1!$A:$D,4,0)</f>
        <v>#N/A</v>
      </c>
      <c r="E2075" s="33">
        <v>-954</v>
      </c>
      <c r="G2075" s="33">
        <v>0</v>
      </c>
      <c r="H2075" s="33">
        <v>-954</v>
      </c>
      <c r="I2075" s="33">
        <v>0</v>
      </c>
      <c r="J2075" s="33">
        <v>0</v>
      </c>
      <c r="K2075" s="33">
        <v>0</v>
      </c>
      <c r="L2075" s="33">
        <v>0</v>
      </c>
      <c r="M2075" s="33">
        <v>-27</v>
      </c>
      <c r="N2075" s="33">
        <v>0</v>
      </c>
      <c r="O2075" s="33">
        <v>0</v>
      </c>
      <c r="P2075" s="33">
        <v>-27</v>
      </c>
      <c r="Q2075" s="33">
        <v>0</v>
      </c>
    </row>
    <row r="2076" spans="1:17">
      <c r="A2076" s="33" t="s">
        <v>4152</v>
      </c>
      <c r="B2076" s="33" t="s">
        <v>4153</v>
      </c>
      <c r="C2076" s="34" t="e">
        <f>VLOOKUP(A:A,[1]客户1!$A:$H,8,0)</f>
        <v>#N/A</v>
      </c>
      <c r="D2076" s="34" t="e">
        <f>VLOOKUP(A:A,[1]客户1!$A:$D,4,0)</f>
        <v>#N/A</v>
      </c>
      <c r="E2076" s="33">
        <v>-888</v>
      </c>
      <c r="G2076" s="33">
        <v>0</v>
      </c>
      <c r="H2076" s="33">
        <v>-888</v>
      </c>
      <c r="I2076" s="33">
        <v>-9855.45</v>
      </c>
      <c r="J2076" s="33">
        <v>0</v>
      </c>
      <c r="K2076" s="33">
        <v>0</v>
      </c>
      <c r="L2076" s="33">
        <v>-9855.45</v>
      </c>
      <c r="M2076" s="33">
        <v>-2932</v>
      </c>
      <c r="N2076" s="33">
        <v>0</v>
      </c>
      <c r="O2076" s="33">
        <v>0</v>
      </c>
      <c r="P2076" s="33">
        <v>-2932</v>
      </c>
      <c r="Q2076" s="33">
        <v>1600</v>
      </c>
    </row>
    <row r="2077" spans="1:17">
      <c r="A2077" s="33" t="s">
        <v>4154</v>
      </c>
      <c r="B2077" s="33" t="s">
        <v>4155</v>
      </c>
      <c r="C2077" s="34" t="e">
        <f>VLOOKUP(A:A,[1]客户1!$A:$H,8,0)</f>
        <v>#N/A</v>
      </c>
      <c r="D2077" s="34" t="e">
        <f>VLOOKUP(A:A,[1]客户1!$A:$D,4,0)</f>
        <v>#N/A</v>
      </c>
      <c r="G2077" s="33">
        <v>0</v>
      </c>
      <c r="H2077" s="33">
        <v>0</v>
      </c>
      <c r="I2077" s="33">
        <v>0</v>
      </c>
      <c r="J2077" s="33">
        <v>0</v>
      </c>
      <c r="K2077" s="33">
        <v>0</v>
      </c>
      <c r="L2077" s="33">
        <v>0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</row>
    <row r="2078" spans="1:17">
      <c r="A2078" s="33" t="s">
        <v>4156</v>
      </c>
      <c r="B2078" s="33" t="s">
        <v>4157</v>
      </c>
      <c r="C2078" s="34" t="e">
        <f>VLOOKUP(A:A,[1]客户1!$A:$H,8,0)</f>
        <v>#N/A</v>
      </c>
      <c r="D2078" s="34" t="e">
        <f>VLOOKUP(A:A,[1]客户1!$A:$D,4,0)</f>
        <v>#N/A</v>
      </c>
      <c r="G2078" s="33">
        <v>0</v>
      </c>
      <c r="H2078" s="33">
        <v>0</v>
      </c>
      <c r="I2078" s="33">
        <v>0</v>
      </c>
      <c r="J2078" s="33">
        <v>0</v>
      </c>
      <c r="K2078" s="33">
        <v>0</v>
      </c>
      <c r="L2078" s="33">
        <v>0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</row>
    <row r="2079" spans="1:17">
      <c r="A2079" s="33" t="s">
        <v>4158</v>
      </c>
      <c r="B2079" s="33" t="s">
        <v>4159</v>
      </c>
      <c r="C2079" s="34" t="e">
        <f>VLOOKUP(A:A,[1]客户1!$A:$H,8,0)</f>
        <v>#N/A</v>
      </c>
      <c r="D2079" s="34" t="e">
        <f>VLOOKUP(A:A,[1]客户1!$A:$D,4,0)</f>
        <v>#N/A</v>
      </c>
      <c r="E2079" s="33">
        <v>-776.2</v>
      </c>
      <c r="G2079" s="33">
        <v>0</v>
      </c>
      <c r="H2079" s="33">
        <v>-776.2</v>
      </c>
      <c r="I2079" s="33">
        <v>0</v>
      </c>
      <c r="J2079" s="33">
        <v>0</v>
      </c>
      <c r="K2079" s="33">
        <v>0</v>
      </c>
      <c r="L2079" s="33">
        <v>0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</row>
    <row r="2080" spans="1:17">
      <c r="A2080" s="33" t="s">
        <v>4160</v>
      </c>
      <c r="B2080" s="33" t="s">
        <v>4161</v>
      </c>
      <c r="C2080" s="34" t="e">
        <f>VLOOKUP(A:A,[1]客户1!$A:$H,8,0)</f>
        <v>#N/A</v>
      </c>
      <c r="D2080" s="34" t="e">
        <f>VLOOKUP(A:A,[1]客户1!$A:$D,4,0)</f>
        <v>#N/A</v>
      </c>
      <c r="E2080" s="33">
        <v>-240.4</v>
      </c>
      <c r="G2080" s="33">
        <v>0</v>
      </c>
      <c r="H2080" s="33">
        <v>-240.4</v>
      </c>
      <c r="I2080" s="33">
        <v>0</v>
      </c>
      <c r="J2080" s="33">
        <v>0</v>
      </c>
      <c r="K2080" s="33">
        <v>0</v>
      </c>
      <c r="L2080" s="33">
        <v>0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</row>
    <row r="2081" spans="1:17">
      <c r="A2081" s="33" t="s">
        <v>4162</v>
      </c>
      <c r="B2081" s="33" t="s">
        <v>4163</v>
      </c>
      <c r="C2081" s="34" t="e">
        <f>VLOOKUP(A:A,[1]客户1!$A:$H,8,0)</f>
        <v>#N/A</v>
      </c>
      <c r="D2081" s="34" t="e">
        <f>VLOOKUP(A:A,[1]客户1!$A:$D,4,0)</f>
        <v>#N/A</v>
      </c>
      <c r="G2081" s="33">
        <v>0</v>
      </c>
      <c r="H2081" s="33">
        <v>0</v>
      </c>
      <c r="I2081" s="33">
        <v>0</v>
      </c>
      <c r="J2081" s="33">
        <v>0</v>
      </c>
      <c r="K2081" s="33">
        <v>0</v>
      </c>
      <c r="L2081" s="33">
        <v>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</row>
    <row r="2082" spans="1:17">
      <c r="A2082" s="33" t="s">
        <v>4164</v>
      </c>
      <c r="B2082" s="33" t="s">
        <v>4165</v>
      </c>
      <c r="C2082" s="34" t="e">
        <f>VLOOKUP(A:A,[1]客户1!$A:$H,8,0)</f>
        <v>#N/A</v>
      </c>
      <c r="D2082" s="34" t="e">
        <f>VLOOKUP(A:A,[1]客户1!$A:$D,4,0)</f>
        <v>#N/A</v>
      </c>
      <c r="E2082" s="33">
        <v>-480</v>
      </c>
      <c r="G2082" s="33">
        <v>0</v>
      </c>
      <c r="H2082" s="33">
        <v>-480</v>
      </c>
      <c r="I2082" s="33">
        <v>0</v>
      </c>
      <c r="J2082" s="33">
        <v>0</v>
      </c>
      <c r="K2082" s="33">
        <v>0</v>
      </c>
      <c r="L2082" s="33">
        <v>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</row>
    <row r="2083" spans="1:17">
      <c r="A2083" s="33" t="s">
        <v>4166</v>
      </c>
      <c r="B2083" s="33" t="s">
        <v>4167</v>
      </c>
      <c r="C2083" s="34" t="e">
        <f>VLOOKUP(A:A,[1]客户1!$A:$H,8,0)</f>
        <v>#N/A</v>
      </c>
      <c r="D2083" s="34" t="e">
        <f>VLOOKUP(A:A,[1]客户1!$A:$D,4,0)</f>
        <v>#N/A</v>
      </c>
      <c r="E2083" s="33">
        <v>-246</v>
      </c>
      <c r="G2083" s="33">
        <v>0</v>
      </c>
      <c r="H2083" s="33">
        <v>-246</v>
      </c>
      <c r="I2083" s="33">
        <v>0</v>
      </c>
      <c r="J2083" s="33">
        <v>0</v>
      </c>
      <c r="K2083" s="33">
        <v>0</v>
      </c>
      <c r="L2083" s="33">
        <v>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</row>
    <row r="2084" spans="1:17">
      <c r="A2084" s="33" t="s">
        <v>4168</v>
      </c>
      <c r="B2084" s="33" t="s">
        <v>4169</v>
      </c>
      <c r="C2084" s="34" t="e">
        <f>VLOOKUP(A:A,[1]客户1!$A:$H,8,0)</f>
        <v>#N/A</v>
      </c>
      <c r="D2084" s="34" t="e">
        <f>VLOOKUP(A:A,[1]客户1!$A:$D,4,0)</f>
        <v>#N/A</v>
      </c>
      <c r="E2084" s="33">
        <v>-1301.89</v>
      </c>
      <c r="G2084" s="33">
        <v>0</v>
      </c>
      <c r="H2084" s="33">
        <v>-1301.89</v>
      </c>
      <c r="I2084" s="33">
        <v>0</v>
      </c>
      <c r="J2084" s="33">
        <v>0</v>
      </c>
      <c r="K2084" s="33">
        <v>0</v>
      </c>
      <c r="L2084" s="33">
        <v>0</v>
      </c>
      <c r="M2084" s="33">
        <v>-2852</v>
      </c>
      <c r="N2084" s="33">
        <v>0</v>
      </c>
      <c r="O2084" s="33">
        <v>0</v>
      </c>
      <c r="P2084" s="33">
        <v>-2852</v>
      </c>
      <c r="Q2084" s="33">
        <v>800</v>
      </c>
    </row>
    <row r="2085" spans="1:17">
      <c r="A2085" s="33" t="s">
        <v>4170</v>
      </c>
      <c r="B2085" s="33" t="s">
        <v>4145</v>
      </c>
      <c r="C2085" s="34" t="e">
        <f>VLOOKUP(A:A,[1]客户1!$A:$H,8,0)</f>
        <v>#N/A</v>
      </c>
      <c r="D2085" s="34" t="e">
        <f>VLOOKUP(A:A,[1]客户1!$A:$D,4,0)</f>
        <v>#N/A</v>
      </c>
      <c r="E2085" s="33">
        <v>-824.69</v>
      </c>
      <c r="G2085" s="33">
        <v>0</v>
      </c>
      <c r="H2085" s="33">
        <v>-824.69</v>
      </c>
      <c r="I2085" s="33">
        <v>0</v>
      </c>
      <c r="J2085" s="33">
        <v>0</v>
      </c>
      <c r="K2085" s="33">
        <v>0</v>
      </c>
      <c r="L2085" s="33">
        <v>0</v>
      </c>
      <c r="M2085" s="33">
        <v>-840.4</v>
      </c>
      <c r="N2085" s="33">
        <v>0</v>
      </c>
      <c r="O2085" s="33">
        <v>0</v>
      </c>
      <c r="P2085" s="33">
        <v>-840.4</v>
      </c>
      <c r="Q2085" s="33">
        <v>0</v>
      </c>
    </row>
    <row r="2086" spans="1:17">
      <c r="A2086" s="33" t="s">
        <v>4171</v>
      </c>
      <c r="B2086" s="33" t="s">
        <v>4172</v>
      </c>
      <c r="C2086" s="34" t="e">
        <f>VLOOKUP(A:A,[1]客户1!$A:$H,8,0)</f>
        <v>#N/A</v>
      </c>
      <c r="D2086" s="34" t="e">
        <f>VLOOKUP(A:A,[1]客户1!$A:$D,4,0)</f>
        <v>#N/A</v>
      </c>
      <c r="E2086" s="33">
        <v>24453.77</v>
      </c>
      <c r="G2086" s="33">
        <v>0</v>
      </c>
      <c r="H2086" s="33">
        <v>24453.77</v>
      </c>
      <c r="I2086" s="33">
        <v>0</v>
      </c>
      <c r="J2086" s="33">
        <v>0</v>
      </c>
      <c r="K2086" s="33">
        <v>0</v>
      </c>
      <c r="L2086" s="33">
        <v>0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</row>
    <row r="2087" spans="1:17">
      <c r="A2087" s="33" t="s">
        <v>4173</v>
      </c>
      <c r="B2087" s="33" t="s">
        <v>4174</v>
      </c>
      <c r="C2087" s="34" t="e">
        <f>VLOOKUP(A:A,[1]客户1!$A:$H,8,0)</f>
        <v>#N/A</v>
      </c>
      <c r="D2087" s="34" t="e">
        <f>VLOOKUP(A:A,[1]客户1!$A:$D,4,0)</f>
        <v>#N/A</v>
      </c>
      <c r="E2087" s="33">
        <v>958.71</v>
      </c>
      <c r="G2087" s="33">
        <v>0</v>
      </c>
      <c r="H2087" s="33">
        <v>958.71</v>
      </c>
      <c r="I2087" s="33">
        <v>0</v>
      </c>
      <c r="J2087" s="33">
        <v>0</v>
      </c>
      <c r="K2087" s="33">
        <v>0</v>
      </c>
      <c r="L2087" s="33">
        <v>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</row>
    <row r="2088" spans="1:17">
      <c r="A2088" s="33" t="s">
        <v>4175</v>
      </c>
      <c r="B2088" s="33" t="s">
        <v>4176</v>
      </c>
      <c r="C2088" s="34" t="e">
        <f>VLOOKUP(A:A,[1]客户1!$A:$H,8,0)</f>
        <v>#N/A</v>
      </c>
      <c r="D2088" s="34" t="e">
        <f>VLOOKUP(A:A,[1]客户1!$A:$D,4,0)</f>
        <v>#N/A</v>
      </c>
      <c r="E2088" s="33">
        <v>23176.64</v>
      </c>
      <c r="G2088" s="33">
        <v>0</v>
      </c>
      <c r="H2088" s="33">
        <v>23176.64</v>
      </c>
      <c r="I2088" s="33">
        <v>0</v>
      </c>
      <c r="J2088" s="33">
        <v>0</v>
      </c>
      <c r="K2088" s="33">
        <v>0</v>
      </c>
      <c r="L2088" s="33">
        <v>0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</row>
    <row r="2089" spans="1:17">
      <c r="A2089" s="33" t="s">
        <v>4177</v>
      </c>
      <c r="B2089" s="33" t="s">
        <v>4178</v>
      </c>
      <c r="C2089" s="34" t="e">
        <f>VLOOKUP(A:A,[1]客户1!$A:$H,8,0)</f>
        <v>#N/A</v>
      </c>
      <c r="D2089" s="34" t="e">
        <f>VLOOKUP(A:A,[1]客户1!$A:$D,4,0)</f>
        <v>#N/A</v>
      </c>
      <c r="E2089" s="33">
        <v>183.35</v>
      </c>
      <c r="G2089" s="33">
        <v>0</v>
      </c>
      <c r="H2089" s="33">
        <v>183.35</v>
      </c>
      <c r="I2089" s="33">
        <v>0</v>
      </c>
      <c r="J2089" s="33">
        <v>0</v>
      </c>
      <c r="K2089" s="33">
        <v>0</v>
      </c>
      <c r="L2089" s="33">
        <v>0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</row>
    <row r="2090" spans="1:17">
      <c r="A2090" s="33" t="s">
        <v>4179</v>
      </c>
      <c r="B2090" s="33" t="s">
        <v>4180</v>
      </c>
      <c r="C2090" s="34" t="e">
        <f>VLOOKUP(A:A,[1]客户1!$A:$H,8,0)</f>
        <v>#N/A</v>
      </c>
      <c r="D2090" s="34" t="e">
        <f>VLOOKUP(A:A,[1]客户1!$A:$D,4,0)</f>
        <v>#N/A</v>
      </c>
      <c r="G2090" s="33">
        <v>0</v>
      </c>
      <c r="H2090" s="33">
        <v>0</v>
      </c>
      <c r="I2090" s="33">
        <v>0</v>
      </c>
      <c r="J2090" s="33">
        <v>0</v>
      </c>
      <c r="K2090" s="33">
        <v>0</v>
      </c>
      <c r="L2090" s="33">
        <v>0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</row>
    <row r="2091" spans="1:17">
      <c r="A2091" s="33" t="s">
        <v>4181</v>
      </c>
      <c r="B2091" s="33" t="s">
        <v>4182</v>
      </c>
      <c r="C2091" s="34" t="e">
        <f>VLOOKUP(A:A,[1]客户1!$A:$H,8,0)</f>
        <v>#N/A</v>
      </c>
      <c r="D2091" s="34" t="e">
        <f>VLOOKUP(A:A,[1]客户1!$A:$D,4,0)</f>
        <v>#N/A</v>
      </c>
      <c r="E2091" s="33">
        <v>-250.08</v>
      </c>
      <c r="G2091" s="33">
        <v>0</v>
      </c>
      <c r="H2091" s="33">
        <v>-250.08</v>
      </c>
      <c r="I2091" s="33">
        <v>0</v>
      </c>
      <c r="J2091" s="33">
        <v>0</v>
      </c>
      <c r="K2091" s="33">
        <v>0</v>
      </c>
      <c r="L2091" s="33">
        <v>0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</row>
    <row r="2092" spans="1:17">
      <c r="A2092" s="33" t="s">
        <v>4183</v>
      </c>
      <c r="B2092" s="33" t="s">
        <v>4184</v>
      </c>
      <c r="C2092" s="34" t="e">
        <f>VLOOKUP(A:A,[1]客户1!$A:$H,8,0)</f>
        <v>#N/A</v>
      </c>
      <c r="D2092" s="34" t="e">
        <f>VLOOKUP(A:A,[1]客户1!$A:$D,4,0)</f>
        <v>#N/A</v>
      </c>
      <c r="G2092" s="33">
        <v>0</v>
      </c>
      <c r="H2092" s="33">
        <v>0</v>
      </c>
      <c r="I2092" s="33">
        <v>0</v>
      </c>
      <c r="J2092" s="33">
        <v>0</v>
      </c>
      <c r="K2092" s="33">
        <v>0</v>
      </c>
      <c r="L2092" s="33">
        <v>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</row>
    <row r="2093" spans="1:17">
      <c r="A2093" s="33" t="s">
        <v>4185</v>
      </c>
      <c r="B2093" s="33" t="s">
        <v>4186</v>
      </c>
      <c r="C2093" s="34" t="e">
        <f>VLOOKUP(A:A,[1]客户1!$A:$H,8,0)</f>
        <v>#N/A</v>
      </c>
      <c r="D2093" s="34" t="e">
        <f>VLOOKUP(A:A,[1]客户1!$A:$D,4,0)</f>
        <v>#N/A</v>
      </c>
      <c r="G2093" s="33">
        <v>0</v>
      </c>
      <c r="H2093" s="33">
        <v>0</v>
      </c>
      <c r="I2093" s="33">
        <v>0</v>
      </c>
      <c r="J2093" s="33">
        <v>0</v>
      </c>
      <c r="K2093" s="33">
        <v>0</v>
      </c>
      <c r="L2093" s="33">
        <v>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</row>
    <row r="2094" spans="1:17">
      <c r="A2094" s="33" t="s">
        <v>4187</v>
      </c>
      <c r="B2094" s="33" t="s">
        <v>4188</v>
      </c>
      <c r="C2094" s="34" t="e">
        <f>VLOOKUP(A:A,[1]客户1!$A:$H,8,0)</f>
        <v>#N/A</v>
      </c>
      <c r="D2094" s="34" t="e">
        <f>VLOOKUP(A:A,[1]客户1!$A:$D,4,0)</f>
        <v>#N/A</v>
      </c>
      <c r="E2094" s="33">
        <v>-11700</v>
      </c>
      <c r="G2094" s="33">
        <v>0</v>
      </c>
      <c r="H2094" s="33">
        <v>-11700</v>
      </c>
      <c r="I2094" s="33">
        <v>0</v>
      </c>
      <c r="J2094" s="33">
        <v>0</v>
      </c>
      <c r="K2094" s="33">
        <v>0</v>
      </c>
      <c r="L2094" s="33">
        <v>0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</row>
    <row r="2095" spans="1:17">
      <c r="A2095" s="33" t="s">
        <v>4189</v>
      </c>
      <c r="B2095" s="33" t="s">
        <v>4190</v>
      </c>
      <c r="C2095" s="34" t="e">
        <f>VLOOKUP(A:A,[1]客户1!$A:$H,8,0)</f>
        <v>#N/A</v>
      </c>
      <c r="D2095" s="34" t="e">
        <f>VLOOKUP(A:A,[1]客户1!$A:$D,4,0)</f>
        <v>#N/A</v>
      </c>
      <c r="G2095" s="33">
        <v>0</v>
      </c>
      <c r="H2095" s="33">
        <v>0</v>
      </c>
      <c r="I2095" s="33">
        <v>0</v>
      </c>
      <c r="J2095" s="33">
        <v>0</v>
      </c>
      <c r="K2095" s="33">
        <v>0</v>
      </c>
      <c r="L2095" s="33">
        <v>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</row>
    <row r="2096" spans="1:17">
      <c r="A2096" s="33" t="s">
        <v>4191</v>
      </c>
      <c r="B2096" s="33" t="s">
        <v>4192</v>
      </c>
      <c r="C2096" s="34" t="e">
        <f>VLOOKUP(A:A,[1]客户1!$A:$H,8,0)</f>
        <v>#N/A</v>
      </c>
      <c r="D2096" s="34" t="e">
        <f>VLOOKUP(A:A,[1]客户1!$A:$D,4,0)</f>
        <v>#N/A</v>
      </c>
      <c r="G2096" s="33">
        <v>0</v>
      </c>
      <c r="H2096" s="33">
        <v>0</v>
      </c>
      <c r="I2096" s="33">
        <v>0</v>
      </c>
      <c r="J2096" s="33">
        <v>0</v>
      </c>
      <c r="K2096" s="33">
        <v>0</v>
      </c>
      <c r="L2096" s="33">
        <v>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</row>
    <row r="2097" spans="1:17">
      <c r="A2097" s="33" t="s">
        <v>4193</v>
      </c>
      <c r="B2097" s="33" t="s">
        <v>4194</v>
      </c>
      <c r="C2097" s="34" t="e">
        <f>VLOOKUP(A:A,[1]客户1!$A:$H,8,0)</f>
        <v>#N/A</v>
      </c>
      <c r="D2097" s="34" t="e">
        <f>VLOOKUP(A:A,[1]客户1!$A:$D,4,0)</f>
        <v>#N/A</v>
      </c>
      <c r="E2097" s="33">
        <v>-136.8</v>
      </c>
      <c r="G2097" s="33">
        <v>0</v>
      </c>
      <c r="H2097" s="33">
        <v>-136.8</v>
      </c>
      <c r="I2097" s="33">
        <v>0</v>
      </c>
      <c r="J2097" s="33">
        <v>0</v>
      </c>
      <c r="K2097" s="33">
        <v>0</v>
      </c>
      <c r="L2097" s="33">
        <v>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</row>
    <row r="2098" spans="1:17">
      <c r="A2098" s="33" t="s">
        <v>4195</v>
      </c>
      <c r="B2098" s="33" t="s">
        <v>4196</v>
      </c>
      <c r="C2098" s="34" t="e">
        <f>VLOOKUP(A:A,[1]客户1!$A:$H,8,0)</f>
        <v>#N/A</v>
      </c>
      <c r="D2098" s="34" t="e">
        <f>VLOOKUP(A:A,[1]客户1!$A:$D,4,0)</f>
        <v>#N/A</v>
      </c>
      <c r="E2098" s="33">
        <v>-7.08</v>
      </c>
      <c r="G2098" s="33">
        <v>0</v>
      </c>
      <c r="H2098" s="33">
        <v>-7.08</v>
      </c>
      <c r="I2098" s="33">
        <v>0</v>
      </c>
      <c r="J2098" s="33">
        <v>0</v>
      </c>
      <c r="K2098" s="33">
        <v>0</v>
      </c>
      <c r="L2098" s="33">
        <v>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</row>
    <row r="2099" spans="1:17">
      <c r="A2099" s="33" t="s">
        <v>4197</v>
      </c>
      <c r="B2099" s="33" t="s">
        <v>4198</v>
      </c>
      <c r="C2099" s="34" t="e">
        <f>VLOOKUP(A:A,[1]客户1!$A:$H,8,0)</f>
        <v>#N/A</v>
      </c>
      <c r="D2099" s="34" t="e">
        <f>VLOOKUP(A:A,[1]客户1!$A:$D,4,0)</f>
        <v>#N/A</v>
      </c>
      <c r="E2099" s="33">
        <v>-41.98</v>
      </c>
      <c r="G2099" s="33">
        <v>0</v>
      </c>
      <c r="H2099" s="33">
        <v>-41.98</v>
      </c>
      <c r="I2099" s="33">
        <v>0</v>
      </c>
      <c r="J2099" s="33">
        <v>0</v>
      </c>
      <c r="K2099" s="33">
        <v>0</v>
      </c>
      <c r="L2099" s="33">
        <v>0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</row>
    <row r="2100" spans="1:17">
      <c r="A2100" s="33" t="s">
        <v>4199</v>
      </c>
      <c r="B2100" s="33" t="s">
        <v>4200</v>
      </c>
      <c r="C2100" s="34" t="e">
        <f>VLOOKUP(A:A,[1]客户1!$A:$H,8,0)</f>
        <v>#N/A</v>
      </c>
      <c r="D2100" s="34" t="e">
        <f>VLOOKUP(A:A,[1]客户1!$A:$D,4,0)</f>
        <v>#N/A</v>
      </c>
      <c r="G2100" s="33">
        <v>0</v>
      </c>
      <c r="H2100" s="33">
        <v>0</v>
      </c>
      <c r="I2100" s="33">
        <v>0</v>
      </c>
      <c r="J2100" s="33">
        <v>0</v>
      </c>
      <c r="K2100" s="33">
        <v>0</v>
      </c>
      <c r="L2100" s="33">
        <v>0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</row>
    <row r="2101" spans="1:17">
      <c r="A2101" s="33" t="s">
        <v>4201</v>
      </c>
      <c r="B2101" s="33" t="s">
        <v>4202</v>
      </c>
      <c r="C2101" s="34" t="e">
        <f>VLOOKUP(A:A,[1]客户1!$A:$H,8,0)</f>
        <v>#N/A</v>
      </c>
      <c r="D2101" s="34" t="e">
        <f>VLOOKUP(A:A,[1]客户1!$A:$D,4,0)</f>
        <v>#N/A</v>
      </c>
      <c r="E2101" s="33">
        <v>-833.44</v>
      </c>
      <c r="G2101" s="33">
        <v>0</v>
      </c>
      <c r="H2101" s="33">
        <v>-833.44</v>
      </c>
      <c r="I2101" s="33">
        <v>0</v>
      </c>
      <c r="J2101" s="33">
        <v>0</v>
      </c>
      <c r="K2101" s="33">
        <v>0</v>
      </c>
      <c r="L2101" s="33">
        <v>0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</row>
    <row r="2102" spans="1:17">
      <c r="A2102" s="33" t="s">
        <v>4203</v>
      </c>
      <c r="B2102" s="33" t="s">
        <v>4204</v>
      </c>
      <c r="C2102" s="34" t="e">
        <f>VLOOKUP(A:A,[1]客户1!$A:$H,8,0)</f>
        <v>#N/A</v>
      </c>
      <c r="D2102" s="34" t="e">
        <f>VLOOKUP(A:A,[1]客户1!$A:$D,4,0)</f>
        <v>#N/A</v>
      </c>
      <c r="E2102" s="33">
        <v>-2244.69</v>
      </c>
      <c r="G2102" s="33">
        <v>0</v>
      </c>
      <c r="H2102" s="33">
        <v>-2244.69</v>
      </c>
      <c r="I2102" s="33">
        <v>0</v>
      </c>
      <c r="J2102" s="33">
        <v>0</v>
      </c>
      <c r="K2102" s="33">
        <v>0</v>
      </c>
      <c r="L2102" s="33">
        <v>0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</row>
    <row r="2103" spans="1:17">
      <c r="A2103" s="33" t="s">
        <v>4205</v>
      </c>
      <c r="B2103" s="33" t="s">
        <v>4206</v>
      </c>
      <c r="C2103" s="34" t="e">
        <f>VLOOKUP(A:A,[1]客户1!$A:$H,8,0)</f>
        <v>#N/A</v>
      </c>
      <c r="D2103" s="34" t="e">
        <f>VLOOKUP(A:A,[1]客户1!$A:$D,4,0)</f>
        <v>#N/A</v>
      </c>
      <c r="E2103" s="33">
        <v>-1689.21</v>
      </c>
      <c r="G2103" s="33">
        <v>0</v>
      </c>
      <c r="H2103" s="33">
        <v>-1689.21</v>
      </c>
      <c r="I2103" s="33">
        <v>0</v>
      </c>
      <c r="J2103" s="33">
        <v>0</v>
      </c>
      <c r="K2103" s="33">
        <v>0</v>
      </c>
      <c r="L2103" s="33">
        <v>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</row>
    <row r="2104" spans="1:17">
      <c r="A2104" s="33" t="s">
        <v>4207</v>
      </c>
      <c r="B2104" s="33" t="s">
        <v>4208</v>
      </c>
      <c r="C2104" s="34" t="e">
        <f>VLOOKUP(A:A,[1]客户1!$A:$H,8,0)</f>
        <v>#N/A</v>
      </c>
      <c r="D2104" s="34" t="e">
        <f>VLOOKUP(A:A,[1]客户1!$A:$D,4,0)</f>
        <v>#N/A</v>
      </c>
      <c r="E2104" s="33">
        <v>-760.42</v>
      </c>
      <c r="G2104" s="33">
        <v>0</v>
      </c>
      <c r="H2104" s="33">
        <v>-760.42</v>
      </c>
      <c r="I2104" s="33">
        <v>0</v>
      </c>
      <c r="J2104" s="33">
        <v>0</v>
      </c>
      <c r="K2104" s="33">
        <v>0</v>
      </c>
      <c r="L2104" s="33">
        <v>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</row>
    <row r="2105" spans="1:17">
      <c r="A2105" s="33" t="s">
        <v>4209</v>
      </c>
      <c r="B2105" s="33" t="s">
        <v>4210</v>
      </c>
      <c r="C2105" s="34" t="e">
        <f>VLOOKUP(A:A,[1]客户1!$A:$H,8,0)</f>
        <v>#N/A</v>
      </c>
      <c r="D2105" s="34" t="e">
        <f>VLOOKUP(A:A,[1]客户1!$A:$D,4,0)</f>
        <v>#N/A</v>
      </c>
      <c r="E2105" s="33">
        <v>-31.88</v>
      </c>
      <c r="G2105" s="33">
        <v>0</v>
      </c>
      <c r="H2105" s="33">
        <v>-31.88</v>
      </c>
      <c r="I2105" s="33">
        <v>0</v>
      </c>
      <c r="J2105" s="33">
        <v>0</v>
      </c>
      <c r="K2105" s="33">
        <v>0</v>
      </c>
      <c r="L2105" s="33">
        <v>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</row>
    <row r="2106" spans="1:17">
      <c r="A2106" s="33" t="s">
        <v>4211</v>
      </c>
      <c r="B2106" s="33" t="s">
        <v>4212</v>
      </c>
      <c r="C2106" s="34" t="e">
        <f>VLOOKUP(A:A,[1]客户1!$A:$H,8,0)</f>
        <v>#N/A</v>
      </c>
      <c r="D2106" s="34" t="e">
        <f>VLOOKUP(A:A,[1]客户1!$A:$D,4,0)</f>
        <v>#N/A</v>
      </c>
      <c r="G2106" s="33">
        <v>0</v>
      </c>
      <c r="H2106" s="33">
        <v>0</v>
      </c>
      <c r="I2106" s="33">
        <v>0</v>
      </c>
      <c r="J2106" s="33">
        <v>0</v>
      </c>
      <c r="K2106" s="33">
        <v>0</v>
      </c>
      <c r="L2106" s="33">
        <v>0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</row>
    <row r="2107" spans="1:17">
      <c r="A2107" s="33" t="s">
        <v>4213</v>
      </c>
      <c r="B2107" s="33" t="s">
        <v>4214</v>
      </c>
      <c r="C2107" s="34" t="e">
        <f>VLOOKUP(A:A,[1]客户1!$A:$H,8,0)</f>
        <v>#N/A</v>
      </c>
      <c r="D2107" s="34" t="e">
        <f>VLOOKUP(A:A,[1]客户1!$A:$D,4,0)</f>
        <v>#N/A</v>
      </c>
      <c r="G2107" s="33">
        <v>0</v>
      </c>
      <c r="H2107" s="33">
        <v>0</v>
      </c>
      <c r="I2107" s="33">
        <v>0</v>
      </c>
      <c r="J2107" s="33">
        <v>0</v>
      </c>
      <c r="K2107" s="33">
        <v>0</v>
      </c>
      <c r="L2107" s="33">
        <v>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</row>
    <row r="2108" spans="1:17">
      <c r="A2108" s="33" t="s">
        <v>4215</v>
      </c>
      <c r="B2108" s="33" t="s">
        <v>4216</v>
      </c>
      <c r="C2108" s="34" t="e">
        <f>VLOOKUP(A:A,[1]客户1!$A:$H,8,0)</f>
        <v>#N/A</v>
      </c>
      <c r="D2108" s="34" t="e">
        <f>VLOOKUP(A:A,[1]客户1!$A:$D,4,0)</f>
        <v>#N/A</v>
      </c>
      <c r="G2108" s="33">
        <v>0</v>
      </c>
      <c r="H2108" s="33">
        <v>0</v>
      </c>
      <c r="I2108" s="33">
        <v>0</v>
      </c>
      <c r="J2108" s="33">
        <v>0</v>
      </c>
      <c r="K2108" s="33">
        <v>0</v>
      </c>
      <c r="L2108" s="33">
        <v>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</row>
    <row r="2109" spans="1:17">
      <c r="A2109" s="33" t="s">
        <v>4217</v>
      </c>
      <c r="B2109" s="33" t="s">
        <v>4218</v>
      </c>
      <c r="C2109" s="34" t="e">
        <f>VLOOKUP(A:A,[1]客户1!$A:$H,8,0)</f>
        <v>#N/A</v>
      </c>
      <c r="D2109" s="34" t="e">
        <f>VLOOKUP(A:A,[1]客户1!$A:$D,4,0)</f>
        <v>#N/A</v>
      </c>
      <c r="E2109" s="33">
        <v>-4160</v>
      </c>
      <c r="G2109" s="33">
        <v>0</v>
      </c>
      <c r="H2109" s="33">
        <v>-4160</v>
      </c>
      <c r="I2109" s="33">
        <v>0</v>
      </c>
      <c r="J2109" s="33">
        <v>0</v>
      </c>
      <c r="K2109" s="33">
        <v>0</v>
      </c>
      <c r="L2109" s="33">
        <v>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</row>
    <row r="2110" spans="1:17">
      <c r="A2110" s="33" t="s">
        <v>4219</v>
      </c>
      <c r="B2110" s="33" t="s">
        <v>4220</v>
      </c>
      <c r="C2110" s="34" t="e">
        <f>VLOOKUP(A:A,[1]客户1!$A:$H,8,0)</f>
        <v>#N/A</v>
      </c>
      <c r="D2110" s="34" t="e">
        <f>VLOOKUP(A:A,[1]客户1!$A:$D,4,0)</f>
        <v>#N/A</v>
      </c>
      <c r="E2110" s="33">
        <v>910</v>
      </c>
      <c r="G2110" s="33">
        <v>0</v>
      </c>
      <c r="H2110" s="33">
        <v>910</v>
      </c>
      <c r="I2110" s="33">
        <v>0</v>
      </c>
      <c r="J2110" s="33">
        <v>0</v>
      </c>
      <c r="K2110" s="33">
        <v>0</v>
      </c>
      <c r="L2110" s="33">
        <v>0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</row>
    <row r="2111" spans="1:17">
      <c r="A2111" s="33" t="s">
        <v>4221</v>
      </c>
      <c r="B2111" s="33" t="s">
        <v>4222</v>
      </c>
      <c r="C2111" s="34" t="e">
        <f>VLOOKUP(A:A,[1]客户1!$A:$H,8,0)</f>
        <v>#N/A</v>
      </c>
      <c r="D2111" s="34" t="e">
        <f>VLOOKUP(A:A,[1]客户1!$A:$D,4,0)</f>
        <v>#N/A</v>
      </c>
      <c r="E2111" s="33">
        <v>-4762.96</v>
      </c>
      <c r="G2111" s="33">
        <v>0</v>
      </c>
      <c r="H2111" s="33">
        <v>-4762.96</v>
      </c>
      <c r="I2111" s="33">
        <v>-408</v>
      </c>
      <c r="J2111" s="33">
        <v>0</v>
      </c>
      <c r="K2111" s="33">
        <v>0</v>
      </c>
      <c r="L2111" s="33">
        <v>-408</v>
      </c>
      <c r="M2111" s="33">
        <v>-4055</v>
      </c>
      <c r="N2111" s="33">
        <v>0</v>
      </c>
      <c r="O2111" s="33">
        <v>0</v>
      </c>
      <c r="P2111" s="33">
        <v>-4055</v>
      </c>
      <c r="Q2111" s="33">
        <v>0</v>
      </c>
    </row>
    <row r="2112" spans="1:17">
      <c r="A2112" s="33" t="s">
        <v>4223</v>
      </c>
      <c r="B2112" s="33" t="s">
        <v>4224</v>
      </c>
      <c r="C2112" s="34" t="e">
        <f>VLOOKUP(A:A,[1]客户1!$A:$H,8,0)</f>
        <v>#N/A</v>
      </c>
      <c r="D2112" s="34" t="e">
        <f>VLOOKUP(A:A,[1]客户1!$A:$D,4,0)</f>
        <v>#N/A</v>
      </c>
      <c r="E2112" s="33">
        <v>-3069.2</v>
      </c>
      <c r="G2112" s="33">
        <v>0</v>
      </c>
      <c r="H2112" s="33">
        <v>-3069.2</v>
      </c>
      <c r="I2112" s="33">
        <v>0</v>
      </c>
      <c r="J2112" s="33">
        <v>0</v>
      </c>
      <c r="K2112" s="33">
        <v>0</v>
      </c>
      <c r="L2112" s="33">
        <v>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</row>
    <row r="2113" spans="1:17">
      <c r="A2113" s="33" t="s">
        <v>4225</v>
      </c>
      <c r="B2113" s="33" t="s">
        <v>4226</v>
      </c>
      <c r="C2113" s="34" t="e">
        <f>VLOOKUP(A:A,[1]客户1!$A:$H,8,0)</f>
        <v>#N/A</v>
      </c>
      <c r="D2113" s="34" t="e">
        <f>VLOOKUP(A:A,[1]客户1!$A:$D,4,0)</f>
        <v>#N/A</v>
      </c>
      <c r="G2113" s="33">
        <v>0</v>
      </c>
      <c r="H2113" s="33">
        <v>0</v>
      </c>
      <c r="I2113" s="33">
        <v>0</v>
      </c>
      <c r="J2113" s="33">
        <v>0</v>
      </c>
      <c r="K2113" s="33">
        <v>0</v>
      </c>
      <c r="L2113" s="33">
        <v>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</row>
    <row r="2114" spans="1:17">
      <c r="A2114" s="33" t="s">
        <v>4227</v>
      </c>
      <c r="B2114" s="33" t="s">
        <v>4228</v>
      </c>
      <c r="C2114" s="34" t="e">
        <f>VLOOKUP(A:A,[1]客户1!$A:$H,8,0)</f>
        <v>#N/A</v>
      </c>
      <c r="D2114" s="34" t="e">
        <f>VLOOKUP(A:A,[1]客户1!$A:$D,4,0)</f>
        <v>#N/A</v>
      </c>
      <c r="E2114" s="33">
        <v>56.3</v>
      </c>
      <c r="G2114" s="33">
        <v>0</v>
      </c>
      <c r="H2114" s="33">
        <v>56.3</v>
      </c>
      <c r="I2114" s="33">
        <v>0</v>
      </c>
      <c r="J2114" s="33">
        <v>0</v>
      </c>
      <c r="K2114" s="33">
        <v>0</v>
      </c>
      <c r="L2114" s="33">
        <v>0</v>
      </c>
      <c r="M2114" s="33">
        <v>-1445</v>
      </c>
      <c r="N2114" s="33">
        <v>0</v>
      </c>
      <c r="O2114" s="33">
        <v>0</v>
      </c>
      <c r="P2114" s="33">
        <v>-1445</v>
      </c>
      <c r="Q2114" s="33">
        <v>0</v>
      </c>
    </row>
    <row r="2115" spans="1:17">
      <c r="A2115" s="33" t="s">
        <v>4229</v>
      </c>
      <c r="B2115" s="33" t="s">
        <v>4230</v>
      </c>
      <c r="C2115" s="34" t="e">
        <f>VLOOKUP(A:A,[1]客户1!$A:$H,8,0)</f>
        <v>#N/A</v>
      </c>
      <c r="D2115" s="34" t="e">
        <f>VLOOKUP(A:A,[1]客户1!$A:$D,4,0)</f>
        <v>#N/A</v>
      </c>
      <c r="E2115" s="33">
        <v>-644.34</v>
      </c>
      <c r="G2115" s="33">
        <v>0</v>
      </c>
      <c r="H2115" s="33">
        <v>-644.34</v>
      </c>
      <c r="I2115" s="33">
        <v>0</v>
      </c>
      <c r="J2115" s="33">
        <v>0</v>
      </c>
      <c r="K2115" s="33">
        <v>0</v>
      </c>
      <c r="L2115" s="33">
        <v>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</row>
    <row r="2116" spans="1:17">
      <c r="A2116" s="33" t="s">
        <v>4231</v>
      </c>
      <c r="B2116" s="33" t="s">
        <v>4232</v>
      </c>
      <c r="C2116" s="34" t="e">
        <f>VLOOKUP(A:A,[1]客户1!$A:$H,8,0)</f>
        <v>#N/A</v>
      </c>
      <c r="D2116" s="34" t="e">
        <f>VLOOKUP(A:A,[1]客户1!$A:$D,4,0)</f>
        <v>#N/A</v>
      </c>
      <c r="E2116" s="33">
        <v>-1055.81</v>
      </c>
      <c r="G2116" s="33">
        <v>0</v>
      </c>
      <c r="H2116" s="33">
        <v>-1055.81</v>
      </c>
      <c r="I2116" s="33">
        <v>0</v>
      </c>
      <c r="J2116" s="33">
        <v>0</v>
      </c>
      <c r="K2116" s="33">
        <v>0</v>
      </c>
      <c r="L2116" s="33">
        <v>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</row>
    <row r="2117" spans="1:17">
      <c r="A2117" s="33" t="s">
        <v>4233</v>
      </c>
      <c r="B2117" s="33" t="s">
        <v>4234</v>
      </c>
      <c r="C2117" s="34" t="e">
        <f>VLOOKUP(A:A,[1]客户1!$A:$H,8,0)</f>
        <v>#N/A</v>
      </c>
      <c r="D2117" s="34" t="e">
        <f>VLOOKUP(A:A,[1]客户1!$A:$D,4,0)</f>
        <v>#N/A</v>
      </c>
      <c r="E2117" s="33">
        <v>-1026.63</v>
      </c>
      <c r="G2117" s="33">
        <v>0</v>
      </c>
      <c r="H2117" s="33">
        <v>-1026.63</v>
      </c>
      <c r="I2117" s="33">
        <v>0</v>
      </c>
      <c r="J2117" s="33">
        <v>0</v>
      </c>
      <c r="K2117" s="33">
        <v>0</v>
      </c>
      <c r="L2117" s="33">
        <v>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</row>
    <row r="2118" spans="1:17">
      <c r="A2118" s="33" t="s">
        <v>4235</v>
      </c>
      <c r="B2118" s="33" t="s">
        <v>4236</v>
      </c>
      <c r="C2118" s="34" t="e">
        <f>VLOOKUP(A:A,[1]客户1!$A:$H,8,0)</f>
        <v>#N/A</v>
      </c>
      <c r="D2118" s="34" t="e">
        <f>VLOOKUP(A:A,[1]客户1!$A:$D,4,0)</f>
        <v>#N/A</v>
      </c>
      <c r="G2118" s="33">
        <v>0</v>
      </c>
      <c r="H2118" s="33">
        <v>0</v>
      </c>
      <c r="I2118" s="33">
        <v>0</v>
      </c>
      <c r="J2118" s="33">
        <v>0</v>
      </c>
      <c r="K2118" s="33">
        <v>0</v>
      </c>
      <c r="L2118" s="33">
        <v>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</row>
    <row r="2119" spans="1:17">
      <c r="A2119" s="33" t="s">
        <v>4237</v>
      </c>
      <c r="B2119" s="33" t="s">
        <v>4238</v>
      </c>
      <c r="C2119" s="34" t="e">
        <f>VLOOKUP(A:A,[1]客户1!$A:$H,8,0)</f>
        <v>#N/A</v>
      </c>
      <c r="D2119" s="34" t="e">
        <f>VLOOKUP(A:A,[1]客户1!$A:$D,4,0)</f>
        <v>#N/A</v>
      </c>
      <c r="E2119" s="33">
        <v>-1088.58</v>
      </c>
      <c r="G2119" s="33">
        <v>0</v>
      </c>
      <c r="H2119" s="33">
        <v>-1088.58</v>
      </c>
      <c r="I2119" s="33">
        <v>0</v>
      </c>
      <c r="J2119" s="33">
        <v>0</v>
      </c>
      <c r="K2119" s="33">
        <v>0</v>
      </c>
      <c r="L2119" s="33">
        <v>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</row>
    <row r="2120" spans="1:17">
      <c r="A2120" s="33" t="s">
        <v>4239</v>
      </c>
      <c r="B2120" s="33" t="s">
        <v>4240</v>
      </c>
      <c r="C2120" s="34" t="e">
        <f>VLOOKUP(A:A,[1]客户1!$A:$H,8,0)</f>
        <v>#N/A</v>
      </c>
      <c r="D2120" s="34" t="e">
        <f>VLOOKUP(A:A,[1]客户1!$A:$D,4,0)</f>
        <v>#N/A</v>
      </c>
      <c r="E2120" s="33">
        <v>-841.88</v>
      </c>
      <c r="G2120" s="33">
        <v>0</v>
      </c>
      <c r="H2120" s="33">
        <v>-841.88</v>
      </c>
      <c r="I2120" s="33">
        <v>0</v>
      </c>
      <c r="J2120" s="33">
        <v>0</v>
      </c>
      <c r="K2120" s="33">
        <v>0</v>
      </c>
      <c r="L2120" s="33">
        <v>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</row>
    <row r="2121" spans="1:17">
      <c r="A2121" s="33" t="s">
        <v>4241</v>
      </c>
      <c r="B2121" s="33" t="s">
        <v>4242</v>
      </c>
      <c r="C2121" s="34" t="e">
        <f>VLOOKUP(A:A,[1]客户1!$A:$H,8,0)</f>
        <v>#N/A</v>
      </c>
      <c r="D2121" s="34" t="e">
        <f>VLOOKUP(A:A,[1]客户1!$A:$D,4,0)</f>
        <v>#N/A</v>
      </c>
      <c r="E2121" s="33">
        <v>2348.26</v>
      </c>
      <c r="G2121" s="33">
        <v>0</v>
      </c>
      <c r="H2121" s="33">
        <v>2348.26</v>
      </c>
      <c r="I2121" s="33">
        <v>0</v>
      </c>
      <c r="J2121" s="33">
        <v>0</v>
      </c>
      <c r="K2121" s="33">
        <v>0</v>
      </c>
      <c r="L2121" s="33">
        <v>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</row>
    <row r="2122" spans="1:17">
      <c r="A2122" s="33" t="s">
        <v>4243</v>
      </c>
      <c r="B2122" s="33" t="s">
        <v>4244</v>
      </c>
      <c r="C2122" s="34" t="e">
        <f>VLOOKUP(A:A,[1]客户1!$A:$H,8,0)</f>
        <v>#N/A</v>
      </c>
      <c r="D2122" s="34" t="e">
        <f>VLOOKUP(A:A,[1]客户1!$A:$D,4,0)</f>
        <v>#N/A</v>
      </c>
      <c r="G2122" s="33">
        <v>0</v>
      </c>
      <c r="H2122" s="33">
        <v>0</v>
      </c>
      <c r="I2122" s="33">
        <v>0</v>
      </c>
      <c r="J2122" s="33">
        <v>0</v>
      </c>
      <c r="K2122" s="33">
        <v>0</v>
      </c>
      <c r="L2122" s="33">
        <v>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</row>
    <row r="2123" spans="1:17">
      <c r="A2123" s="33" t="s">
        <v>4245</v>
      </c>
      <c r="B2123" s="33" t="s">
        <v>4246</v>
      </c>
      <c r="C2123" s="34" t="e">
        <f>VLOOKUP(A:A,[1]客户1!$A:$H,8,0)</f>
        <v>#N/A</v>
      </c>
      <c r="D2123" s="34" t="e">
        <f>VLOOKUP(A:A,[1]客户1!$A:$D,4,0)</f>
        <v>#N/A</v>
      </c>
      <c r="E2123" s="33">
        <v>45588</v>
      </c>
      <c r="G2123" s="33">
        <v>0</v>
      </c>
      <c r="H2123" s="33">
        <v>45588</v>
      </c>
      <c r="I2123" s="33">
        <v>-699.04</v>
      </c>
      <c r="J2123" s="33">
        <v>0</v>
      </c>
      <c r="K2123" s="33">
        <v>0</v>
      </c>
      <c r="L2123" s="33">
        <v>-699.04</v>
      </c>
      <c r="M2123" s="33">
        <v>-183</v>
      </c>
      <c r="N2123" s="33">
        <v>0</v>
      </c>
      <c r="O2123" s="33">
        <v>0</v>
      </c>
      <c r="P2123" s="33">
        <v>-183</v>
      </c>
      <c r="Q2123" s="33">
        <v>0</v>
      </c>
    </row>
    <row r="2124" spans="1:17">
      <c r="A2124" s="33" t="s">
        <v>4247</v>
      </c>
      <c r="B2124" s="33" t="s">
        <v>4248</v>
      </c>
      <c r="C2124" s="34" t="e">
        <f>VLOOKUP(A:A,[1]客户1!$A:$H,8,0)</f>
        <v>#N/A</v>
      </c>
      <c r="D2124" s="34" t="e">
        <f>VLOOKUP(A:A,[1]客户1!$A:$D,4,0)</f>
        <v>#N/A</v>
      </c>
      <c r="G2124" s="33">
        <v>0</v>
      </c>
      <c r="H2124" s="33">
        <v>0</v>
      </c>
      <c r="I2124" s="33">
        <v>0</v>
      </c>
      <c r="J2124" s="33">
        <v>0</v>
      </c>
      <c r="K2124" s="33">
        <v>0</v>
      </c>
      <c r="L2124" s="33">
        <v>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</row>
    <row r="2125" spans="1:17">
      <c r="A2125" s="33" t="s">
        <v>4249</v>
      </c>
      <c r="B2125" s="33" t="s">
        <v>4250</v>
      </c>
      <c r="C2125" s="34" t="e">
        <f>VLOOKUP(A:A,[1]客户1!$A:$H,8,0)</f>
        <v>#N/A</v>
      </c>
      <c r="D2125" s="34" t="e">
        <f>VLOOKUP(A:A,[1]客户1!$A:$D,4,0)</f>
        <v>#N/A</v>
      </c>
      <c r="E2125" s="33">
        <v>5908.333333</v>
      </c>
      <c r="G2125" s="33">
        <v>0</v>
      </c>
      <c r="H2125" s="33">
        <v>5908.333333</v>
      </c>
      <c r="I2125" s="33">
        <v>0</v>
      </c>
      <c r="J2125" s="33">
        <v>0</v>
      </c>
      <c r="K2125" s="33">
        <v>0</v>
      </c>
      <c r="L2125" s="33">
        <v>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</row>
    <row r="2126" spans="1:17">
      <c r="A2126" s="33" t="s">
        <v>4251</v>
      </c>
      <c r="B2126" s="33" t="s">
        <v>4252</v>
      </c>
      <c r="C2126" s="34" t="e">
        <f>VLOOKUP(A:A,[1]客户1!$A:$H,8,0)</f>
        <v>#N/A</v>
      </c>
      <c r="D2126" s="34" t="e">
        <f>VLOOKUP(A:A,[1]客户1!$A:$D,4,0)</f>
        <v>#N/A</v>
      </c>
      <c r="E2126" s="33">
        <v>0</v>
      </c>
      <c r="G2126" s="33">
        <v>0</v>
      </c>
      <c r="H2126" s="33">
        <v>0</v>
      </c>
      <c r="I2126" s="33">
        <v>0</v>
      </c>
      <c r="J2126" s="33">
        <v>0</v>
      </c>
      <c r="K2126" s="33">
        <v>0</v>
      </c>
      <c r="L2126" s="33">
        <v>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</row>
    <row r="2127" spans="1:17">
      <c r="A2127" s="33" t="s">
        <v>4253</v>
      </c>
      <c r="B2127" s="33" t="s">
        <v>4254</v>
      </c>
      <c r="C2127" s="34" t="e">
        <f>VLOOKUP(A:A,[1]客户1!$A:$H,8,0)</f>
        <v>#N/A</v>
      </c>
      <c r="D2127" s="34" t="e">
        <f>VLOOKUP(A:A,[1]客户1!$A:$D,4,0)</f>
        <v>#N/A</v>
      </c>
      <c r="E2127" s="33">
        <v>-155</v>
      </c>
      <c r="G2127" s="33">
        <v>0</v>
      </c>
      <c r="H2127" s="33">
        <v>-155</v>
      </c>
      <c r="I2127" s="33">
        <v>0</v>
      </c>
      <c r="J2127" s="33">
        <v>0</v>
      </c>
      <c r="K2127" s="33">
        <v>0</v>
      </c>
      <c r="L2127" s="33">
        <v>0</v>
      </c>
      <c r="M2127" s="33">
        <v>-176</v>
      </c>
      <c r="N2127" s="33">
        <v>0</v>
      </c>
      <c r="O2127" s="33">
        <v>0</v>
      </c>
      <c r="P2127" s="33">
        <v>-176</v>
      </c>
      <c r="Q2127" s="33">
        <v>0</v>
      </c>
    </row>
    <row r="2128" spans="1:17">
      <c r="A2128" s="33" t="s">
        <v>4255</v>
      </c>
      <c r="B2128" s="33" t="s">
        <v>4256</v>
      </c>
      <c r="C2128" s="34" t="e">
        <f>VLOOKUP(A:A,[1]客户1!$A:$H,8,0)</f>
        <v>#N/A</v>
      </c>
      <c r="D2128" s="34" t="e">
        <f>VLOOKUP(A:A,[1]客户1!$A:$D,4,0)</f>
        <v>#N/A</v>
      </c>
      <c r="G2128" s="33">
        <v>0</v>
      </c>
      <c r="H2128" s="33">
        <v>0</v>
      </c>
      <c r="I2128" s="33">
        <v>0</v>
      </c>
      <c r="J2128" s="33">
        <v>0</v>
      </c>
      <c r="K2128" s="33">
        <v>0</v>
      </c>
      <c r="L2128" s="33">
        <v>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</row>
    <row r="2129" spans="1:17">
      <c r="A2129" s="33" t="s">
        <v>4257</v>
      </c>
      <c r="B2129" s="33" t="s">
        <v>4258</v>
      </c>
      <c r="C2129" s="34" t="e">
        <f>VLOOKUP(A:A,[1]客户1!$A:$H,8,0)</f>
        <v>#N/A</v>
      </c>
      <c r="D2129" s="34" t="e">
        <f>VLOOKUP(A:A,[1]客户1!$A:$D,4,0)</f>
        <v>#N/A</v>
      </c>
      <c r="G2129" s="33">
        <v>0</v>
      </c>
      <c r="H2129" s="33">
        <v>0</v>
      </c>
      <c r="I2129" s="33">
        <v>0</v>
      </c>
      <c r="J2129" s="33">
        <v>0</v>
      </c>
      <c r="K2129" s="33">
        <v>0</v>
      </c>
      <c r="L2129" s="33">
        <v>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</row>
    <row r="2130" spans="1:17">
      <c r="A2130" s="33" t="s">
        <v>4259</v>
      </c>
      <c r="B2130" s="33" t="s">
        <v>4260</v>
      </c>
      <c r="C2130" s="34" t="e">
        <f>VLOOKUP(A:A,[1]客户1!$A:$H,8,0)</f>
        <v>#N/A</v>
      </c>
      <c r="D2130" s="34" t="e">
        <f>VLOOKUP(A:A,[1]客户1!$A:$D,4,0)</f>
        <v>#N/A</v>
      </c>
      <c r="E2130" s="33">
        <v>-24</v>
      </c>
      <c r="G2130" s="33">
        <v>0</v>
      </c>
      <c r="H2130" s="33">
        <v>-24</v>
      </c>
      <c r="I2130" s="33">
        <v>0</v>
      </c>
      <c r="J2130" s="33">
        <v>0</v>
      </c>
      <c r="K2130" s="33">
        <v>0</v>
      </c>
      <c r="L2130" s="33">
        <v>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</row>
    <row r="2131" spans="1:17">
      <c r="A2131" s="33" t="s">
        <v>4261</v>
      </c>
      <c r="B2131" s="33" t="s">
        <v>4262</v>
      </c>
      <c r="C2131" s="34" t="e">
        <f>VLOOKUP(A:A,[1]客户1!$A:$H,8,0)</f>
        <v>#N/A</v>
      </c>
      <c r="D2131" s="34" t="e">
        <f>VLOOKUP(A:A,[1]客户1!$A:$D,4,0)</f>
        <v>#N/A</v>
      </c>
      <c r="G2131" s="33">
        <v>0</v>
      </c>
      <c r="H2131" s="33">
        <v>0</v>
      </c>
      <c r="I2131" s="33">
        <v>0</v>
      </c>
      <c r="J2131" s="33">
        <v>0</v>
      </c>
      <c r="K2131" s="33">
        <v>0</v>
      </c>
      <c r="L2131" s="33">
        <v>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</row>
    <row r="2132" spans="1:17">
      <c r="A2132" s="33" t="s">
        <v>4263</v>
      </c>
      <c r="B2132" s="33" t="s">
        <v>4264</v>
      </c>
      <c r="C2132" s="34" t="e">
        <f>VLOOKUP(A:A,[1]客户1!$A:$H,8,0)</f>
        <v>#N/A</v>
      </c>
      <c r="D2132" s="34" t="e">
        <f>VLOOKUP(A:A,[1]客户1!$A:$D,4,0)</f>
        <v>#N/A</v>
      </c>
      <c r="E2132" s="33">
        <v>0</v>
      </c>
      <c r="G2132" s="33">
        <v>0</v>
      </c>
      <c r="H2132" s="33">
        <v>0</v>
      </c>
      <c r="I2132" s="33">
        <v>0</v>
      </c>
      <c r="J2132" s="33">
        <v>0</v>
      </c>
      <c r="K2132" s="33">
        <v>0</v>
      </c>
      <c r="L2132" s="33">
        <v>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</row>
    <row r="2133" spans="1:17">
      <c r="A2133" s="33" t="s">
        <v>4265</v>
      </c>
      <c r="B2133" s="33" t="s">
        <v>4266</v>
      </c>
      <c r="C2133" s="34" t="e">
        <f>VLOOKUP(A:A,[1]客户1!$A:$H,8,0)</f>
        <v>#N/A</v>
      </c>
      <c r="D2133" s="34" t="e">
        <f>VLOOKUP(A:A,[1]客户1!$A:$D,4,0)</f>
        <v>#N/A</v>
      </c>
      <c r="E2133" s="33">
        <v>356</v>
      </c>
      <c r="G2133" s="33">
        <v>0</v>
      </c>
      <c r="H2133" s="33">
        <v>356</v>
      </c>
      <c r="I2133" s="33">
        <v>-150</v>
      </c>
      <c r="J2133" s="33">
        <v>0</v>
      </c>
      <c r="K2133" s="33">
        <v>0</v>
      </c>
      <c r="L2133" s="33">
        <v>-150</v>
      </c>
      <c r="M2133" s="33">
        <v>0</v>
      </c>
      <c r="N2133" s="33">
        <v>0</v>
      </c>
      <c r="O2133" s="33">
        <v>0</v>
      </c>
      <c r="P2133" s="33">
        <v>0</v>
      </c>
      <c r="Q2133" s="33">
        <v>800</v>
      </c>
    </row>
    <row r="2134" spans="1:17">
      <c r="A2134" s="33" t="s">
        <v>4267</v>
      </c>
      <c r="B2134" s="33" t="s">
        <v>4268</v>
      </c>
      <c r="C2134" s="34" t="e">
        <f>VLOOKUP(A:A,[1]客户1!$A:$H,8,0)</f>
        <v>#N/A</v>
      </c>
      <c r="D2134" s="34" t="e">
        <f>VLOOKUP(A:A,[1]客户1!$A:$D,4,0)</f>
        <v>#N/A</v>
      </c>
      <c r="E2134" s="33">
        <v>-22864</v>
      </c>
      <c r="G2134" s="33">
        <v>0</v>
      </c>
      <c r="H2134" s="33">
        <v>-22864</v>
      </c>
      <c r="I2134" s="33">
        <v>0</v>
      </c>
      <c r="J2134" s="33">
        <v>0</v>
      </c>
      <c r="K2134" s="33">
        <v>0</v>
      </c>
      <c r="L2134" s="33">
        <v>0</v>
      </c>
      <c r="M2134" s="33">
        <v>-629.25</v>
      </c>
      <c r="N2134" s="33">
        <v>0</v>
      </c>
      <c r="O2134" s="33">
        <v>0</v>
      </c>
      <c r="P2134" s="33">
        <v>-629.25</v>
      </c>
      <c r="Q2134" s="33">
        <v>0</v>
      </c>
    </row>
    <row r="2135" spans="1:17">
      <c r="A2135" s="33" t="s">
        <v>4269</v>
      </c>
      <c r="B2135" s="33" t="s">
        <v>4270</v>
      </c>
      <c r="C2135" s="34" t="e">
        <f>VLOOKUP(A:A,[1]客户1!$A:$H,8,0)</f>
        <v>#N/A</v>
      </c>
      <c r="D2135" s="34" t="e">
        <f>VLOOKUP(A:A,[1]客户1!$A:$D,4,0)</f>
        <v>#N/A</v>
      </c>
      <c r="G2135" s="33">
        <v>0</v>
      </c>
      <c r="H2135" s="33">
        <v>0</v>
      </c>
      <c r="I2135" s="33">
        <v>0</v>
      </c>
      <c r="J2135" s="33">
        <v>0</v>
      </c>
      <c r="K2135" s="33">
        <v>0</v>
      </c>
      <c r="L2135" s="33">
        <v>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</row>
    <row r="2136" spans="1:17">
      <c r="A2136" s="33" t="s">
        <v>4271</v>
      </c>
      <c r="B2136" s="33" t="s">
        <v>4272</v>
      </c>
      <c r="C2136" s="34" t="e">
        <f>VLOOKUP(A:A,[1]客户1!$A:$H,8,0)</f>
        <v>#N/A</v>
      </c>
      <c r="D2136" s="34" t="e">
        <f>VLOOKUP(A:A,[1]客户1!$A:$D,4,0)</f>
        <v>#N/A</v>
      </c>
      <c r="E2136" s="33">
        <v>-10</v>
      </c>
      <c r="G2136" s="33">
        <v>0</v>
      </c>
      <c r="H2136" s="33">
        <v>-10</v>
      </c>
      <c r="I2136" s="33">
        <v>0</v>
      </c>
      <c r="J2136" s="33">
        <v>0</v>
      </c>
      <c r="K2136" s="33">
        <v>0</v>
      </c>
      <c r="L2136" s="33">
        <v>0</v>
      </c>
      <c r="M2136" s="33">
        <v>-32</v>
      </c>
      <c r="N2136" s="33">
        <v>0</v>
      </c>
      <c r="O2136" s="33">
        <v>0</v>
      </c>
      <c r="P2136" s="33">
        <v>-32</v>
      </c>
      <c r="Q2136" s="33">
        <v>0</v>
      </c>
    </row>
    <row r="2137" spans="1:17">
      <c r="A2137" s="33" t="s">
        <v>4273</v>
      </c>
      <c r="B2137" s="33" t="s">
        <v>4274</v>
      </c>
      <c r="C2137" s="34" t="e">
        <f>VLOOKUP(A:A,[1]客户1!$A:$H,8,0)</f>
        <v>#N/A</v>
      </c>
      <c r="D2137" s="34" t="e">
        <f>VLOOKUP(A:A,[1]客户1!$A:$D,4,0)</f>
        <v>#N/A</v>
      </c>
      <c r="G2137" s="33">
        <v>0</v>
      </c>
      <c r="H2137" s="33">
        <v>0</v>
      </c>
      <c r="I2137" s="33">
        <v>0</v>
      </c>
      <c r="J2137" s="33">
        <v>0</v>
      </c>
      <c r="K2137" s="33">
        <v>0</v>
      </c>
      <c r="L2137" s="33">
        <v>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</row>
    <row r="2138" spans="1:17">
      <c r="A2138" s="33" t="s">
        <v>4275</v>
      </c>
      <c r="B2138" s="33" t="s">
        <v>4276</v>
      </c>
      <c r="C2138" s="34" t="e">
        <f>VLOOKUP(A:A,[1]客户1!$A:$H,8,0)</f>
        <v>#N/A</v>
      </c>
      <c r="D2138" s="34" t="e">
        <f>VLOOKUP(A:A,[1]客户1!$A:$D,4,0)</f>
        <v>#N/A</v>
      </c>
      <c r="G2138" s="33">
        <v>0</v>
      </c>
      <c r="H2138" s="33">
        <v>0</v>
      </c>
      <c r="I2138" s="33">
        <v>0</v>
      </c>
      <c r="J2138" s="33">
        <v>0</v>
      </c>
      <c r="K2138" s="33">
        <v>0</v>
      </c>
      <c r="L2138" s="33">
        <v>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</row>
    <row r="2139" spans="1:17">
      <c r="A2139" s="33" t="s">
        <v>4277</v>
      </c>
      <c r="B2139" s="33" t="s">
        <v>4278</v>
      </c>
      <c r="C2139" s="34" t="e">
        <f>VLOOKUP(A:A,[1]客户1!$A:$H,8,0)</f>
        <v>#N/A</v>
      </c>
      <c r="D2139" s="34" t="e">
        <f>VLOOKUP(A:A,[1]客户1!$A:$D,4,0)</f>
        <v>#N/A</v>
      </c>
      <c r="G2139" s="33">
        <v>0</v>
      </c>
      <c r="H2139" s="33">
        <v>0</v>
      </c>
      <c r="I2139" s="33">
        <v>0</v>
      </c>
      <c r="J2139" s="33">
        <v>0</v>
      </c>
      <c r="K2139" s="33">
        <v>0</v>
      </c>
      <c r="L2139" s="33">
        <v>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</row>
    <row r="2140" spans="1:17">
      <c r="A2140" s="33" t="s">
        <v>4279</v>
      </c>
      <c r="B2140" s="33" t="s">
        <v>4280</v>
      </c>
      <c r="C2140" s="34" t="e">
        <f>VLOOKUP(A:A,[1]客户1!$A:$H,8,0)</f>
        <v>#N/A</v>
      </c>
      <c r="D2140" s="34" t="e">
        <f>VLOOKUP(A:A,[1]客户1!$A:$D,4,0)</f>
        <v>#N/A</v>
      </c>
      <c r="E2140" s="33">
        <v>-50</v>
      </c>
      <c r="G2140" s="33">
        <v>0</v>
      </c>
      <c r="H2140" s="33">
        <v>-50</v>
      </c>
      <c r="I2140" s="33">
        <v>0</v>
      </c>
      <c r="J2140" s="33">
        <v>0</v>
      </c>
      <c r="K2140" s="33">
        <v>0</v>
      </c>
      <c r="L2140" s="33">
        <v>0</v>
      </c>
      <c r="M2140" s="33">
        <v>-18</v>
      </c>
      <c r="N2140" s="33">
        <v>0</v>
      </c>
      <c r="O2140" s="33">
        <v>0</v>
      </c>
      <c r="P2140" s="33">
        <v>-18</v>
      </c>
      <c r="Q2140" s="33">
        <v>0</v>
      </c>
    </row>
    <row r="2141" spans="1:17">
      <c r="A2141" s="33" t="s">
        <v>4281</v>
      </c>
      <c r="B2141" s="33" t="s">
        <v>4282</v>
      </c>
      <c r="C2141" s="34" t="e">
        <f>VLOOKUP(A:A,[1]客户1!$A:$H,8,0)</f>
        <v>#N/A</v>
      </c>
      <c r="D2141" s="34" t="e">
        <f>VLOOKUP(A:A,[1]客户1!$A:$D,4,0)</f>
        <v>#N/A</v>
      </c>
      <c r="E2141" s="33">
        <v>27</v>
      </c>
      <c r="G2141" s="33">
        <v>0</v>
      </c>
      <c r="H2141" s="33">
        <v>27</v>
      </c>
      <c r="I2141" s="33">
        <v>-2.56</v>
      </c>
      <c r="J2141" s="33">
        <v>0</v>
      </c>
      <c r="K2141" s="33">
        <v>0</v>
      </c>
      <c r="L2141" s="33">
        <v>-2.56</v>
      </c>
      <c r="M2141" s="33">
        <v>-65</v>
      </c>
      <c r="N2141" s="33">
        <v>0</v>
      </c>
      <c r="O2141" s="33">
        <v>0</v>
      </c>
      <c r="P2141" s="33">
        <v>-65</v>
      </c>
      <c r="Q2141" s="33">
        <v>3800</v>
      </c>
    </row>
    <row r="2142" spans="1:17">
      <c r="A2142" s="33" t="s">
        <v>4283</v>
      </c>
      <c r="B2142" s="33" t="s">
        <v>4284</v>
      </c>
      <c r="C2142" s="34" t="e">
        <f>VLOOKUP(A:A,[1]客户1!$A:$H,8,0)</f>
        <v>#N/A</v>
      </c>
      <c r="D2142" s="34" t="e">
        <f>VLOOKUP(A:A,[1]客户1!$A:$D,4,0)</f>
        <v>#N/A</v>
      </c>
      <c r="E2142" s="33">
        <v>579</v>
      </c>
      <c r="G2142" s="33">
        <v>0</v>
      </c>
      <c r="H2142" s="33">
        <v>579</v>
      </c>
      <c r="I2142" s="33">
        <v>-4.8</v>
      </c>
      <c r="J2142" s="33">
        <v>0</v>
      </c>
      <c r="K2142" s="33">
        <v>0</v>
      </c>
      <c r="L2142" s="33">
        <v>-4.8</v>
      </c>
      <c r="M2142" s="33">
        <v>-81</v>
      </c>
      <c r="N2142" s="33">
        <v>0</v>
      </c>
      <c r="O2142" s="33">
        <v>2000</v>
      </c>
      <c r="P2142" s="33">
        <v>-2081</v>
      </c>
      <c r="Q2142" s="33">
        <v>0</v>
      </c>
    </row>
    <row r="2143" spans="1:17">
      <c r="A2143" s="33" t="s">
        <v>4285</v>
      </c>
      <c r="B2143" s="33" t="s">
        <v>4286</v>
      </c>
      <c r="C2143" s="34" t="e">
        <f>VLOOKUP(A:A,[1]客户1!$A:$H,8,0)</f>
        <v>#N/A</v>
      </c>
      <c r="D2143" s="34" t="e">
        <f>VLOOKUP(A:A,[1]客户1!$A:$D,4,0)</f>
        <v>#N/A</v>
      </c>
      <c r="E2143" s="33">
        <v>-20</v>
      </c>
      <c r="G2143" s="33">
        <v>0</v>
      </c>
      <c r="H2143" s="33">
        <v>-20</v>
      </c>
      <c r="I2143" s="33">
        <v>0</v>
      </c>
      <c r="J2143" s="33">
        <v>0</v>
      </c>
      <c r="K2143" s="33">
        <v>0</v>
      </c>
      <c r="L2143" s="33">
        <v>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</row>
    <row r="2144" spans="1:17">
      <c r="A2144" s="33" t="s">
        <v>4287</v>
      </c>
      <c r="B2144" s="33" t="s">
        <v>4288</v>
      </c>
      <c r="C2144" s="34" t="e">
        <f>VLOOKUP(A:A,[1]客户1!$A:$H,8,0)</f>
        <v>#N/A</v>
      </c>
      <c r="D2144" s="34" t="e">
        <f>VLOOKUP(A:A,[1]客户1!$A:$D,4,0)</f>
        <v>#N/A</v>
      </c>
      <c r="G2144" s="33">
        <v>0</v>
      </c>
      <c r="H2144" s="33">
        <v>0</v>
      </c>
      <c r="I2144" s="33">
        <v>0</v>
      </c>
      <c r="J2144" s="33">
        <v>0</v>
      </c>
      <c r="K2144" s="33">
        <v>0</v>
      </c>
      <c r="L2144" s="33">
        <v>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</row>
    <row r="2145" spans="1:17">
      <c r="A2145" s="33" t="s">
        <v>4289</v>
      </c>
      <c r="B2145" s="33" t="s">
        <v>4290</v>
      </c>
      <c r="C2145" s="34" t="e">
        <f>VLOOKUP(A:A,[1]客户1!$A:$H,8,0)</f>
        <v>#N/A</v>
      </c>
      <c r="D2145" s="34" t="e">
        <f>VLOOKUP(A:A,[1]客户1!$A:$D,4,0)</f>
        <v>#N/A</v>
      </c>
      <c r="G2145" s="33">
        <v>0</v>
      </c>
      <c r="H2145" s="33">
        <v>0</v>
      </c>
      <c r="I2145" s="33">
        <v>0</v>
      </c>
      <c r="J2145" s="33">
        <v>0</v>
      </c>
      <c r="K2145" s="33">
        <v>0</v>
      </c>
      <c r="L2145" s="33">
        <v>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</row>
    <row r="2146" spans="1:17">
      <c r="A2146" s="33" t="s">
        <v>4291</v>
      </c>
      <c r="B2146" s="33" t="s">
        <v>4292</v>
      </c>
      <c r="C2146" s="34" t="e">
        <f>VLOOKUP(A:A,[1]客户1!$A:$H,8,0)</f>
        <v>#N/A</v>
      </c>
      <c r="D2146" s="34" t="e">
        <f>VLOOKUP(A:A,[1]客户1!$A:$D,4,0)</f>
        <v>#N/A</v>
      </c>
      <c r="E2146" s="33">
        <v>-173</v>
      </c>
      <c r="G2146" s="33">
        <v>0</v>
      </c>
      <c r="H2146" s="33">
        <v>-173</v>
      </c>
      <c r="I2146" s="33">
        <v>-33.76</v>
      </c>
      <c r="J2146" s="33">
        <v>0</v>
      </c>
      <c r="K2146" s="33">
        <v>0</v>
      </c>
      <c r="L2146" s="33">
        <v>-33.76</v>
      </c>
      <c r="M2146" s="33">
        <v>-4013</v>
      </c>
      <c r="N2146" s="33">
        <v>0</v>
      </c>
      <c r="O2146" s="33">
        <v>0</v>
      </c>
      <c r="P2146" s="33">
        <v>-4013</v>
      </c>
      <c r="Q2146" s="33">
        <v>1200</v>
      </c>
    </row>
    <row r="2147" spans="1:17">
      <c r="A2147" s="33" t="s">
        <v>4293</v>
      </c>
      <c r="B2147" s="33" t="s">
        <v>4294</v>
      </c>
      <c r="C2147" s="34" t="e">
        <f>VLOOKUP(A:A,[1]客户1!$A:$H,8,0)</f>
        <v>#N/A</v>
      </c>
      <c r="D2147" s="34" t="e">
        <f>VLOOKUP(A:A,[1]客户1!$A:$D,4,0)</f>
        <v>#N/A</v>
      </c>
      <c r="E2147" s="33">
        <v>120</v>
      </c>
      <c r="G2147" s="33">
        <v>7500</v>
      </c>
      <c r="H2147" s="33">
        <v>-7380</v>
      </c>
      <c r="I2147" s="33">
        <v>-66</v>
      </c>
      <c r="J2147" s="33">
        <v>0</v>
      </c>
      <c r="K2147" s="33">
        <v>0</v>
      </c>
      <c r="L2147" s="33">
        <v>-66</v>
      </c>
      <c r="M2147" s="33">
        <v>-2715</v>
      </c>
      <c r="N2147" s="33">
        <v>0</v>
      </c>
      <c r="O2147" s="33">
        <v>0</v>
      </c>
      <c r="P2147" s="33">
        <v>-2715</v>
      </c>
      <c r="Q2147" s="33">
        <v>400</v>
      </c>
    </row>
    <row r="2148" spans="1:17">
      <c r="A2148" s="33" t="s">
        <v>4295</v>
      </c>
      <c r="B2148" s="33" t="s">
        <v>4296</v>
      </c>
      <c r="C2148" s="34" t="e">
        <f>VLOOKUP(A:A,[1]客户1!$A:$H,8,0)</f>
        <v>#N/A</v>
      </c>
      <c r="D2148" s="34" t="e">
        <f>VLOOKUP(A:A,[1]客户1!$A:$D,4,0)</f>
        <v>#N/A</v>
      </c>
      <c r="E2148" s="33">
        <v>-4</v>
      </c>
      <c r="G2148" s="33">
        <v>0</v>
      </c>
      <c r="H2148" s="33">
        <v>-4</v>
      </c>
      <c r="I2148" s="33">
        <v>0</v>
      </c>
      <c r="J2148" s="33">
        <v>0</v>
      </c>
      <c r="K2148" s="33">
        <v>0</v>
      </c>
      <c r="L2148" s="33">
        <v>0</v>
      </c>
      <c r="M2148" s="33">
        <v>-679</v>
      </c>
      <c r="N2148" s="33">
        <v>0</v>
      </c>
      <c r="O2148" s="33">
        <v>0</v>
      </c>
      <c r="P2148" s="33">
        <v>-679</v>
      </c>
      <c r="Q2148" s="33">
        <v>0</v>
      </c>
    </row>
    <row r="2149" spans="1:17">
      <c r="A2149" s="33" t="s">
        <v>4297</v>
      </c>
      <c r="B2149" s="33" t="s">
        <v>4298</v>
      </c>
      <c r="C2149" s="34" t="e">
        <f>VLOOKUP(A:A,[1]客户1!$A:$H,8,0)</f>
        <v>#N/A</v>
      </c>
      <c r="D2149" s="34" t="e">
        <f>VLOOKUP(A:A,[1]客户1!$A:$D,4,0)</f>
        <v>#N/A</v>
      </c>
      <c r="E2149" s="33">
        <v>-11</v>
      </c>
      <c r="G2149" s="33">
        <v>0</v>
      </c>
      <c r="H2149" s="33">
        <v>-11</v>
      </c>
      <c r="I2149" s="33">
        <v>0</v>
      </c>
      <c r="J2149" s="33">
        <v>0</v>
      </c>
      <c r="K2149" s="33">
        <v>0</v>
      </c>
      <c r="L2149" s="33">
        <v>0</v>
      </c>
      <c r="M2149" s="33">
        <v>-2</v>
      </c>
      <c r="N2149" s="33">
        <v>0</v>
      </c>
      <c r="O2149" s="33">
        <v>0</v>
      </c>
      <c r="P2149" s="33">
        <v>-2</v>
      </c>
      <c r="Q2149" s="33">
        <v>0</v>
      </c>
    </row>
    <row r="2150" spans="1:17">
      <c r="A2150" s="33" t="s">
        <v>4299</v>
      </c>
      <c r="B2150" s="33" t="s">
        <v>4300</v>
      </c>
      <c r="C2150" s="34" t="e">
        <f>VLOOKUP(A:A,[1]客户1!$A:$H,8,0)</f>
        <v>#N/A</v>
      </c>
      <c r="D2150" s="34" t="e">
        <f>VLOOKUP(A:A,[1]客户1!$A:$D,4,0)</f>
        <v>#N/A</v>
      </c>
      <c r="E2150" s="33">
        <v>-1010</v>
      </c>
      <c r="G2150" s="33">
        <v>0</v>
      </c>
      <c r="H2150" s="33">
        <v>-1010</v>
      </c>
      <c r="I2150" s="33">
        <v>0</v>
      </c>
      <c r="J2150" s="33">
        <v>0</v>
      </c>
      <c r="K2150" s="33">
        <v>0</v>
      </c>
      <c r="L2150" s="33">
        <v>0</v>
      </c>
      <c r="M2150" s="33">
        <v>-352</v>
      </c>
      <c r="N2150" s="33">
        <v>0</v>
      </c>
      <c r="O2150" s="33">
        <v>0</v>
      </c>
      <c r="P2150" s="33">
        <v>-352</v>
      </c>
      <c r="Q2150" s="33">
        <v>0</v>
      </c>
    </row>
    <row r="2151" spans="1:17">
      <c r="A2151" s="33" t="s">
        <v>4301</v>
      </c>
      <c r="B2151" s="33" t="s">
        <v>4302</v>
      </c>
      <c r="C2151" s="34" t="e">
        <f>VLOOKUP(A:A,[1]客户1!$A:$H,8,0)</f>
        <v>#N/A</v>
      </c>
      <c r="D2151" s="34" t="e">
        <f>VLOOKUP(A:A,[1]客户1!$A:$D,4,0)</f>
        <v>#N/A</v>
      </c>
      <c r="E2151" s="33">
        <v>-1.4</v>
      </c>
      <c r="G2151" s="33">
        <v>0</v>
      </c>
      <c r="H2151" s="33">
        <v>-1.4</v>
      </c>
      <c r="I2151" s="33">
        <v>0</v>
      </c>
      <c r="J2151" s="33">
        <v>0</v>
      </c>
      <c r="K2151" s="33">
        <v>0</v>
      </c>
      <c r="L2151" s="33">
        <v>0</v>
      </c>
      <c r="M2151" s="33">
        <v>-83.8</v>
      </c>
      <c r="N2151" s="33">
        <v>0</v>
      </c>
      <c r="O2151" s="33">
        <v>0</v>
      </c>
      <c r="P2151" s="33">
        <v>-83.8</v>
      </c>
      <c r="Q2151" s="33">
        <v>0</v>
      </c>
    </row>
    <row r="2152" spans="1:17">
      <c r="A2152" s="33" t="s">
        <v>4303</v>
      </c>
      <c r="B2152" s="33" t="s">
        <v>4304</v>
      </c>
      <c r="C2152" s="34" t="e">
        <f>VLOOKUP(A:A,[1]客户1!$A:$H,8,0)</f>
        <v>#N/A</v>
      </c>
      <c r="D2152" s="34" t="e">
        <f>VLOOKUP(A:A,[1]客户1!$A:$D,4,0)</f>
        <v>#N/A</v>
      </c>
      <c r="E2152" s="33">
        <v>-4242</v>
      </c>
      <c r="G2152" s="33">
        <v>0</v>
      </c>
      <c r="H2152" s="33">
        <v>-4242</v>
      </c>
      <c r="I2152" s="33">
        <v>-2500</v>
      </c>
      <c r="J2152" s="33">
        <v>0</v>
      </c>
      <c r="K2152" s="33">
        <v>0</v>
      </c>
      <c r="L2152" s="33">
        <v>-2500</v>
      </c>
      <c r="M2152" s="33">
        <v>-286</v>
      </c>
      <c r="N2152" s="33">
        <v>0</v>
      </c>
      <c r="O2152" s="33">
        <v>0</v>
      </c>
      <c r="P2152" s="33">
        <v>-286</v>
      </c>
      <c r="Q2152" s="33">
        <v>200</v>
      </c>
    </row>
    <row r="2153" spans="1:17">
      <c r="A2153" s="33" t="s">
        <v>4305</v>
      </c>
      <c r="B2153" s="33" t="s">
        <v>4306</v>
      </c>
      <c r="C2153" s="34" t="e">
        <f>VLOOKUP(A:A,[1]客户1!$A:$H,8,0)</f>
        <v>#N/A</v>
      </c>
      <c r="D2153" s="34" t="e">
        <f>VLOOKUP(A:A,[1]客户1!$A:$D,4,0)</f>
        <v>#N/A</v>
      </c>
      <c r="G2153" s="33">
        <v>0</v>
      </c>
      <c r="H2153" s="33">
        <v>0</v>
      </c>
      <c r="I2153" s="33">
        <v>0</v>
      </c>
      <c r="J2153" s="33">
        <v>0</v>
      </c>
      <c r="K2153" s="33">
        <v>0</v>
      </c>
      <c r="L2153" s="33">
        <v>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</row>
    <row r="2154" spans="1:17">
      <c r="A2154" s="33" t="s">
        <v>4307</v>
      </c>
      <c r="B2154" s="33" t="s">
        <v>4308</v>
      </c>
      <c r="C2154" s="34" t="e">
        <f>VLOOKUP(A:A,[1]客户1!$A:$H,8,0)</f>
        <v>#N/A</v>
      </c>
      <c r="D2154" s="34" t="e">
        <f>VLOOKUP(A:A,[1]客户1!$A:$D,4,0)</f>
        <v>#N/A</v>
      </c>
      <c r="G2154" s="33">
        <v>0</v>
      </c>
      <c r="H2154" s="33">
        <v>0</v>
      </c>
      <c r="I2154" s="33">
        <v>0</v>
      </c>
      <c r="J2154" s="33">
        <v>0</v>
      </c>
      <c r="K2154" s="33">
        <v>0</v>
      </c>
      <c r="L2154" s="33">
        <v>0</v>
      </c>
      <c r="M2154" s="33">
        <v>-780</v>
      </c>
      <c r="N2154" s="33">
        <v>0</v>
      </c>
      <c r="O2154" s="33">
        <v>0</v>
      </c>
      <c r="P2154" s="33">
        <v>-780</v>
      </c>
      <c r="Q2154" s="33">
        <v>0</v>
      </c>
    </row>
    <row r="2155" spans="1:17">
      <c r="A2155" s="33" t="s">
        <v>4309</v>
      </c>
      <c r="B2155" s="33" t="s">
        <v>4310</v>
      </c>
      <c r="C2155" s="34" t="e">
        <f>VLOOKUP(A:A,[1]客户1!$A:$H,8,0)</f>
        <v>#N/A</v>
      </c>
      <c r="D2155" s="34" t="e">
        <f>VLOOKUP(A:A,[1]客户1!$A:$D,4,0)</f>
        <v>#N/A</v>
      </c>
      <c r="G2155" s="33">
        <v>0</v>
      </c>
      <c r="H2155" s="33">
        <v>0</v>
      </c>
      <c r="I2155" s="33">
        <v>-1302</v>
      </c>
      <c r="J2155" s="33">
        <v>0</v>
      </c>
      <c r="K2155" s="33">
        <v>0</v>
      </c>
      <c r="L2155" s="33">
        <v>-1302</v>
      </c>
      <c r="M2155" s="33">
        <v>-279</v>
      </c>
      <c r="N2155" s="33">
        <v>0</v>
      </c>
      <c r="O2155" s="33">
        <v>0</v>
      </c>
      <c r="P2155" s="33">
        <v>-279</v>
      </c>
      <c r="Q2155" s="33">
        <v>0</v>
      </c>
    </row>
    <row r="2156" spans="1:17">
      <c r="A2156" s="33" t="s">
        <v>4311</v>
      </c>
      <c r="B2156" s="33" t="s">
        <v>4312</v>
      </c>
      <c r="C2156" s="34" t="e">
        <f>VLOOKUP(A:A,[1]客户1!$A:$H,8,0)</f>
        <v>#N/A</v>
      </c>
      <c r="D2156" s="34" t="e">
        <f>VLOOKUP(A:A,[1]客户1!$A:$D,4,0)</f>
        <v>#N/A</v>
      </c>
      <c r="E2156" s="33">
        <v>-1120</v>
      </c>
      <c r="G2156" s="33">
        <v>0</v>
      </c>
      <c r="H2156" s="33">
        <v>-1120</v>
      </c>
      <c r="I2156" s="33">
        <v>0</v>
      </c>
      <c r="J2156" s="33">
        <v>0</v>
      </c>
      <c r="K2156" s="33">
        <v>0</v>
      </c>
      <c r="L2156" s="33">
        <v>0</v>
      </c>
      <c r="M2156" s="33">
        <v>-832</v>
      </c>
      <c r="N2156" s="33">
        <v>0</v>
      </c>
      <c r="O2156" s="33">
        <v>0</v>
      </c>
      <c r="P2156" s="33">
        <v>-832</v>
      </c>
      <c r="Q2156" s="33">
        <v>0</v>
      </c>
    </row>
    <row r="2157" spans="1:17">
      <c r="A2157" s="33" t="s">
        <v>4313</v>
      </c>
      <c r="B2157" s="33" t="s">
        <v>4314</v>
      </c>
      <c r="C2157" s="34" t="e">
        <f>VLOOKUP(A:A,[1]客户1!$A:$H,8,0)</f>
        <v>#N/A</v>
      </c>
      <c r="D2157" s="34" t="e">
        <f>VLOOKUP(A:A,[1]客户1!$A:$D,4,0)</f>
        <v>#N/A</v>
      </c>
      <c r="E2157" s="33">
        <v>-19</v>
      </c>
      <c r="G2157" s="33">
        <v>0</v>
      </c>
      <c r="H2157" s="33">
        <v>-19</v>
      </c>
      <c r="I2157" s="33">
        <v>0</v>
      </c>
      <c r="J2157" s="33">
        <v>0</v>
      </c>
      <c r="K2157" s="33">
        <v>0</v>
      </c>
      <c r="L2157" s="33">
        <v>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</row>
    <row r="2158" spans="1:17">
      <c r="A2158" s="33" t="s">
        <v>4315</v>
      </c>
      <c r="B2158" s="33" t="s">
        <v>4316</v>
      </c>
      <c r="C2158" s="34" t="e">
        <f>VLOOKUP(A:A,[1]客户1!$A:$H,8,0)</f>
        <v>#N/A</v>
      </c>
      <c r="D2158" s="34" t="e">
        <f>VLOOKUP(A:A,[1]客户1!$A:$D,4,0)</f>
        <v>#N/A</v>
      </c>
      <c r="G2158" s="33">
        <v>0</v>
      </c>
      <c r="H2158" s="33">
        <v>0</v>
      </c>
      <c r="I2158" s="33">
        <v>0</v>
      </c>
      <c r="J2158" s="33">
        <v>0</v>
      </c>
      <c r="K2158" s="33">
        <v>0</v>
      </c>
      <c r="L2158" s="33">
        <v>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</row>
    <row r="2159" spans="1:17">
      <c r="A2159" s="33" t="s">
        <v>4317</v>
      </c>
      <c r="B2159" s="33" t="s">
        <v>4318</v>
      </c>
      <c r="C2159" s="34" t="e">
        <f>VLOOKUP(A:A,[1]客户1!$A:$H,8,0)</f>
        <v>#N/A</v>
      </c>
      <c r="D2159" s="34" t="e">
        <f>VLOOKUP(A:A,[1]客户1!$A:$D,4,0)</f>
        <v>#N/A</v>
      </c>
      <c r="E2159" s="33">
        <v>555</v>
      </c>
      <c r="G2159" s="33">
        <v>0</v>
      </c>
      <c r="H2159" s="33">
        <v>555</v>
      </c>
      <c r="I2159" s="33">
        <v>0</v>
      </c>
      <c r="J2159" s="33">
        <v>0</v>
      </c>
      <c r="K2159" s="33">
        <v>0</v>
      </c>
      <c r="L2159" s="33">
        <v>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</row>
    <row r="2160" spans="1:17">
      <c r="A2160" s="33" t="s">
        <v>4319</v>
      </c>
      <c r="B2160" s="33" t="s">
        <v>4320</v>
      </c>
      <c r="C2160" s="34" t="e">
        <f>VLOOKUP(A:A,[1]客户1!$A:$H,8,0)</f>
        <v>#N/A</v>
      </c>
      <c r="D2160" s="34" t="e">
        <f>VLOOKUP(A:A,[1]客户1!$A:$D,4,0)</f>
        <v>#N/A</v>
      </c>
      <c r="E2160" s="33">
        <v>-47.1</v>
      </c>
      <c r="G2160" s="33">
        <v>0</v>
      </c>
      <c r="H2160" s="33">
        <v>-47.1</v>
      </c>
      <c r="I2160" s="33">
        <v>-45.062</v>
      </c>
      <c r="J2160" s="33">
        <v>0</v>
      </c>
      <c r="K2160" s="33">
        <v>0</v>
      </c>
      <c r="L2160" s="33">
        <v>-45.062</v>
      </c>
      <c r="M2160" s="33">
        <v>-46.4</v>
      </c>
      <c r="N2160" s="33">
        <v>0</v>
      </c>
      <c r="O2160" s="33">
        <v>0</v>
      </c>
      <c r="P2160" s="33">
        <v>-46.4</v>
      </c>
      <c r="Q2160" s="33">
        <v>0</v>
      </c>
    </row>
    <row r="2161" spans="1:17">
      <c r="A2161" s="33" t="s">
        <v>4321</v>
      </c>
      <c r="B2161" s="33" t="s">
        <v>4322</v>
      </c>
      <c r="C2161" s="34" t="e">
        <f>VLOOKUP(A:A,[1]客户1!$A:$H,8,0)</f>
        <v>#N/A</v>
      </c>
      <c r="D2161" s="34" t="e">
        <f>VLOOKUP(A:A,[1]客户1!$A:$D,4,0)</f>
        <v>#N/A</v>
      </c>
      <c r="E2161" s="33">
        <v>-1592</v>
      </c>
      <c r="G2161" s="33">
        <v>0</v>
      </c>
      <c r="H2161" s="33">
        <v>-1592</v>
      </c>
      <c r="I2161" s="33">
        <v>0</v>
      </c>
      <c r="J2161" s="33">
        <v>0</v>
      </c>
      <c r="K2161" s="33">
        <v>0</v>
      </c>
      <c r="L2161" s="33">
        <v>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</row>
    <row r="2162" spans="1:17">
      <c r="A2162" s="33" t="s">
        <v>4323</v>
      </c>
      <c r="B2162" s="33" t="s">
        <v>4324</v>
      </c>
      <c r="C2162" s="34" t="e">
        <f>VLOOKUP(A:A,[1]客户1!$A:$H,8,0)</f>
        <v>#N/A</v>
      </c>
      <c r="D2162" s="34" t="e">
        <f>VLOOKUP(A:A,[1]客户1!$A:$D,4,0)</f>
        <v>#N/A</v>
      </c>
      <c r="E2162" s="33">
        <v>812</v>
      </c>
      <c r="G2162" s="33">
        <v>0</v>
      </c>
      <c r="H2162" s="33">
        <v>812</v>
      </c>
      <c r="I2162" s="33">
        <v>0</v>
      </c>
      <c r="J2162" s="33">
        <v>0</v>
      </c>
      <c r="K2162" s="33">
        <v>0</v>
      </c>
      <c r="L2162" s="33">
        <v>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</row>
    <row r="2163" spans="1:17">
      <c r="A2163" s="33" t="s">
        <v>4325</v>
      </c>
      <c r="B2163" s="33" t="s">
        <v>4326</v>
      </c>
      <c r="C2163" s="34" t="e">
        <f>VLOOKUP(A:A,[1]客户1!$A:$H,8,0)</f>
        <v>#N/A</v>
      </c>
      <c r="D2163" s="34" t="e">
        <f>VLOOKUP(A:A,[1]客户1!$A:$D,4,0)</f>
        <v>#N/A</v>
      </c>
      <c r="E2163" s="33">
        <v>-621.75</v>
      </c>
      <c r="G2163" s="33">
        <v>0</v>
      </c>
      <c r="H2163" s="33">
        <v>-621.75</v>
      </c>
      <c r="I2163" s="33">
        <v>-37.875</v>
      </c>
      <c r="J2163" s="33">
        <v>0</v>
      </c>
      <c r="K2163" s="33">
        <v>0</v>
      </c>
      <c r="L2163" s="33">
        <v>-37.875</v>
      </c>
      <c r="M2163" s="33">
        <v>-156</v>
      </c>
      <c r="N2163" s="33">
        <v>0</v>
      </c>
      <c r="O2163" s="33">
        <v>0</v>
      </c>
      <c r="P2163" s="33">
        <v>-156</v>
      </c>
      <c r="Q2163" s="33">
        <v>480</v>
      </c>
    </row>
    <row r="2164" spans="1:17">
      <c r="A2164" s="33" t="s">
        <v>4327</v>
      </c>
      <c r="B2164" s="33" t="s">
        <v>4328</v>
      </c>
      <c r="C2164" s="34" t="e">
        <f>VLOOKUP(A:A,[1]客户1!$A:$H,8,0)</f>
        <v>#N/A</v>
      </c>
      <c r="D2164" s="34" t="e">
        <f>VLOOKUP(A:A,[1]客户1!$A:$D,4,0)</f>
        <v>#N/A</v>
      </c>
      <c r="G2164" s="33">
        <v>0</v>
      </c>
      <c r="H2164" s="33">
        <v>0</v>
      </c>
      <c r="I2164" s="33">
        <v>0</v>
      </c>
      <c r="J2164" s="33">
        <v>0</v>
      </c>
      <c r="K2164" s="33">
        <v>0</v>
      </c>
      <c r="L2164" s="33">
        <v>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</row>
    <row r="2165" spans="1:17">
      <c r="A2165" s="33" t="s">
        <v>4329</v>
      </c>
      <c r="B2165" s="33" t="s">
        <v>4330</v>
      </c>
      <c r="C2165" s="34" t="e">
        <f>VLOOKUP(A:A,[1]客户1!$A:$H,8,0)</f>
        <v>#N/A</v>
      </c>
      <c r="D2165" s="34" t="e">
        <f>VLOOKUP(A:A,[1]客户1!$A:$D,4,0)</f>
        <v>#N/A</v>
      </c>
      <c r="G2165" s="33">
        <v>0</v>
      </c>
      <c r="H2165" s="33">
        <v>0</v>
      </c>
      <c r="I2165" s="33">
        <v>0</v>
      </c>
      <c r="J2165" s="33">
        <v>0</v>
      </c>
      <c r="K2165" s="33">
        <v>0</v>
      </c>
      <c r="L2165" s="33">
        <v>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</row>
    <row r="2166" spans="1:17">
      <c r="A2166" s="33" t="s">
        <v>4331</v>
      </c>
      <c r="B2166" s="33" t="s">
        <v>4332</v>
      </c>
      <c r="C2166" s="34" t="e">
        <f>VLOOKUP(A:A,[1]客户1!$A:$H,8,0)</f>
        <v>#N/A</v>
      </c>
      <c r="D2166" s="34" t="e">
        <f>VLOOKUP(A:A,[1]客户1!$A:$D,4,0)</f>
        <v>#N/A</v>
      </c>
      <c r="G2166" s="33">
        <v>0</v>
      </c>
      <c r="H2166" s="33">
        <v>0</v>
      </c>
      <c r="I2166" s="33">
        <v>0</v>
      </c>
      <c r="J2166" s="33">
        <v>0</v>
      </c>
      <c r="K2166" s="33">
        <v>0</v>
      </c>
      <c r="L2166" s="33">
        <v>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</row>
    <row r="2167" spans="1:17">
      <c r="A2167" s="33" t="s">
        <v>4333</v>
      </c>
      <c r="B2167" s="33" t="s">
        <v>4334</v>
      </c>
      <c r="C2167" s="34" t="e">
        <f>VLOOKUP(A:A,[1]客户1!$A:$H,8,0)</f>
        <v>#N/A</v>
      </c>
      <c r="D2167" s="34" t="e">
        <f>VLOOKUP(A:A,[1]客户1!$A:$D,4,0)</f>
        <v>#N/A</v>
      </c>
      <c r="E2167" s="33">
        <v>675.27</v>
      </c>
      <c r="G2167" s="33">
        <v>0</v>
      </c>
      <c r="H2167" s="33">
        <v>675.27</v>
      </c>
      <c r="I2167" s="33">
        <v>-10.7946</v>
      </c>
      <c r="J2167" s="33">
        <v>0</v>
      </c>
      <c r="K2167" s="33">
        <v>0</v>
      </c>
      <c r="L2167" s="33">
        <v>-10.7946</v>
      </c>
      <c r="M2167" s="33">
        <v>-2976.1</v>
      </c>
      <c r="N2167" s="33">
        <v>0</v>
      </c>
      <c r="O2167" s="33">
        <v>0</v>
      </c>
      <c r="P2167" s="33">
        <v>-2976.1</v>
      </c>
      <c r="Q2167" s="33">
        <v>0</v>
      </c>
    </row>
    <row r="2168" spans="1:17">
      <c r="A2168" s="33" t="s">
        <v>4335</v>
      </c>
      <c r="B2168" s="33" t="s">
        <v>4336</v>
      </c>
      <c r="C2168" s="34" t="e">
        <f>VLOOKUP(A:A,[1]客户1!$A:$H,8,0)</f>
        <v>#N/A</v>
      </c>
      <c r="D2168" s="34" t="e">
        <f>VLOOKUP(A:A,[1]客户1!$A:$D,4,0)</f>
        <v>#N/A</v>
      </c>
      <c r="E2168" s="33">
        <v>-88</v>
      </c>
      <c r="G2168" s="33">
        <v>0</v>
      </c>
      <c r="H2168" s="33">
        <v>-88</v>
      </c>
      <c r="I2168" s="33">
        <v>0</v>
      </c>
      <c r="J2168" s="33">
        <v>0</v>
      </c>
      <c r="K2168" s="33">
        <v>0</v>
      </c>
      <c r="L2168" s="33">
        <v>0</v>
      </c>
      <c r="M2168" s="33">
        <v>-231</v>
      </c>
      <c r="N2168" s="33">
        <v>0</v>
      </c>
      <c r="O2168" s="33">
        <v>0</v>
      </c>
      <c r="P2168" s="33">
        <v>-231</v>
      </c>
      <c r="Q2168" s="33">
        <v>0</v>
      </c>
    </row>
    <row r="2169" spans="1:17">
      <c r="A2169" s="33" t="s">
        <v>4337</v>
      </c>
      <c r="B2169" s="33" t="s">
        <v>4338</v>
      </c>
      <c r="C2169" s="34" t="e">
        <f>VLOOKUP(A:A,[1]客户1!$A:$H,8,0)</f>
        <v>#N/A</v>
      </c>
      <c r="D2169" s="34" t="e">
        <f>VLOOKUP(A:A,[1]客户1!$A:$D,4,0)</f>
        <v>#N/A</v>
      </c>
      <c r="G2169" s="33">
        <v>0</v>
      </c>
      <c r="H2169" s="33">
        <v>0</v>
      </c>
      <c r="I2169" s="33">
        <v>0</v>
      </c>
      <c r="J2169" s="33">
        <v>0</v>
      </c>
      <c r="K2169" s="33">
        <v>0</v>
      </c>
      <c r="L2169" s="33">
        <v>0</v>
      </c>
      <c r="M2169" s="33">
        <v>-3000</v>
      </c>
      <c r="N2169" s="33">
        <v>0</v>
      </c>
      <c r="O2169" s="33">
        <v>0</v>
      </c>
      <c r="P2169" s="33">
        <v>-3000</v>
      </c>
      <c r="Q2169" s="33">
        <v>0</v>
      </c>
    </row>
    <row r="2170" spans="1:17">
      <c r="A2170" s="33" t="s">
        <v>4339</v>
      </c>
      <c r="B2170" s="33" t="s">
        <v>4340</v>
      </c>
      <c r="C2170" s="34" t="e">
        <f>VLOOKUP(A:A,[1]客户1!$A:$H,8,0)</f>
        <v>#N/A</v>
      </c>
      <c r="D2170" s="34" t="e">
        <f>VLOOKUP(A:A,[1]客户1!$A:$D,4,0)</f>
        <v>#N/A</v>
      </c>
      <c r="E2170" s="33">
        <v>163</v>
      </c>
      <c r="G2170" s="33">
        <v>0</v>
      </c>
      <c r="H2170" s="33">
        <v>163</v>
      </c>
      <c r="I2170" s="33">
        <v>0</v>
      </c>
      <c r="J2170" s="33">
        <v>0</v>
      </c>
      <c r="K2170" s="33">
        <v>0</v>
      </c>
      <c r="L2170" s="33">
        <v>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</row>
    <row r="2171" spans="1:17">
      <c r="A2171" s="33" t="s">
        <v>4341</v>
      </c>
      <c r="B2171" s="33" t="s">
        <v>4342</v>
      </c>
      <c r="C2171" s="34" t="e">
        <f>VLOOKUP(A:A,[1]客户1!$A:$H,8,0)</f>
        <v>#N/A</v>
      </c>
      <c r="D2171" s="34" t="e">
        <f>VLOOKUP(A:A,[1]客户1!$A:$D,4,0)</f>
        <v>#N/A</v>
      </c>
      <c r="E2171" s="33">
        <v>153</v>
      </c>
      <c r="G2171" s="33">
        <v>0</v>
      </c>
      <c r="H2171" s="33">
        <v>153</v>
      </c>
      <c r="I2171" s="33">
        <v>0</v>
      </c>
      <c r="J2171" s="33">
        <v>0</v>
      </c>
      <c r="K2171" s="33">
        <v>0</v>
      </c>
      <c r="L2171" s="33">
        <v>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</row>
    <row r="2172" spans="1:17">
      <c r="A2172" s="33" t="s">
        <v>4343</v>
      </c>
      <c r="B2172" s="33" t="s">
        <v>4344</v>
      </c>
      <c r="C2172" s="34" t="e">
        <f>VLOOKUP(A:A,[1]客户1!$A:$H,8,0)</f>
        <v>#N/A</v>
      </c>
      <c r="D2172" s="34" t="e">
        <f>VLOOKUP(A:A,[1]客户1!$A:$D,4,0)</f>
        <v>#N/A</v>
      </c>
      <c r="G2172" s="33">
        <v>0</v>
      </c>
      <c r="H2172" s="33">
        <v>0</v>
      </c>
      <c r="I2172" s="33">
        <v>0</v>
      </c>
      <c r="J2172" s="33">
        <v>0</v>
      </c>
      <c r="K2172" s="33">
        <v>0</v>
      </c>
      <c r="L2172" s="33">
        <v>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</row>
    <row r="2173" spans="1:17">
      <c r="A2173" s="33" t="s">
        <v>4345</v>
      </c>
      <c r="B2173" s="33" t="s">
        <v>4346</v>
      </c>
      <c r="C2173" s="34" t="e">
        <f>VLOOKUP(A:A,[1]客户1!$A:$H,8,0)</f>
        <v>#N/A</v>
      </c>
      <c r="D2173" s="34" t="e">
        <f>VLOOKUP(A:A,[1]客户1!$A:$D,4,0)</f>
        <v>#N/A</v>
      </c>
      <c r="G2173" s="33">
        <v>0</v>
      </c>
      <c r="H2173" s="33">
        <v>0</v>
      </c>
      <c r="I2173" s="33">
        <v>0</v>
      </c>
      <c r="J2173" s="33">
        <v>0</v>
      </c>
      <c r="K2173" s="33">
        <v>0</v>
      </c>
      <c r="L2173" s="33">
        <v>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</row>
    <row r="2174" spans="1:17">
      <c r="A2174" s="33" t="s">
        <v>4347</v>
      </c>
      <c r="B2174" s="33" t="s">
        <v>4348</v>
      </c>
      <c r="C2174" s="34" t="e">
        <f>VLOOKUP(A:A,[1]客户1!$A:$H,8,0)</f>
        <v>#N/A</v>
      </c>
      <c r="D2174" s="34" t="e">
        <f>VLOOKUP(A:A,[1]客户1!$A:$D,4,0)</f>
        <v>#N/A</v>
      </c>
      <c r="E2174" s="33">
        <v>-249.43</v>
      </c>
      <c r="G2174" s="33">
        <v>0</v>
      </c>
      <c r="H2174" s="33">
        <v>-249.43</v>
      </c>
      <c r="I2174" s="33">
        <v>-620.9886</v>
      </c>
      <c r="J2174" s="33">
        <v>0</v>
      </c>
      <c r="K2174" s="33">
        <v>0</v>
      </c>
      <c r="L2174" s="33">
        <v>-620.9886</v>
      </c>
      <c r="M2174" s="33">
        <v>-1729.6</v>
      </c>
      <c r="N2174" s="33">
        <v>0</v>
      </c>
      <c r="O2174" s="33">
        <v>0</v>
      </c>
      <c r="P2174" s="33">
        <v>-1729.6</v>
      </c>
      <c r="Q2174" s="33">
        <v>0</v>
      </c>
    </row>
    <row r="2175" spans="1:17">
      <c r="A2175" s="33" t="s">
        <v>4349</v>
      </c>
      <c r="B2175" s="33" t="s">
        <v>4350</v>
      </c>
      <c r="C2175" s="34" t="e">
        <f>VLOOKUP(A:A,[1]客户1!$A:$H,8,0)</f>
        <v>#N/A</v>
      </c>
      <c r="D2175" s="34" t="e">
        <f>VLOOKUP(A:A,[1]客户1!$A:$D,4,0)</f>
        <v>#N/A</v>
      </c>
      <c r="G2175" s="33">
        <v>0</v>
      </c>
      <c r="H2175" s="33">
        <v>0</v>
      </c>
      <c r="I2175" s="33">
        <v>0</v>
      </c>
      <c r="J2175" s="33">
        <v>0</v>
      </c>
      <c r="K2175" s="33">
        <v>0</v>
      </c>
      <c r="L2175" s="33">
        <v>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</row>
    <row r="2176" spans="1:17">
      <c r="A2176" s="33" t="s">
        <v>4351</v>
      </c>
      <c r="B2176" s="33" t="s">
        <v>4352</v>
      </c>
      <c r="C2176" s="34" t="e">
        <f>VLOOKUP(A:A,[1]客户1!$A:$H,8,0)</f>
        <v>#N/A</v>
      </c>
      <c r="D2176" s="34" t="e">
        <f>VLOOKUP(A:A,[1]客户1!$A:$D,4,0)</f>
        <v>#N/A</v>
      </c>
      <c r="E2176" s="33">
        <v>367</v>
      </c>
      <c r="G2176" s="33">
        <v>0</v>
      </c>
      <c r="H2176" s="33">
        <v>367</v>
      </c>
      <c r="I2176" s="33">
        <v>0</v>
      </c>
      <c r="J2176" s="33">
        <v>0</v>
      </c>
      <c r="K2176" s="33">
        <v>0</v>
      </c>
      <c r="L2176" s="33">
        <v>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</row>
    <row r="2177" spans="1:17">
      <c r="A2177" s="33" t="s">
        <v>4353</v>
      </c>
      <c r="B2177" s="33" t="s">
        <v>4354</v>
      </c>
      <c r="C2177" s="34" t="e">
        <f>VLOOKUP(A:A,[1]客户1!$A:$H,8,0)</f>
        <v>#N/A</v>
      </c>
      <c r="D2177" s="34" t="e">
        <f>VLOOKUP(A:A,[1]客户1!$A:$D,4,0)</f>
        <v>#N/A</v>
      </c>
      <c r="E2177" s="33">
        <v>-212.52</v>
      </c>
      <c r="G2177" s="33">
        <v>0</v>
      </c>
      <c r="H2177" s="33">
        <v>-212.52</v>
      </c>
      <c r="I2177" s="33">
        <v>0</v>
      </c>
      <c r="J2177" s="33">
        <v>0</v>
      </c>
      <c r="K2177" s="33">
        <v>0</v>
      </c>
      <c r="L2177" s="33">
        <v>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</row>
    <row r="2178" spans="1:17">
      <c r="A2178" s="33" t="s">
        <v>4355</v>
      </c>
      <c r="B2178" s="33" t="s">
        <v>4356</v>
      </c>
      <c r="C2178" s="34" t="e">
        <f>VLOOKUP(A:A,[1]客户1!$A:$H,8,0)</f>
        <v>#N/A</v>
      </c>
      <c r="D2178" s="34" t="e">
        <f>VLOOKUP(A:A,[1]客户1!$A:$D,4,0)</f>
        <v>#N/A</v>
      </c>
      <c r="G2178" s="33">
        <v>0</v>
      </c>
      <c r="H2178" s="33">
        <v>0</v>
      </c>
      <c r="I2178" s="33">
        <v>0</v>
      </c>
      <c r="J2178" s="33">
        <v>0</v>
      </c>
      <c r="K2178" s="33">
        <v>0</v>
      </c>
      <c r="L2178" s="33">
        <v>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</row>
    <row r="2179" spans="1:17">
      <c r="A2179" s="33" t="s">
        <v>4357</v>
      </c>
      <c r="B2179" s="33" t="s">
        <v>4358</v>
      </c>
      <c r="C2179" s="34" t="e">
        <f>VLOOKUP(A:A,[1]客户1!$A:$H,8,0)</f>
        <v>#N/A</v>
      </c>
      <c r="D2179" s="34" t="e">
        <f>VLOOKUP(A:A,[1]客户1!$A:$D,4,0)</f>
        <v>#N/A</v>
      </c>
      <c r="G2179" s="33">
        <v>0</v>
      </c>
      <c r="H2179" s="33">
        <v>0</v>
      </c>
      <c r="I2179" s="33">
        <v>0</v>
      </c>
      <c r="J2179" s="33">
        <v>0</v>
      </c>
      <c r="K2179" s="33">
        <v>0</v>
      </c>
      <c r="L2179" s="33">
        <v>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</row>
    <row r="2180" spans="1:17">
      <c r="A2180" s="33" t="s">
        <v>4359</v>
      </c>
      <c r="B2180" s="33" t="s">
        <v>4360</v>
      </c>
      <c r="C2180" s="34" t="e">
        <f>VLOOKUP(A:A,[1]客户1!$A:$H,8,0)</f>
        <v>#N/A</v>
      </c>
      <c r="D2180" s="34" t="e">
        <f>VLOOKUP(A:A,[1]客户1!$A:$D,4,0)</f>
        <v>#N/A</v>
      </c>
      <c r="E2180" s="33">
        <v>-9586</v>
      </c>
      <c r="G2180" s="33">
        <v>0</v>
      </c>
      <c r="H2180" s="33">
        <v>-9586</v>
      </c>
      <c r="I2180" s="33">
        <v>0</v>
      </c>
      <c r="J2180" s="33">
        <v>0</v>
      </c>
      <c r="K2180" s="33">
        <v>0</v>
      </c>
      <c r="L2180" s="33">
        <v>0</v>
      </c>
      <c r="M2180" s="33">
        <v>-956</v>
      </c>
      <c r="N2180" s="33">
        <v>0</v>
      </c>
      <c r="O2180" s="33">
        <v>0</v>
      </c>
      <c r="P2180" s="33">
        <v>-956</v>
      </c>
      <c r="Q2180" s="33">
        <v>0</v>
      </c>
    </row>
    <row r="2181" spans="1:17">
      <c r="A2181" s="33" t="s">
        <v>4361</v>
      </c>
      <c r="B2181" s="33" t="s">
        <v>4362</v>
      </c>
      <c r="C2181" s="34" t="e">
        <f>VLOOKUP(A:A,[1]客户1!$A:$H,8,0)</f>
        <v>#N/A</v>
      </c>
      <c r="D2181" s="34" t="e">
        <f>VLOOKUP(A:A,[1]客户1!$A:$D,4,0)</f>
        <v>#N/A</v>
      </c>
      <c r="G2181" s="33">
        <v>0</v>
      </c>
      <c r="H2181" s="33">
        <v>0</v>
      </c>
      <c r="I2181" s="33">
        <v>0</v>
      </c>
      <c r="J2181" s="33">
        <v>0</v>
      </c>
      <c r="K2181" s="33">
        <v>0</v>
      </c>
      <c r="L2181" s="33">
        <v>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</row>
    <row r="2182" spans="1:17">
      <c r="A2182" s="33" t="s">
        <v>4363</v>
      </c>
      <c r="B2182" s="33" t="s">
        <v>4364</v>
      </c>
      <c r="C2182" s="34" t="e">
        <f>VLOOKUP(A:A,[1]客户1!$A:$H,8,0)</f>
        <v>#N/A</v>
      </c>
      <c r="D2182" s="34" t="e">
        <f>VLOOKUP(A:A,[1]客户1!$A:$D,4,0)</f>
        <v>#N/A</v>
      </c>
      <c r="G2182" s="33">
        <v>0</v>
      </c>
      <c r="H2182" s="33">
        <v>0</v>
      </c>
      <c r="I2182" s="33">
        <v>0</v>
      </c>
      <c r="J2182" s="33">
        <v>0</v>
      </c>
      <c r="K2182" s="33">
        <v>0</v>
      </c>
      <c r="L2182" s="33">
        <v>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</row>
    <row r="2183" spans="1:17">
      <c r="A2183" s="33" t="s">
        <v>4365</v>
      </c>
      <c r="B2183" s="33" t="s">
        <v>4366</v>
      </c>
      <c r="C2183" s="34" t="e">
        <f>VLOOKUP(A:A,[1]客户1!$A:$H,8,0)</f>
        <v>#N/A</v>
      </c>
      <c r="D2183" s="34" t="e">
        <f>VLOOKUP(A:A,[1]客户1!$A:$D,4,0)</f>
        <v>#N/A</v>
      </c>
      <c r="E2183" s="33">
        <v>-81.15</v>
      </c>
      <c r="G2183" s="33">
        <v>0</v>
      </c>
      <c r="H2183" s="33">
        <v>-81.15</v>
      </c>
      <c r="I2183" s="33">
        <v>0</v>
      </c>
      <c r="J2183" s="33">
        <v>0</v>
      </c>
      <c r="K2183" s="33">
        <v>0</v>
      </c>
      <c r="L2183" s="33">
        <v>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</row>
    <row r="2184" spans="1:17">
      <c r="A2184" s="33" t="s">
        <v>4367</v>
      </c>
      <c r="B2184" s="33" t="s">
        <v>4368</v>
      </c>
      <c r="C2184" s="34" t="e">
        <f>VLOOKUP(A:A,[1]客户1!$A:$H,8,0)</f>
        <v>#N/A</v>
      </c>
      <c r="D2184" s="34" t="e">
        <f>VLOOKUP(A:A,[1]客户1!$A:$D,4,0)</f>
        <v>#N/A</v>
      </c>
      <c r="E2184" s="33">
        <v>83</v>
      </c>
      <c r="G2184" s="33">
        <v>0</v>
      </c>
      <c r="H2184" s="33">
        <v>83</v>
      </c>
      <c r="I2184" s="33">
        <v>0</v>
      </c>
      <c r="J2184" s="33">
        <v>0</v>
      </c>
      <c r="K2184" s="33">
        <v>0</v>
      </c>
      <c r="L2184" s="33">
        <v>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</row>
    <row r="2185" spans="1:17">
      <c r="A2185" s="33" t="s">
        <v>4369</v>
      </c>
      <c r="B2185" s="33" t="s">
        <v>4370</v>
      </c>
      <c r="C2185" s="34" t="e">
        <f>VLOOKUP(A:A,[1]客户1!$A:$H,8,0)</f>
        <v>#N/A</v>
      </c>
      <c r="D2185" s="34" t="e">
        <f>VLOOKUP(A:A,[1]客户1!$A:$D,4,0)</f>
        <v>#N/A</v>
      </c>
      <c r="E2185" s="33">
        <v>208.2</v>
      </c>
      <c r="G2185" s="33">
        <v>0</v>
      </c>
      <c r="H2185" s="33">
        <v>208.2</v>
      </c>
      <c r="I2185" s="33">
        <v>-437.2882</v>
      </c>
      <c r="J2185" s="33">
        <v>0</v>
      </c>
      <c r="K2185" s="33">
        <v>0</v>
      </c>
      <c r="L2185" s="33">
        <v>-437.2882</v>
      </c>
      <c r="M2185" s="33">
        <v>-3149.88</v>
      </c>
      <c r="N2185" s="33">
        <v>0</v>
      </c>
      <c r="O2185" s="33">
        <v>0</v>
      </c>
      <c r="P2185" s="33">
        <v>-3149.88</v>
      </c>
      <c r="Q2185" s="33">
        <v>4250</v>
      </c>
    </row>
    <row r="2186" spans="1:17">
      <c r="A2186" s="33" t="s">
        <v>4371</v>
      </c>
      <c r="B2186" s="33" t="s">
        <v>4372</v>
      </c>
      <c r="C2186" s="34" t="e">
        <f>VLOOKUP(A:A,[1]客户1!$A:$H,8,0)</f>
        <v>#N/A</v>
      </c>
      <c r="D2186" s="34" t="e">
        <f>VLOOKUP(A:A,[1]客户1!$A:$D,4,0)</f>
        <v>#N/A</v>
      </c>
      <c r="E2186" s="33">
        <v>-0.1</v>
      </c>
      <c r="G2186" s="33">
        <v>0</v>
      </c>
      <c r="H2186" s="33">
        <v>-0.1</v>
      </c>
      <c r="I2186" s="33">
        <v>0</v>
      </c>
      <c r="J2186" s="33">
        <v>0</v>
      </c>
      <c r="K2186" s="33">
        <v>0</v>
      </c>
      <c r="L2186" s="33">
        <v>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</row>
    <row r="2187" spans="1:17">
      <c r="A2187" s="33" t="s">
        <v>4373</v>
      </c>
      <c r="B2187" s="33" t="s">
        <v>4374</v>
      </c>
      <c r="C2187" s="34" t="e">
        <f>VLOOKUP(A:A,[1]客户1!$A:$H,8,0)</f>
        <v>#N/A</v>
      </c>
      <c r="D2187" s="34" t="e">
        <f>VLOOKUP(A:A,[1]客户1!$A:$D,4,0)</f>
        <v>#N/A</v>
      </c>
      <c r="G2187" s="33">
        <v>0</v>
      </c>
      <c r="H2187" s="33">
        <v>0</v>
      </c>
      <c r="I2187" s="33">
        <v>0</v>
      </c>
      <c r="J2187" s="33">
        <v>0</v>
      </c>
      <c r="K2187" s="33">
        <v>0</v>
      </c>
      <c r="L2187" s="33">
        <v>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</row>
    <row r="2188" spans="1:17">
      <c r="A2188" s="33" t="s">
        <v>4375</v>
      </c>
      <c r="B2188" s="33" t="s">
        <v>4376</v>
      </c>
      <c r="C2188" s="34" t="e">
        <f>VLOOKUP(A:A,[1]客户1!$A:$H,8,0)</f>
        <v>#N/A</v>
      </c>
      <c r="D2188" s="34" t="e">
        <f>VLOOKUP(A:A,[1]客户1!$A:$D,4,0)</f>
        <v>#N/A</v>
      </c>
      <c r="E2188" s="33">
        <v>-1732.81</v>
      </c>
      <c r="G2188" s="33">
        <v>0</v>
      </c>
      <c r="H2188" s="33">
        <v>-1732.81</v>
      </c>
      <c r="I2188" s="33">
        <v>0</v>
      </c>
      <c r="J2188" s="33">
        <v>0</v>
      </c>
      <c r="K2188" s="33">
        <v>0</v>
      </c>
      <c r="L2188" s="33">
        <v>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</row>
    <row r="2189" spans="1:17">
      <c r="A2189" s="33" t="s">
        <v>4377</v>
      </c>
      <c r="B2189" s="33" t="s">
        <v>4378</v>
      </c>
      <c r="C2189" s="34" t="e">
        <f>VLOOKUP(A:A,[1]客户1!$A:$H,8,0)</f>
        <v>#N/A</v>
      </c>
      <c r="D2189" s="34" t="e">
        <f>VLOOKUP(A:A,[1]客户1!$A:$D,4,0)</f>
        <v>#N/A</v>
      </c>
      <c r="G2189" s="33">
        <v>0</v>
      </c>
      <c r="H2189" s="33">
        <v>0</v>
      </c>
      <c r="I2189" s="33">
        <v>0</v>
      </c>
      <c r="J2189" s="33">
        <v>0</v>
      </c>
      <c r="K2189" s="33">
        <v>0</v>
      </c>
      <c r="L2189" s="33">
        <v>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</row>
    <row r="2190" spans="1:17">
      <c r="A2190" s="33" t="s">
        <v>4379</v>
      </c>
      <c r="B2190" s="33" t="s">
        <v>4380</v>
      </c>
      <c r="C2190" s="34" t="e">
        <f>VLOOKUP(A:A,[1]客户1!$A:$H,8,0)</f>
        <v>#N/A</v>
      </c>
      <c r="D2190" s="34" t="e">
        <f>VLOOKUP(A:A,[1]客户1!$A:$D,4,0)</f>
        <v>#N/A</v>
      </c>
      <c r="E2190" s="33">
        <v>-236</v>
      </c>
      <c r="G2190" s="33">
        <v>0</v>
      </c>
      <c r="H2190" s="33">
        <v>-236</v>
      </c>
      <c r="I2190" s="33">
        <v>0</v>
      </c>
      <c r="J2190" s="33">
        <v>0</v>
      </c>
      <c r="K2190" s="33">
        <v>0</v>
      </c>
      <c r="L2190" s="33">
        <v>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</row>
    <row r="2191" spans="1:17">
      <c r="A2191" s="33" t="s">
        <v>4381</v>
      </c>
      <c r="B2191" s="33" t="s">
        <v>4382</v>
      </c>
      <c r="C2191" s="34" t="e">
        <f>VLOOKUP(A:A,[1]客户1!$A:$H,8,0)</f>
        <v>#N/A</v>
      </c>
      <c r="D2191" s="34" t="e">
        <f>VLOOKUP(A:A,[1]客户1!$A:$D,4,0)</f>
        <v>#N/A</v>
      </c>
      <c r="E2191" s="33">
        <v>-679.32</v>
      </c>
      <c r="G2191" s="33">
        <v>0</v>
      </c>
      <c r="H2191" s="33">
        <v>-679.32</v>
      </c>
      <c r="I2191" s="33">
        <v>0</v>
      </c>
      <c r="J2191" s="33">
        <v>0</v>
      </c>
      <c r="K2191" s="33">
        <v>0</v>
      </c>
      <c r="L2191" s="33">
        <v>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</row>
    <row r="2192" spans="1:17">
      <c r="A2192" s="33" t="s">
        <v>4383</v>
      </c>
      <c r="B2192" s="33" t="s">
        <v>4384</v>
      </c>
      <c r="C2192" s="34" t="e">
        <f>VLOOKUP(A:A,[1]客户1!$A:$H,8,0)</f>
        <v>#N/A</v>
      </c>
      <c r="D2192" s="34" t="e">
        <f>VLOOKUP(A:A,[1]客户1!$A:$D,4,0)</f>
        <v>#N/A</v>
      </c>
      <c r="G2192" s="33">
        <v>0</v>
      </c>
      <c r="H2192" s="33">
        <v>0</v>
      </c>
      <c r="I2192" s="33">
        <v>0</v>
      </c>
      <c r="J2192" s="33">
        <v>0</v>
      </c>
      <c r="K2192" s="33">
        <v>0</v>
      </c>
      <c r="L2192" s="33">
        <v>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</row>
    <row r="2193" spans="1:17">
      <c r="A2193" s="33" t="s">
        <v>4385</v>
      </c>
      <c r="B2193" s="33" t="s">
        <v>4386</v>
      </c>
      <c r="C2193" s="34" t="e">
        <f>VLOOKUP(A:A,[1]客户1!$A:$H,8,0)</f>
        <v>#N/A</v>
      </c>
      <c r="D2193" s="34" t="e">
        <f>VLOOKUP(A:A,[1]客户1!$A:$D,4,0)</f>
        <v>#N/A</v>
      </c>
      <c r="G2193" s="33">
        <v>0</v>
      </c>
      <c r="H2193" s="33">
        <v>0</v>
      </c>
      <c r="I2193" s="33">
        <v>0</v>
      </c>
      <c r="J2193" s="33">
        <v>0</v>
      </c>
      <c r="K2193" s="33">
        <v>0</v>
      </c>
      <c r="L2193" s="33">
        <v>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</row>
    <row r="2194" spans="1:17">
      <c r="A2194" s="33" t="s">
        <v>4387</v>
      </c>
      <c r="B2194" s="33" t="s">
        <v>4388</v>
      </c>
      <c r="C2194" s="34" t="e">
        <f>VLOOKUP(A:A,[1]客户1!$A:$H,8,0)</f>
        <v>#N/A</v>
      </c>
      <c r="D2194" s="34" t="e">
        <f>VLOOKUP(A:A,[1]客户1!$A:$D,4,0)</f>
        <v>#N/A</v>
      </c>
      <c r="G2194" s="33">
        <v>0</v>
      </c>
      <c r="H2194" s="33">
        <v>0</v>
      </c>
      <c r="I2194" s="33">
        <v>0</v>
      </c>
      <c r="J2194" s="33">
        <v>0</v>
      </c>
      <c r="K2194" s="33">
        <v>0</v>
      </c>
      <c r="L2194" s="33">
        <v>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</row>
    <row r="2195" spans="1:17">
      <c r="A2195" s="33" t="s">
        <v>4389</v>
      </c>
      <c r="B2195" s="33" t="s">
        <v>4390</v>
      </c>
      <c r="C2195" s="34" t="e">
        <f>VLOOKUP(A:A,[1]客户1!$A:$H,8,0)</f>
        <v>#N/A</v>
      </c>
      <c r="D2195" s="34" t="e">
        <f>VLOOKUP(A:A,[1]客户1!$A:$D,4,0)</f>
        <v>#N/A</v>
      </c>
      <c r="E2195" s="33">
        <v>-16.8</v>
      </c>
      <c r="G2195" s="33">
        <v>0</v>
      </c>
      <c r="H2195" s="33">
        <v>-16.8</v>
      </c>
      <c r="I2195" s="33">
        <v>0</v>
      </c>
      <c r="J2195" s="33">
        <v>0</v>
      </c>
      <c r="K2195" s="33">
        <v>0</v>
      </c>
      <c r="L2195" s="33">
        <v>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</row>
    <row r="2196" spans="1:17">
      <c r="A2196" s="33" t="s">
        <v>4391</v>
      </c>
      <c r="B2196" s="33" t="s">
        <v>4392</v>
      </c>
      <c r="C2196" s="34" t="e">
        <f>VLOOKUP(A:A,[1]客户1!$A:$H,8,0)</f>
        <v>#N/A</v>
      </c>
      <c r="D2196" s="34" t="e">
        <f>VLOOKUP(A:A,[1]客户1!$A:$D,4,0)</f>
        <v>#N/A</v>
      </c>
      <c r="G2196" s="33">
        <v>0</v>
      </c>
      <c r="H2196" s="33">
        <v>0</v>
      </c>
      <c r="I2196" s="33">
        <v>0</v>
      </c>
      <c r="J2196" s="33">
        <v>0</v>
      </c>
      <c r="K2196" s="33">
        <v>0</v>
      </c>
      <c r="L2196" s="33">
        <v>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</row>
    <row r="2197" spans="1:17">
      <c r="A2197" s="33" t="s">
        <v>4393</v>
      </c>
      <c r="B2197" s="33" t="s">
        <v>4394</v>
      </c>
      <c r="C2197" s="34" t="e">
        <f>VLOOKUP(A:A,[1]客户1!$A:$H,8,0)</f>
        <v>#N/A</v>
      </c>
      <c r="D2197" s="34" t="e">
        <f>VLOOKUP(A:A,[1]客户1!$A:$D,4,0)</f>
        <v>#N/A</v>
      </c>
      <c r="E2197" s="33">
        <v>-1987.02</v>
      </c>
      <c r="G2197" s="33">
        <v>0</v>
      </c>
      <c r="H2197" s="33">
        <v>-1987.02</v>
      </c>
      <c r="I2197" s="33">
        <v>0</v>
      </c>
      <c r="J2197" s="33">
        <v>0</v>
      </c>
      <c r="K2197" s="33">
        <v>0</v>
      </c>
      <c r="L2197" s="33">
        <v>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</row>
    <row r="2198" spans="1:17">
      <c r="A2198" s="33" t="s">
        <v>4395</v>
      </c>
      <c r="B2198" s="33" t="s">
        <v>4396</v>
      </c>
      <c r="C2198" s="34" t="e">
        <f>VLOOKUP(A:A,[1]客户1!$A:$H,8,0)</f>
        <v>#N/A</v>
      </c>
      <c r="D2198" s="34" t="e">
        <f>VLOOKUP(A:A,[1]客户1!$A:$D,4,0)</f>
        <v>#N/A</v>
      </c>
      <c r="G2198" s="33">
        <v>0</v>
      </c>
      <c r="H2198" s="33">
        <v>0</v>
      </c>
      <c r="I2198" s="33">
        <v>0</v>
      </c>
      <c r="J2198" s="33">
        <v>0</v>
      </c>
      <c r="K2198" s="33">
        <v>0</v>
      </c>
      <c r="L2198" s="33">
        <v>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</row>
    <row r="2199" spans="1:17">
      <c r="A2199" s="33" t="s">
        <v>4397</v>
      </c>
      <c r="B2199" s="33" t="s">
        <v>4398</v>
      </c>
      <c r="C2199" s="34" t="e">
        <f>VLOOKUP(A:A,[1]客户1!$A:$H,8,0)</f>
        <v>#N/A</v>
      </c>
      <c r="D2199" s="34" t="e">
        <f>VLOOKUP(A:A,[1]客户1!$A:$D,4,0)</f>
        <v>#N/A</v>
      </c>
      <c r="G2199" s="33">
        <v>0</v>
      </c>
      <c r="H2199" s="33">
        <v>0</v>
      </c>
      <c r="I2199" s="33">
        <v>0</v>
      </c>
      <c r="J2199" s="33">
        <v>0</v>
      </c>
      <c r="K2199" s="33">
        <v>0</v>
      </c>
      <c r="L2199" s="33">
        <v>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</row>
    <row r="2200" spans="1:17">
      <c r="A2200" s="33" t="s">
        <v>4399</v>
      </c>
      <c r="B2200" s="33" t="s">
        <v>4400</v>
      </c>
      <c r="C2200" s="34" t="e">
        <f>VLOOKUP(A:A,[1]客户1!$A:$H,8,0)</f>
        <v>#N/A</v>
      </c>
      <c r="D2200" s="34" t="e">
        <f>VLOOKUP(A:A,[1]客户1!$A:$D,4,0)</f>
        <v>#N/A</v>
      </c>
      <c r="G2200" s="33">
        <v>0</v>
      </c>
      <c r="H2200" s="33">
        <v>0</v>
      </c>
      <c r="I2200" s="33">
        <v>0</v>
      </c>
      <c r="J2200" s="33">
        <v>0</v>
      </c>
      <c r="K2200" s="33">
        <v>0</v>
      </c>
      <c r="L2200" s="33">
        <v>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</row>
    <row r="2201" spans="1:17">
      <c r="A2201" s="33" t="s">
        <v>4401</v>
      </c>
      <c r="B2201" s="33" t="s">
        <v>4402</v>
      </c>
      <c r="C2201" s="34" t="e">
        <f>VLOOKUP(A:A,[1]客户1!$A:$H,8,0)</f>
        <v>#N/A</v>
      </c>
      <c r="D2201" s="34" t="e">
        <f>VLOOKUP(A:A,[1]客户1!$A:$D,4,0)</f>
        <v>#N/A</v>
      </c>
      <c r="G2201" s="33">
        <v>0</v>
      </c>
      <c r="H2201" s="33">
        <v>0</v>
      </c>
      <c r="I2201" s="33">
        <v>0</v>
      </c>
      <c r="J2201" s="33">
        <v>0</v>
      </c>
      <c r="K2201" s="33">
        <v>0</v>
      </c>
      <c r="L2201" s="33">
        <v>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</row>
    <row r="2202" spans="1:17">
      <c r="A2202" s="33" t="s">
        <v>4403</v>
      </c>
      <c r="B2202" s="33" t="s">
        <v>4404</v>
      </c>
      <c r="C2202" s="34" t="e">
        <f>VLOOKUP(A:A,[1]客户1!$A:$H,8,0)</f>
        <v>#N/A</v>
      </c>
      <c r="D2202" s="34" t="e">
        <f>VLOOKUP(A:A,[1]客户1!$A:$D,4,0)</f>
        <v>#N/A</v>
      </c>
      <c r="G2202" s="33">
        <v>0</v>
      </c>
      <c r="H2202" s="33">
        <v>0</v>
      </c>
      <c r="I2202" s="33">
        <v>0</v>
      </c>
      <c r="J2202" s="33">
        <v>0</v>
      </c>
      <c r="K2202" s="33">
        <v>0</v>
      </c>
      <c r="L2202" s="33">
        <v>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</row>
    <row r="2203" spans="1:17">
      <c r="A2203" s="33" t="s">
        <v>4405</v>
      </c>
      <c r="B2203" s="33" t="s">
        <v>4406</v>
      </c>
      <c r="C2203" s="34" t="e">
        <f>VLOOKUP(A:A,[1]客户1!$A:$H,8,0)</f>
        <v>#N/A</v>
      </c>
      <c r="D2203" s="34" t="e">
        <f>VLOOKUP(A:A,[1]客户1!$A:$D,4,0)</f>
        <v>#N/A</v>
      </c>
      <c r="E2203" s="33">
        <v>-2477.02</v>
      </c>
      <c r="G2203" s="33">
        <v>0</v>
      </c>
      <c r="H2203" s="33">
        <v>-2477.02</v>
      </c>
      <c r="I2203" s="33">
        <v>0</v>
      </c>
      <c r="J2203" s="33">
        <v>0</v>
      </c>
      <c r="K2203" s="33">
        <v>0</v>
      </c>
      <c r="L2203" s="33">
        <v>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</row>
    <row r="2204" spans="1:17">
      <c r="A2204" s="33" t="s">
        <v>4407</v>
      </c>
      <c r="B2204" s="33" t="s">
        <v>4408</v>
      </c>
      <c r="C2204" s="34" t="e">
        <f>VLOOKUP(A:A,[1]客户1!$A:$H,8,0)</f>
        <v>#N/A</v>
      </c>
      <c r="D2204" s="34" t="e">
        <f>VLOOKUP(A:A,[1]客户1!$A:$D,4,0)</f>
        <v>#N/A</v>
      </c>
      <c r="G2204" s="33">
        <v>0</v>
      </c>
      <c r="H2204" s="33">
        <v>0</v>
      </c>
      <c r="I2204" s="33">
        <v>0</v>
      </c>
      <c r="J2204" s="33">
        <v>0</v>
      </c>
      <c r="K2204" s="33">
        <v>0</v>
      </c>
      <c r="L2204" s="33">
        <v>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</row>
    <row r="2205" spans="1:17">
      <c r="A2205" s="33" t="s">
        <v>4409</v>
      </c>
      <c r="B2205" s="33" t="s">
        <v>4410</v>
      </c>
      <c r="C2205" s="34" t="e">
        <f>VLOOKUP(A:A,[1]客户1!$A:$H,8,0)</f>
        <v>#N/A</v>
      </c>
      <c r="D2205" s="34" t="e">
        <f>VLOOKUP(A:A,[1]客户1!$A:$D,4,0)</f>
        <v>#N/A</v>
      </c>
      <c r="G2205" s="33">
        <v>0</v>
      </c>
      <c r="H2205" s="33">
        <v>0</v>
      </c>
      <c r="I2205" s="33">
        <v>0</v>
      </c>
      <c r="J2205" s="33">
        <v>0</v>
      </c>
      <c r="K2205" s="33">
        <v>0</v>
      </c>
      <c r="L2205" s="33">
        <v>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</row>
    <row r="2206" spans="1:17">
      <c r="A2206" s="33" t="s">
        <v>4411</v>
      </c>
      <c r="B2206" s="33" t="s">
        <v>4412</v>
      </c>
      <c r="C2206" s="34" t="e">
        <f>VLOOKUP(A:A,[1]客户1!$A:$H,8,0)</f>
        <v>#N/A</v>
      </c>
      <c r="D2206" s="34" t="e">
        <f>VLOOKUP(A:A,[1]客户1!$A:$D,4,0)</f>
        <v>#N/A</v>
      </c>
      <c r="E2206" s="33">
        <v>-2416.16</v>
      </c>
      <c r="G2206" s="33">
        <v>0</v>
      </c>
      <c r="H2206" s="33">
        <v>-2416.16</v>
      </c>
      <c r="I2206" s="33">
        <v>0</v>
      </c>
      <c r="J2206" s="33">
        <v>0</v>
      </c>
      <c r="K2206" s="33">
        <v>0</v>
      </c>
      <c r="L2206" s="33">
        <v>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</row>
    <row r="2207" spans="1:17">
      <c r="A2207" s="33" t="s">
        <v>4413</v>
      </c>
      <c r="B2207" s="33" t="s">
        <v>4414</v>
      </c>
      <c r="C2207" s="34" t="e">
        <f>VLOOKUP(A:A,[1]客户1!$A:$H,8,0)</f>
        <v>#N/A</v>
      </c>
      <c r="D2207" s="34" t="e">
        <f>VLOOKUP(A:A,[1]客户1!$A:$D,4,0)</f>
        <v>#N/A</v>
      </c>
      <c r="E2207" s="33">
        <v>-0.02</v>
      </c>
      <c r="G2207" s="33">
        <v>0</v>
      </c>
      <c r="H2207" s="33">
        <v>-0.02</v>
      </c>
      <c r="I2207" s="33">
        <v>0</v>
      </c>
      <c r="J2207" s="33">
        <v>0</v>
      </c>
      <c r="K2207" s="33">
        <v>0</v>
      </c>
      <c r="L2207" s="33">
        <v>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</row>
    <row r="2208" spans="1:17">
      <c r="A2208" s="33" t="s">
        <v>4415</v>
      </c>
      <c r="B2208" s="33" t="s">
        <v>4416</v>
      </c>
      <c r="C2208" s="34" t="e">
        <f>VLOOKUP(A:A,[1]客户1!$A:$H,8,0)</f>
        <v>#N/A</v>
      </c>
      <c r="D2208" s="34" t="e">
        <f>VLOOKUP(A:A,[1]客户1!$A:$D,4,0)</f>
        <v>#N/A</v>
      </c>
      <c r="E2208" s="33">
        <v>-538.9</v>
      </c>
      <c r="G2208" s="33">
        <v>0</v>
      </c>
      <c r="H2208" s="33">
        <v>-538.9</v>
      </c>
      <c r="I2208" s="33">
        <v>0</v>
      </c>
      <c r="J2208" s="33">
        <v>0</v>
      </c>
      <c r="K2208" s="33">
        <v>0</v>
      </c>
      <c r="L2208" s="33">
        <v>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</row>
    <row r="2209" spans="1:17">
      <c r="A2209" s="33" t="s">
        <v>4417</v>
      </c>
      <c r="B2209" s="33" t="s">
        <v>4418</v>
      </c>
      <c r="C2209" s="34" t="e">
        <f>VLOOKUP(A:A,[1]客户1!$A:$H,8,0)</f>
        <v>#N/A</v>
      </c>
      <c r="D2209" s="34" t="e">
        <f>VLOOKUP(A:A,[1]客户1!$A:$D,4,0)</f>
        <v>#N/A</v>
      </c>
      <c r="G2209" s="33">
        <v>0</v>
      </c>
      <c r="H2209" s="33">
        <v>0</v>
      </c>
      <c r="I2209" s="33">
        <v>0</v>
      </c>
      <c r="J2209" s="33">
        <v>0</v>
      </c>
      <c r="K2209" s="33">
        <v>0</v>
      </c>
      <c r="L2209" s="33">
        <v>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</row>
    <row r="2210" spans="1:17">
      <c r="A2210" s="33" t="s">
        <v>4419</v>
      </c>
      <c r="B2210" s="33" t="s">
        <v>4420</v>
      </c>
      <c r="C2210" s="34" t="e">
        <f>VLOOKUP(A:A,[1]客户1!$A:$H,8,0)</f>
        <v>#N/A</v>
      </c>
      <c r="D2210" s="34" t="e">
        <f>VLOOKUP(A:A,[1]客户1!$A:$D,4,0)</f>
        <v>#N/A</v>
      </c>
      <c r="E2210" s="33">
        <v>-1126.04</v>
      </c>
      <c r="G2210" s="33">
        <v>0</v>
      </c>
      <c r="H2210" s="33">
        <v>-1126.04</v>
      </c>
      <c r="I2210" s="33">
        <v>0</v>
      </c>
      <c r="J2210" s="33">
        <v>0</v>
      </c>
      <c r="K2210" s="33">
        <v>0</v>
      </c>
      <c r="L2210" s="33">
        <v>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</row>
    <row r="2211" spans="1:17">
      <c r="A2211" s="33" t="s">
        <v>4421</v>
      </c>
      <c r="B2211" s="33" t="s">
        <v>4422</v>
      </c>
      <c r="C2211" s="34" t="e">
        <f>VLOOKUP(A:A,[1]客户1!$A:$H,8,0)</f>
        <v>#N/A</v>
      </c>
      <c r="D2211" s="34" t="e">
        <f>VLOOKUP(A:A,[1]客户1!$A:$D,4,0)</f>
        <v>#N/A</v>
      </c>
      <c r="E2211" s="33">
        <v>-999.84</v>
      </c>
      <c r="G2211" s="33">
        <v>0</v>
      </c>
      <c r="H2211" s="33">
        <v>-999.84</v>
      </c>
      <c r="I2211" s="33">
        <v>0</v>
      </c>
      <c r="J2211" s="33">
        <v>0</v>
      </c>
      <c r="K2211" s="33">
        <v>0</v>
      </c>
      <c r="L2211" s="33">
        <v>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</row>
    <row r="2212" spans="1:17">
      <c r="A2212" s="33" t="s">
        <v>4423</v>
      </c>
      <c r="B2212" s="33" t="s">
        <v>4424</v>
      </c>
      <c r="C2212" s="34" t="e">
        <f>VLOOKUP(A:A,[1]客户1!$A:$H,8,0)</f>
        <v>#N/A</v>
      </c>
      <c r="D2212" s="34" t="e">
        <f>VLOOKUP(A:A,[1]客户1!$A:$D,4,0)</f>
        <v>#N/A</v>
      </c>
      <c r="E2212" s="33">
        <v>-418.8</v>
      </c>
      <c r="G2212" s="33">
        <v>0</v>
      </c>
      <c r="H2212" s="33">
        <v>-418.8</v>
      </c>
      <c r="I2212" s="33">
        <v>0</v>
      </c>
      <c r="J2212" s="33">
        <v>0</v>
      </c>
      <c r="K2212" s="33">
        <v>0</v>
      </c>
      <c r="L2212" s="33">
        <v>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</row>
    <row r="2213" spans="1:17">
      <c r="A2213" s="33" t="s">
        <v>4425</v>
      </c>
      <c r="B2213" s="33" t="s">
        <v>4426</v>
      </c>
      <c r="C2213" s="34" t="e">
        <f>VLOOKUP(A:A,[1]客户1!$A:$H,8,0)</f>
        <v>#N/A</v>
      </c>
      <c r="D2213" s="34" t="e">
        <f>VLOOKUP(A:A,[1]客户1!$A:$D,4,0)</f>
        <v>#N/A</v>
      </c>
      <c r="E2213" s="33">
        <v>-764.99</v>
      </c>
      <c r="G2213" s="33">
        <v>0</v>
      </c>
      <c r="H2213" s="33">
        <v>-764.99</v>
      </c>
      <c r="I2213" s="33">
        <v>0</v>
      </c>
      <c r="J2213" s="33">
        <v>0</v>
      </c>
      <c r="K2213" s="33">
        <v>0</v>
      </c>
      <c r="L2213" s="33">
        <v>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</row>
    <row r="2214" spans="1:17">
      <c r="A2214" s="33" t="s">
        <v>4427</v>
      </c>
      <c r="B2214" s="33" t="s">
        <v>4428</v>
      </c>
      <c r="C2214" s="34" t="e">
        <f>VLOOKUP(A:A,[1]客户1!$A:$H,8,0)</f>
        <v>#N/A</v>
      </c>
      <c r="D2214" s="34" t="e">
        <f>VLOOKUP(A:A,[1]客户1!$A:$D,4,0)</f>
        <v>#N/A</v>
      </c>
      <c r="G2214" s="33">
        <v>0</v>
      </c>
      <c r="H2214" s="33">
        <v>0</v>
      </c>
      <c r="I2214" s="33">
        <v>0</v>
      </c>
      <c r="J2214" s="33">
        <v>0</v>
      </c>
      <c r="K2214" s="33">
        <v>0</v>
      </c>
      <c r="L2214" s="33">
        <v>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</row>
    <row r="2215" spans="1:17">
      <c r="A2215" s="33" t="s">
        <v>4429</v>
      </c>
      <c r="B2215" s="33" t="s">
        <v>4430</v>
      </c>
      <c r="C2215" s="34" t="e">
        <f>VLOOKUP(A:A,[1]客户1!$A:$H,8,0)</f>
        <v>#N/A</v>
      </c>
      <c r="D2215" s="34" t="e">
        <f>VLOOKUP(A:A,[1]客户1!$A:$D,4,0)</f>
        <v>#N/A</v>
      </c>
      <c r="E2215" s="33">
        <v>1045.83</v>
      </c>
      <c r="G2215" s="33">
        <v>0</v>
      </c>
      <c r="H2215" s="33">
        <v>1045.83</v>
      </c>
      <c r="I2215" s="33">
        <v>-1424.0034</v>
      </c>
      <c r="J2215" s="33">
        <v>0</v>
      </c>
      <c r="K2215" s="33">
        <v>0</v>
      </c>
      <c r="L2215" s="33">
        <v>-1424.0034</v>
      </c>
      <c r="M2215" s="33">
        <v>-1111.6</v>
      </c>
      <c r="N2215" s="33">
        <v>0</v>
      </c>
      <c r="O2215" s="33">
        <v>0</v>
      </c>
      <c r="P2215" s="33">
        <v>-1111.6</v>
      </c>
      <c r="Q2215" s="33">
        <v>0</v>
      </c>
    </row>
    <row r="2216" spans="1:17">
      <c r="A2216" s="33" t="s">
        <v>4431</v>
      </c>
      <c r="B2216" s="33" t="s">
        <v>4432</v>
      </c>
      <c r="C2216" s="34" t="e">
        <f>VLOOKUP(A:A,[1]客户1!$A:$H,8,0)</f>
        <v>#N/A</v>
      </c>
      <c r="D2216" s="34" t="e">
        <f>VLOOKUP(A:A,[1]客户1!$A:$D,4,0)</f>
        <v>#N/A</v>
      </c>
      <c r="E2216" s="33">
        <v>-12.47</v>
      </c>
      <c r="G2216" s="33">
        <v>0</v>
      </c>
      <c r="H2216" s="33">
        <v>-12.47</v>
      </c>
      <c r="I2216" s="33">
        <v>0</v>
      </c>
      <c r="J2216" s="33">
        <v>0</v>
      </c>
      <c r="K2216" s="33">
        <v>0</v>
      </c>
      <c r="L2216" s="33">
        <v>0</v>
      </c>
      <c r="M2216" s="33">
        <v>-5</v>
      </c>
      <c r="N2216" s="33">
        <v>0</v>
      </c>
      <c r="O2216" s="33">
        <v>0</v>
      </c>
      <c r="P2216" s="33">
        <v>-5</v>
      </c>
      <c r="Q2216" s="33">
        <v>400</v>
      </c>
    </row>
    <row r="2217" spans="1:17">
      <c r="A2217" s="33" t="s">
        <v>4433</v>
      </c>
      <c r="B2217" s="33" t="s">
        <v>4434</v>
      </c>
      <c r="C2217" s="34" t="e">
        <f>VLOOKUP(A:A,[1]客户1!$A:$H,8,0)</f>
        <v>#N/A</v>
      </c>
      <c r="D2217" s="34" t="e">
        <f>VLOOKUP(A:A,[1]客户1!$A:$D,4,0)</f>
        <v>#N/A</v>
      </c>
      <c r="E2217" s="33">
        <v>-96.18</v>
      </c>
      <c r="G2217" s="33">
        <v>0</v>
      </c>
      <c r="H2217" s="33">
        <v>-96.18</v>
      </c>
      <c r="I2217" s="33">
        <v>0</v>
      </c>
      <c r="J2217" s="33">
        <v>0</v>
      </c>
      <c r="K2217" s="33">
        <v>0</v>
      </c>
      <c r="L2217" s="33">
        <v>0</v>
      </c>
      <c r="M2217" s="33">
        <v>-835</v>
      </c>
      <c r="N2217" s="33">
        <v>0</v>
      </c>
      <c r="O2217" s="33">
        <v>0</v>
      </c>
      <c r="P2217" s="33">
        <v>-835</v>
      </c>
      <c r="Q2217" s="33">
        <v>0</v>
      </c>
    </row>
    <row r="2218" spans="1:17">
      <c r="A2218" s="33" t="s">
        <v>4435</v>
      </c>
      <c r="B2218" s="33" t="s">
        <v>4436</v>
      </c>
      <c r="C2218" s="34" t="e">
        <f>VLOOKUP(A:A,[1]客户1!$A:$H,8,0)</f>
        <v>#N/A</v>
      </c>
      <c r="D2218" s="34" t="e">
        <f>VLOOKUP(A:A,[1]客户1!$A:$D,4,0)</f>
        <v>#N/A</v>
      </c>
      <c r="G2218" s="33">
        <v>0</v>
      </c>
      <c r="H2218" s="33">
        <v>0</v>
      </c>
      <c r="I2218" s="33">
        <v>0</v>
      </c>
      <c r="J2218" s="33">
        <v>0</v>
      </c>
      <c r="K2218" s="33">
        <v>0</v>
      </c>
      <c r="L2218" s="33">
        <v>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</row>
    <row r="2219" spans="1:17">
      <c r="A2219" s="33" t="s">
        <v>4437</v>
      </c>
      <c r="B2219" s="33" t="s">
        <v>4438</v>
      </c>
      <c r="C2219" s="34" t="e">
        <f>VLOOKUP(A:A,[1]客户1!$A:$H,8,0)</f>
        <v>#N/A</v>
      </c>
      <c r="D2219" s="34" t="e">
        <f>VLOOKUP(A:A,[1]客户1!$A:$D,4,0)</f>
        <v>#N/A</v>
      </c>
      <c r="E2219" s="33">
        <v>-2959.44</v>
      </c>
      <c r="G2219" s="33">
        <v>0</v>
      </c>
      <c r="H2219" s="33">
        <v>-2959.44</v>
      </c>
      <c r="I2219" s="33">
        <v>0</v>
      </c>
      <c r="J2219" s="33">
        <v>0</v>
      </c>
      <c r="K2219" s="33">
        <v>0</v>
      </c>
      <c r="L2219" s="33">
        <v>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</row>
    <row r="2220" spans="1:17">
      <c r="A2220" s="33" t="s">
        <v>4439</v>
      </c>
      <c r="B2220" s="33" t="s">
        <v>4440</v>
      </c>
      <c r="C2220" s="34" t="e">
        <f>VLOOKUP(A:A,[1]客户1!$A:$H,8,0)</f>
        <v>#N/A</v>
      </c>
      <c r="D2220" s="34" t="e">
        <f>VLOOKUP(A:A,[1]客户1!$A:$D,4,0)</f>
        <v>#N/A</v>
      </c>
      <c r="E2220" s="33">
        <v>-0.76</v>
      </c>
      <c r="G2220" s="33">
        <v>0</v>
      </c>
      <c r="H2220" s="33">
        <v>-0.76</v>
      </c>
      <c r="I2220" s="33">
        <v>0</v>
      </c>
      <c r="J2220" s="33">
        <v>0</v>
      </c>
      <c r="K2220" s="33">
        <v>0</v>
      </c>
      <c r="L2220" s="33">
        <v>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</row>
    <row r="2221" spans="1:17">
      <c r="A2221" s="33" t="s">
        <v>4441</v>
      </c>
      <c r="B2221" s="33" t="s">
        <v>4442</v>
      </c>
      <c r="C2221" s="34" t="e">
        <f>VLOOKUP(A:A,[1]客户1!$A:$H,8,0)</f>
        <v>#N/A</v>
      </c>
      <c r="D2221" s="34" t="e">
        <f>VLOOKUP(A:A,[1]客户1!$A:$D,4,0)</f>
        <v>#N/A</v>
      </c>
      <c r="E2221" s="33">
        <v>-2373.8</v>
      </c>
      <c r="G2221" s="33">
        <v>0</v>
      </c>
      <c r="H2221" s="33">
        <v>-2373.8</v>
      </c>
      <c r="I2221" s="33">
        <v>0</v>
      </c>
      <c r="J2221" s="33">
        <v>0</v>
      </c>
      <c r="K2221" s="33">
        <v>0</v>
      </c>
      <c r="L2221" s="33">
        <v>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</row>
    <row r="2222" spans="1:17">
      <c r="A2222" s="33" t="s">
        <v>4443</v>
      </c>
      <c r="B2222" s="33" t="s">
        <v>4444</v>
      </c>
      <c r="C2222" s="34" t="e">
        <f>VLOOKUP(A:A,[1]客户1!$A:$H,8,0)</f>
        <v>#N/A</v>
      </c>
      <c r="D2222" s="34" t="e">
        <f>VLOOKUP(A:A,[1]客户1!$A:$D,4,0)</f>
        <v>#N/A</v>
      </c>
      <c r="E2222" s="33">
        <v>-6536.86</v>
      </c>
      <c r="G2222" s="33">
        <v>0</v>
      </c>
      <c r="H2222" s="33">
        <v>-6536.86</v>
      </c>
      <c r="I2222" s="33">
        <v>-12.4824</v>
      </c>
      <c r="J2222" s="33">
        <v>0</v>
      </c>
      <c r="K2222" s="33">
        <v>0</v>
      </c>
      <c r="L2222" s="33">
        <v>-12.4824</v>
      </c>
      <c r="M2222" s="33">
        <v>-67.2</v>
      </c>
      <c r="N2222" s="33">
        <v>0</v>
      </c>
      <c r="O2222" s="33">
        <v>0</v>
      </c>
      <c r="P2222" s="33">
        <v>-67.2</v>
      </c>
      <c r="Q2222" s="33">
        <v>0</v>
      </c>
    </row>
    <row r="2223" spans="1:17">
      <c r="A2223" s="33" t="s">
        <v>4445</v>
      </c>
      <c r="B2223" s="33" t="s">
        <v>4446</v>
      </c>
      <c r="C2223" s="34" t="e">
        <f>VLOOKUP(A:A,[1]客户1!$A:$H,8,0)</f>
        <v>#N/A</v>
      </c>
      <c r="D2223" s="34" t="e">
        <f>VLOOKUP(A:A,[1]客户1!$A:$D,4,0)</f>
        <v>#N/A</v>
      </c>
      <c r="E2223" s="33">
        <v>-2232.2</v>
      </c>
      <c r="G2223" s="33">
        <v>0</v>
      </c>
      <c r="H2223" s="33">
        <v>-2232.2</v>
      </c>
      <c r="I2223" s="33">
        <v>0</v>
      </c>
      <c r="J2223" s="33">
        <v>0</v>
      </c>
      <c r="K2223" s="33">
        <v>0</v>
      </c>
      <c r="L2223" s="33">
        <v>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</row>
    <row r="2224" spans="1:17">
      <c r="A2224" s="33" t="s">
        <v>4447</v>
      </c>
      <c r="B2224" s="33" t="s">
        <v>4448</v>
      </c>
      <c r="C2224" s="34" t="e">
        <f>VLOOKUP(A:A,[1]客户1!$A:$H,8,0)</f>
        <v>#N/A</v>
      </c>
      <c r="D2224" s="34" t="e">
        <f>VLOOKUP(A:A,[1]客户1!$A:$D,4,0)</f>
        <v>#N/A</v>
      </c>
      <c r="G2224" s="33">
        <v>0</v>
      </c>
      <c r="H2224" s="33">
        <v>0</v>
      </c>
      <c r="I2224" s="33">
        <v>0</v>
      </c>
      <c r="J2224" s="33">
        <v>0</v>
      </c>
      <c r="K2224" s="33">
        <v>0</v>
      </c>
      <c r="L2224" s="33">
        <v>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</row>
    <row r="2225" spans="1:17">
      <c r="A2225" s="33" t="s">
        <v>4449</v>
      </c>
      <c r="B2225" s="33" t="s">
        <v>4450</v>
      </c>
      <c r="C2225" s="34" t="e">
        <f>VLOOKUP(A:A,[1]客户1!$A:$H,8,0)</f>
        <v>#N/A</v>
      </c>
      <c r="D2225" s="34" t="e">
        <f>VLOOKUP(A:A,[1]客户1!$A:$D,4,0)</f>
        <v>#N/A</v>
      </c>
      <c r="E2225" s="33">
        <v>339.17</v>
      </c>
      <c r="G2225" s="33">
        <v>0</v>
      </c>
      <c r="H2225" s="33">
        <v>339.17</v>
      </c>
      <c r="I2225" s="33">
        <v>0</v>
      </c>
      <c r="J2225" s="33">
        <v>0</v>
      </c>
      <c r="K2225" s="33">
        <v>0</v>
      </c>
      <c r="L2225" s="33">
        <v>0</v>
      </c>
      <c r="M2225" s="33">
        <v>-832</v>
      </c>
      <c r="N2225" s="33">
        <v>0</v>
      </c>
      <c r="O2225" s="33">
        <v>0</v>
      </c>
      <c r="P2225" s="33">
        <v>-832</v>
      </c>
      <c r="Q2225" s="33">
        <v>0</v>
      </c>
    </row>
    <row r="2226" spans="1:17">
      <c r="A2226" s="33" t="s">
        <v>4451</v>
      </c>
      <c r="B2226" s="33" t="s">
        <v>4452</v>
      </c>
      <c r="C2226" s="34" t="e">
        <f>VLOOKUP(A:A,[1]客户1!$A:$H,8,0)</f>
        <v>#N/A</v>
      </c>
      <c r="D2226" s="34" t="e">
        <f>VLOOKUP(A:A,[1]客户1!$A:$D,4,0)</f>
        <v>#N/A</v>
      </c>
      <c r="E2226" s="33">
        <v>-8.17</v>
      </c>
      <c r="G2226" s="33">
        <v>0</v>
      </c>
      <c r="H2226" s="33">
        <v>-8.17</v>
      </c>
      <c r="I2226" s="33">
        <v>0</v>
      </c>
      <c r="J2226" s="33">
        <v>0</v>
      </c>
      <c r="K2226" s="33">
        <v>0</v>
      </c>
      <c r="L2226" s="33">
        <v>0</v>
      </c>
      <c r="M2226" s="33">
        <v>-1</v>
      </c>
      <c r="N2226" s="33">
        <v>0</v>
      </c>
      <c r="O2226" s="33">
        <v>0</v>
      </c>
      <c r="P2226" s="33">
        <v>-1</v>
      </c>
      <c r="Q2226" s="33">
        <v>0</v>
      </c>
    </row>
    <row r="2227" spans="1:17">
      <c r="A2227" s="33" t="s">
        <v>4453</v>
      </c>
      <c r="B2227" s="33" t="s">
        <v>4454</v>
      </c>
      <c r="C2227" s="34" t="e">
        <f>VLOOKUP(A:A,[1]客户1!$A:$H,8,0)</f>
        <v>#N/A</v>
      </c>
      <c r="D2227" s="34" t="e">
        <f>VLOOKUP(A:A,[1]客户1!$A:$D,4,0)</f>
        <v>#N/A</v>
      </c>
      <c r="E2227" s="33">
        <v>-1621.33</v>
      </c>
      <c r="G2227" s="33">
        <v>0</v>
      </c>
      <c r="H2227" s="33">
        <v>-1621.33</v>
      </c>
      <c r="I2227" s="33">
        <v>0</v>
      </c>
      <c r="J2227" s="33">
        <v>0</v>
      </c>
      <c r="K2227" s="33">
        <v>0</v>
      </c>
      <c r="L2227" s="33">
        <v>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</row>
    <row r="2228" spans="1:17">
      <c r="A2228" s="33" t="s">
        <v>4455</v>
      </c>
      <c r="B2228" s="33" t="s">
        <v>4456</v>
      </c>
      <c r="C2228" s="34" t="e">
        <f>VLOOKUP(A:A,[1]客户1!$A:$H,8,0)</f>
        <v>#N/A</v>
      </c>
      <c r="D2228" s="34" t="e">
        <f>VLOOKUP(A:A,[1]客户1!$A:$D,4,0)</f>
        <v>#N/A</v>
      </c>
      <c r="E2228" s="33">
        <v>-1194.84</v>
      </c>
      <c r="G2228" s="33">
        <v>0</v>
      </c>
      <c r="H2228" s="33">
        <v>-1194.84</v>
      </c>
      <c r="I2228" s="33">
        <v>0</v>
      </c>
      <c r="J2228" s="33">
        <v>0</v>
      </c>
      <c r="K2228" s="33">
        <v>0</v>
      </c>
      <c r="L2228" s="33">
        <v>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</row>
    <row r="2229" spans="1:17">
      <c r="A2229" s="33" t="s">
        <v>4457</v>
      </c>
      <c r="B2229" s="33" t="s">
        <v>4458</v>
      </c>
      <c r="C2229" s="34" t="e">
        <f>VLOOKUP(A:A,[1]客户1!$A:$H,8,0)</f>
        <v>#N/A</v>
      </c>
      <c r="D2229" s="34" t="e">
        <f>VLOOKUP(A:A,[1]客户1!$A:$D,4,0)</f>
        <v>#N/A</v>
      </c>
      <c r="E2229" s="33">
        <v>48618.76</v>
      </c>
      <c r="G2229" s="33">
        <v>0</v>
      </c>
      <c r="H2229" s="33">
        <v>48618.76</v>
      </c>
      <c r="I2229" s="33">
        <v>0</v>
      </c>
      <c r="J2229" s="33">
        <v>0</v>
      </c>
      <c r="K2229" s="33">
        <v>0</v>
      </c>
      <c r="L2229" s="33">
        <v>0</v>
      </c>
      <c r="M2229" s="33">
        <v>-3085</v>
      </c>
      <c r="N2229" s="33">
        <v>0</v>
      </c>
      <c r="O2229" s="33">
        <v>0</v>
      </c>
      <c r="P2229" s="33">
        <v>-3085</v>
      </c>
      <c r="Q2229" s="33">
        <v>0</v>
      </c>
    </row>
    <row r="2230" spans="1:17">
      <c r="A2230" s="33" t="s">
        <v>4459</v>
      </c>
      <c r="B2230" s="33" t="s">
        <v>4460</v>
      </c>
      <c r="C2230" s="34" t="e">
        <f>VLOOKUP(A:A,[1]客户1!$A:$H,8,0)</f>
        <v>#N/A</v>
      </c>
      <c r="D2230" s="34" t="e">
        <f>VLOOKUP(A:A,[1]客户1!$A:$D,4,0)</f>
        <v>#N/A</v>
      </c>
      <c r="E2230" s="33">
        <v>-1551.73</v>
      </c>
      <c r="G2230" s="33">
        <v>0</v>
      </c>
      <c r="H2230" s="33">
        <v>-1551.73</v>
      </c>
      <c r="I2230" s="33">
        <v>0</v>
      </c>
      <c r="J2230" s="33">
        <v>0</v>
      </c>
      <c r="K2230" s="33">
        <v>0</v>
      </c>
      <c r="L2230" s="33">
        <v>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</row>
    <row r="2231" spans="1:17">
      <c r="A2231" s="33" t="s">
        <v>4461</v>
      </c>
      <c r="B2231" s="33" t="s">
        <v>4462</v>
      </c>
      <c r="C2231" s="34" t="e">
        <f>VLOOKUP(A:A,[1]客户1!$A:$H,8,0)</f>
        <v>#N/A</v>
      </c>
      <c r="D2231" s="34" t="e">
        <f>VLOOKUP(A:A,[1]客户1!$A:$D,4,0)</f>
        <v>#N/A</v>
      </c>
      <c r="E2231" s="33">
        <v>88.66</v>
      </c>
      <c r="G2231" s="33">
        <v>0</v>
      </c>
      <c r="H2231" s="33">
        <v>88.66</v>
      </c>
      <c r="I2231" s="33">
        <v>0</v>
      </c>
      <c r="J2231" s="33">
        <v>0</v>
      </c>
      <c r="K2231" s="33">
        <v>0</v>
      </c>
      <c r="L2231" s="33">
        <v>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</row>
    <row r="2232" spans="1:17">
      <c r="A2232" s="33" t="s">
        <v>4463</v>
      </c>
      <c r="B2232" s="33" t="s">
        <v>4464</v>
      </c>
      <c r="C2232" s="34" t="e">
        <f>VLOOKUP(A:A,[1]客户1!$A:$H,8,0)</f>
        <v>#N/A</v>
      </c>
      <c r="D2232" s="34" t="e">
        <f>VLOOKUP(A:A,[1]客户1!$A:$D,4,0)</f>
        <v>#N/A</v>
      </c>
      <c r="E2232" s="33">
        <v>-1443.5</v>
      </c>
      <c r="G2232" s="33">
        <v>0</v>
      </c>
      <c r="H2232" s="33">
        <v>-1443.5</v>
      </c>
      <c r="I2232" s="33">
        <v>-23.8</v>
      </c>
      <c r="J2232" s="33">
        <v>0</v>
      </c>
      <c r="K2232" s="33">
        <v>0</v>
      </c>
      <c r="L2232" s="33">
        <v>-23.8</v>
      </c>
      <c r="M2232" s="33">
        <v>-80</v>
      </c>
      <c r="N2232" s="33">
        <v>0</v>
      </c>
      <c r="O2232" s="33">
        <v>0</v>
      </c>
      <c r="P2232" s="33">
        <v>-80</v>
      </c>
      <c r="Q2232" s="33">
        <v>2073</v>
      </c>
    </row>
    <row r="2233" spans="1:17">
      <c r="A2233" s="33" t="s">
        <v>4465</v>
      </c>
      <c r="B2233" s="33" t="s">
        <v>4466</v>
      </c>
      <c r="C2233" s="34" t="e">
        <f>VLOOKUP(A:A,[1]客户1!$A:$H,8,0)</f>
        <v>#N/A</v>
      </c>
      <c r="D2233" s="34" t="e">
        <f>VLOOKUP(A:A,[1]客户1!$A:$D,4,0)</f>
        <v>#N/A</v>
      </c>
      <c r="E2233" s="33">
        <v>-27453.8</v>
      </c>
      <c r="F2233" s="33">
        <v>12750</v>
      </c>
      <c r="G2233" s="33">
        <v>0</v>
      </c>
      <c r="H2233" s="33">
        <v>-14703.8</v>
      </c>
      <c r="I2233" s="33">
        <v>-743.25</v>
      </c>
      <c r="J2233" s="33">
        <v>0</v>
      </c>
      <c r="K2233" s="33">
        <v>0</v>
      </c>
      <c r="L2233" s="33">
        <v>-743.25</v>
      </c>
      <c r="M2233" s="33">
        <v>-2038</v>
      </c>
      <c r="N2233" s="33">
        <v>0</v>
      </c>
      <c r="O2233" s="33">
        <v>0</v>
      </c>
      <c r="P2233" s="33">
        <v>-2038</v>
      </c>
      <c r="Q2233" s="33">
        <v>-800</v>
      </c>
    </row>
    <row r="2234" spans="1:17">
      <c r="A2234" s="33" t="s">
        <v>4467</v>
      </c>
      <c r="B2234" s="33" t="s">
        <v>4468</v>
      </c>
      <c r="C2234" s="34" t="e">
        <f>VLOOKUP(A:A,[1]客户1!$A:$H,8,0)</f>
        <v>#N/A</v>
      </c>
      <c r="D2234" s="34" t="e">
        <f>VLOOKUP(A:A,[1]客户1!$A:$D,4,0)</f>
        <v>#N/A</v>
      </c>
      <c r="E2234" s="33">
        <v>-19.61</v>
      </c>
      <c r="G2234" s="33">
        <v>0</v>
      </c>
      <c r="H2234" s="33">
        <v>-19.61</v>
      </c>
      <c r="I2234" s="33">
        <v>0</v>
      </c>
      <c r="J2234" s="33">
        <v>0</v>
      </c>
      <c r="K2234" s="33">
        <v>0</v>
      </c>
      <c r="L2234" s="33">
        <v>0</v>
      </c>
      <c r="M2234" s="33">
        <v>-4</v>
      </c>
      <c r="N2234" s="33">
        <v>0</v>
      </c>
      <c r="O2234" s="33">
        <v>0</v>
      </c>
      <c r="P2234" s="33">
        <v>-4</v>
      </c>
      <c r="Q2234" s="33">
        <v>0</v>
      </c>
    </row>
    <row r="2235" spans="1:17">
      <c r="A2235" s="33" t="s">
        <v>4469</v>
      </c>
      <c r="B2235" s="33" t="s">
        <v>4470</v>
      </c>
      <c r="C2235" s="34" t="e">
        <f>VLOOKUP(A:A,[1]客户1!$A:$H,8,0)</f>
        <v>#N/A</v>
      </c>
      <c r="D2235" s="34" t="e">
        <f>VLOOKUP(A:A,[1]客户1!$A:$D,4,0)</f>
        <v>#N/A</v>
      </c>
      <c r="G2235" s="33">
        <v>0</v>
      </c>
      <c r="H2235" s="33">
        <v>0</v>
      </c>
      <c r="I2235" s="33">
        <v>0</v>
      </c>
      <c r="J2235" s="33">
        <v>0</v>
      </c>
      <c r="K2235" s="33">
        <v>0</v>
      </c>
      <c r="L2235" s="33">
        <v>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</row>
    <row r="2236" spans="1:17">
      <c r="A2236" s="33" t="s">
        <v>4471</v>
      </c>
      <c r="B2236" s="33" t="s">
        <v>4472</v>
      </c>
      <c r="C2236" s="34" t="e">
        <f>VLOOKUP(A:A,[1]客户1!$A:$H,8,0)</f>
        <v>#N/A</v>
      </c>
      <c r="D2236" s="34" t="e">
        <f>VLOOKUP(A:A,[1]客户1!$A:$D,4,0)</f>
        <v>#N/A</v>
      </c>
      <c r="E2236" s="33">
        <v>-770.82</v>
      </c>
      <c r="G2236" s="33">
        <v>0</v>
      </c>
      <c r="H2236" s="33">
        <v>-770.82</v>
      </c>
      <c r="I2236" s="33">
        <v>0</v>
      </c>
      <c r="J2236" s="33">
        <v>0</v>
      </c>
      <c r="K2236" s="33">
        <v>0</v>
      </c>
      <c r="L2236" s="33">
        <v>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</row>
    <row r="2237" spans="1:17">
      <c r="A2237" s="33" t="s">
        <v>4473</v>
      </c>
      <c r="B2237" s="33" t="s">
        <v>4474</v>
      </c>
      <c r="C2237" s="34" t="e">
        <f>VLOOKUP(A:A,[1]客户1!$A:$H,8,0)</f>
        <v>#N/A</v>
      </c>
      <c r="D2237" s="34" t="e">
        <f>VLOOKUP(A:A,[1]客户1!$A:$D,4,0)</f>
        <v>#N/A</v>
      </c>
      <c r="E2237" s="33">
        <v>108.34</v>
      </c>
      <c r="G2237" s="33">
        <v>0</v>
      </c>
      <c r="H2237" s="33">
        <v>108.34</v>
      </c>
      <c r="I2237" s="33">
        <v>-29.5464</v>
      </c>
      <c r="J2237" s="33">
        <v>0</v>
      </c>
      <c r="K2237" s="33">
        <v>0</v>
      </c>
      <c r="L2237" s="33">
        <v>-29.5464</v>
      </c>
      <c r="M2237" s="33">
        <v>-6245.2</v>
      </c>
      <c r="N2237" s="33">
        <v>0</v>
      </c>
      <c r="O2237" s="33">
        <v>0</v>
      </c>
      <c r="P2237" s="33">
        <v>-6245.2</v>
      </c>
      <c r="Q2237" s="33">
        <v>1971</v>
      </c>
    </row>
    <row r="2238" spans="1:17">
      <c r="A2238" s="33" t="s">
        <v>4475</v>
      </c>
      <c r="B2238" s="33" t="s">
        <v>4476</v>
      </c>
      <c r="C2238" s="34" t="e">
        <f>VLOOKUP(A:A,[1]客户1!$A:$H,8,0)</f>
        <v>#N/A</v>
      </c>
      <c r="D2238" s="34" t="e">
        <f>VLOOKUP(A:A,[1]客户1!$A:$D,4,0)</f>
        <v>#N/A</v>
      </c>
      <c r="E2238" s="33">
        <v>-727.76</v>
      </c>
      <c r="G2238" s="33">
        <v>0</v>
      </c>
      <c r="H2238" s="33">
        <v>-727.76</v>
      </c>
      <c r="I2238" s="33">
        <v>0</v>
      </c>
      <c r="J2238" s="33">
        <v>0</v>
      </c>
      <c r="K2238" s="33">
        <v>0</v>
      </c>
      <c r="L2238" s="33">
        <v>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</row>
    <row r="2239" spans="1:17">
      <c r="A2239" s="33" t="s">
        <v>4477</v>
      </c>
      <c r="B2239" s="33" t="s">
        <v>4478</v>
      </c>
      <c r="C2239" s="34" t="e">
        <f>VLOOKUP(A:A,[1]客户1!$A:$H,8,0)</f>
        <v>#N/A</v>
      </c>
      <c r="D2239" s="34" t="e">
        <f>VLOOKUP(A:A,[1]客户1!$A:$D,4,0)</f>
        <v>#N/A</v>
      </c>
      <c r="E2239" s="33">
        <v>291.41</v>
      </c>
      <c r="G2239" s="33">
        <v>0</v>
      </c>
      <c r="H2239" s="33">
        <v>291.41</v>
      </c>
      <c r="I2239" s="33">
        <v>-482</v>
      </c>
      <c r="J2239" s="33">
        <v>0</v>
      </c>
      <c r="K2239" s="33">
        <v>0</v>
      </c>
      <c r="L2239" s="33">
        <v>-482</v>
      </c>
      <c r="M2239" s="33">
        <v>-1705</v>
      </c>
      <c r="N2239" s="33">
        <v>0</v>
      </c>
      <c r="O2239" s="33">
        <v>0</v>
      </c>
      <c r="P2239" s="33">
        <v>-1705</v>
      </c>
      <c r="Q2239" s="33">
        <v>400</v>
      </c>
    </row>
  </sheetData>
  <autoFilter ref="A1:Q2239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39"/>
  <sheetViews>
    <sheetView topLeftCell="A2208" workbookViewId="0">
      <selection activeCell="A31" sqref="$A31:$XFD31"/>
    </sheetView>
  </sheetViews>
  <sheetFormatPr defaultColWidth="9" defaultRowHeight="13.5"/>
  <cols>
    <col min="1" max="2" width="9" style="25"/>
    <col min="3" max="3" width="11.6333333333333" style="32" customWidth="1"/>
    <col min="4" max="4" width="11.9083333333333" style="32" customWidth="1"/>
    <col min="5" max="5" width="14" style="25" customWidth="1"/>
    <col min="6" max="6" width="9" style="25"/>
    <col min="7" max="7" width="11" style="25" customWidth="1"/>
    <col min="8" max="8" width="11.0916666666667" style="25" customWidth="1"/>
    <col min="9" max="16" width="9" style="25"/>
    <col min="17" max="17" width="20.6333333333333" style="25" customWidth="1"/>
    <col min="18" max="16384" width="9" style="28"/>
  </cols>
  <sheetData>
    <row r="1" spans="1:17">
      <c r="A1" s="25" t="s">
        <v>0</v>
      </c>
      <c r="B1" s="25" t="s">
        <v>1</v>
      </c>
      <c r="C1" s="32" t="s">
        <v>2</v>
      </c>
      <c r="D1" s="32" t="s">
        <v>3</v>
      </c>
      <c r="E1" s="25" t="s">
        <v>4</v>
      </c>
      <c r="F1" s="25" t="s">
        <v>5</v>
      </c>
      <c r="G1" s="25" t="s">
        <v>6</v>
      </c>
      <c r="H1" s="29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</row>
    <row r="2" spans="1:17">
      <c r="A2" s="30">
        <v>1020012</v>
      </c>
      <c r="B2" s="25" t="s">
        <v>4188</v>
      </c>
      <c r="C2" s="32" t="s">
        <v>4479</v>
      </c>
      <c r="D2" s="32" t="s">
        <v>4480</v>
      </c>
      <c r="E2" s="25">
        <v>-11700</v>
      </c>
      <c r="G2" s="25">
        <v>0</v>
      </c>
      <c r="H2" s="25">
        <v>-11700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0</v>
      </c>
      <c r="O2" s="25">
        <v>0</v>
      </c>
      <c r="P2" s="25">
        <v>0</v>
      </c>
      <c r="Q2" s="25">
        <v>0</v>
      </c>
    </row>
    <row r="3" spans="1:17">
      <c r="A3" s="30">
        <v>1060066</v>
      </c>
      <c r="B3" s="25" t="s">
        <v>3504</v>
      </c>
      <c r="C3" s="32" t="s">
        <v>4479</v>
      </c>
      <c r="D3" s="32" t="s">
        <v>4481</v>
      </c>
      <c r="E3" s="25">
        <v>-718</v>
      </c>
      <c r="G3" s="25">
        <v>0</v>
      </c>
      <c r="H3" s="25">
        <v>-718</v>
      </c>
      <c r="I3" s="25">
        <v>0</v>
      </c>
      <c r="J3" s="25">
        <v>0</v>
      </c>
      <c r="K3" s="25">
        <v>0</v>
      </c>
      <c r="L3" s="25">
        <v>0</v>
      </c>
      <c r="M3" s="25">
        <v>-6084</v>
      </c>
      <c r="N3" s="25">
        <v>0</v>
      </c>
      <c r="O3" s="25">
        <v>0</v>
      </c>
      <c r="P3" s="25">
        <v>-6084</v>
      </c>
      <c r="Q3" s="25">
        <v>0</v>
      </c>
    </row>
    <row r="4" spans="1:17">
      <c r="A4" s="25" t="s">
        <v>75</v>
      </c>
      <c r="B4" s="25" t="s">
        <v>76</v>
      </c>
      <c r="C4" s="32" t="s">
        <v>4479</v>
      </c>
      <c r="D4" s="32" t="s">
        <v>4481</v>
      </c>
      <c r="E4" s="25">
        <v>-283</v>
      </c>
      <c r="G4" s="25">
        <v>0</v>
      </c>
      <c r="H4" s="25">
        <v>-283</v>
      </c>
      <c r="I4" s="25">
        <v>0</v>
      </c>
      <c r="J4" s="25">
        <v>0</v>
      </c>
      <c r="K4" s="25">
        <v>0</v>
      </c>
      <c r="L4" s="25">
        <v>0</v>
      </c>
      <c r="M4" s="25">
        <v>-328</v>
      </c>
      <c r="N4" s="25">
        <v>0</v>
      </c>
      <c r="O4" s="25">
        <v>0</v>
      </c>
      <c r="P4" s="25">
        <v>-328</v>
      </c>
      <c r="Q4" s="25">
        <v>2400</v>
      </c>
    </row>
    <row r="5" spans="1:17">
      <c r="A5" s="30">
        <v>1040173</v>
      </c>
      <c r="B5" s="25" t="s">
        <v>3855</v>
      </c>
      <c r="C5" s="32" t="s">
        <v>4479</v>
      </c>
      <c r="D5" s="32" t="s">
        <v>4481</v>
      </c>
      <c r="E5" s="25">
        <v>904195.5</v>
      </c>
      <c r="G5" s="25">
        <v>0</v>
      </c>
      <c r="H5" s="25">
        <v>904195.5</v>
      </c>
      <c r="I5" s="25">
        <v>-5707</v>
      </c>
      <c r="J5" s="25">
        <v>0</v>
      </c>
      <c r="K5" s="25">
        <v>0</v>
      </c>
      <c r="L5" s="25">
        <v>-5707</v>
      </c>
      <c r="M5" s="25">
        <v>-89151.04</v>
      </c>
      <c r="N5" s="25">
        <v>0</v>
      </c>
      <c r="O5" s="25">
        <v>0</v>
      </c>
      <c r="P5" s="25">
        <v>-89151.04</v>
      </c>
      <c r="Q5" s="25">
        <v>4000</v>
      </c>
    </row>
    <row r="6" spans="1:17">
      <c r="A6" s="30">
        <v>1050002</v>
      </c>
      <c r="B6" s="25" t="s">
        <v>3736</v>
      </c>
      <c r="C6" s="32" t="s">
        <v>4479</v>
      </c>
      <c r="D6" s="32" t="s">
        <v>4481</v>
      </c>
      <c r="E6" s="25">
        <v>713174.2</v>
      </c>
      <c r="G6" s="25">
        <v>0</v>
      </c>
      <c r="H6" s="25">
        <v>713174.2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</row>
    <row r="7" spans="1:17">
      <c r="A7" s="30">
        <v>1040005</v>
      </c>
      <c r="B7" s="25" t="s">
        <v>4127</v>
      </c>
      <c r="C7" s="32" t="s">
        <v>4479</v>
      </c>
      <c r="D7" s="32" t="s">
        <v>4481</v>
      </c>
      <c r="E7" s="25">
        <v>652850.5</v>
      </c>
      <c r="G7" s="25">
        <v>0</v>
      </c>
      <c r="H7" s="25">
        <v>652850.5</v>
      </c>
      <c r="I7" s="25">
        <v>-10236</v>
      </c>
      <c r="J7" s="25">
        <v>0</v>
      </c>
      <c r="K7" s="25">
        <v>0</v>
      </c>
      <c r="L7" s="25">
        <v>-10236</v>
      </c>
      <c r="M7" s="25">
        <v>-15840.86</v>
      </c>
      <c r="N7" s="25">
        <v>0</v>
      </c>
      <c r="O7" s="25">
        <v>0</v>
      </c>
      <c r="P7" s="25">
        <v>-15840.86</v>
      </c>
      <c r="Q7" s="25">
        <v>15400</v>
      </c>
    </row>
    <row r="8" spans="1:17">
      <c r="A8" s="30">
        <v>1040104</v>
      </c>
      <c r="B8" s="25" t="s">
        <v>3981</v>
      </c>
      <c r="C8" s="32" t="s">
        <v>4479</v>
      </c>
      <c r="D8" s="32" t="s">
        <v>4481</v>
      </c>
      <c r="E8" s="25">
        <v>588771</v>
      </c>
      <c r="G8" s="25">
        <v>0</v>
      </c>
      <c r="H8" s="25">
        <v>588771</v>
      </c>
      <c r="I8" s="25">
        <v>-20027.84</v>
      </c>
      <c r="J8" s="25">
        <v>0</v>
      </c>
      <c r="K8" s="25">
        <v>0</v>
      </c>
      <c r="L8" s="25">
        <v>-20027.84</v>
      </c>
      <c r="M8" s="25">
        <v>-80972.76</v>
      </c>
      <c r="N8" s="25">
        <v>0</v>
      </c>
      <c r="O8" s="25">
        <v>0</v>
      </c>
      <c r="P8" s="25">
        <v>-80972.76</v>
      </c>
      <c r="Q8" s="25">
        <v>6878</v>
      </c>
    </row>
    <row r="9" spans="1:17">
      <c r="A9" s="25" t="s">
        <v>209</v>
      </c>
      <c r="B9" s="25" t="s">
        <v>210</v>
      </c>
      <c r="C9" s="32" t="s">
        <v>4479</v>
      </c>
      <c r="D9" s="32" t="s">
        <v>4481</v>
      </c>
      <c r="E9" s="25">
        <v>500358</v>
      </c>
      <c r="G9" s="25">
        <v>0</v>
      </c>
      <c r="H9" s="25">
        <v>500358</v>
      </c>
      <c r="I9" s="25">
        <v>0</v>
      </c>
      <c r="J9" s="25">
        <v>0</v>
      </c>
      <c r="K9" s="25">
        <v>0</v>
      </c>
      <c r="L9" s="25">
        <v>0</v>
      </c>
      <c r="M9" s="25">
        <v>-83707.124965</v>
      </c>
      <c r="N9" s="25">
        <v>0</v>
      </c>
      <c r="O9" s="25">
        <v>11000</v>
      </c>
      <c r="P9" s="25">
        <v>-94707.124965</v>
      </c>
      <c r="Q9" s="25">
        <v>5600</v>
      </c>
    </row>
    <row r="10" spans="1:17">
      <c r="A10" s="30">
        <v>1040183</v>
      </c>
      <c r="B10" s="25" t="s">
        <v>3835</v>
      </c>
      <c r="C10" s="32" t="s">
        <v>4479</v>
      </c>
      <c r="D10" s="32" t="s">
        <v>4481</v>
      </c>
      <c r="E10" s="25">
        <v>444843.4</v>
      </c>
      <c r="G10" s="25">
        <v>0</v>
      </c>
      <c r="H10" s="25">
        <v>444843.4</v>
      </c>
      <c r="I10" s="25">
        <v>-22377.7</v>
      </c>
      <c r="J10" s="25">
        <v>0</v>
      </c>
      <c r="K10" s="25">
        <v>0</v>
      </c>
      <c r="L10" s="25">
        <v>-22377.7</v>
      </c>
      <c r="M10" s="25">
        <v>-21847.315036</v>
      </c>
      <c r="N10" s="25">
        <v>0</v>
      </c>
      <c r="O10" s="25">
        <v>0</v>
      </c>
      <c r="P10" s="25">
        <v>-21847.315036</v>
      </c>
      <c r="Q10" s="25">
        <v>1600</v>
      </c>
    </row>
    <row r="11" spans="1:17">
      <c r="A11" s="30">
        <v>1040185</v>
      </c>
      <c r="B11" s="25" t="s">
        <v>3831</v>
      </c>
      <c r="C11" s="32" t="s">
        <v>4479</v>
      </c>
      <c r="D11" s="32" t="s">
        <v>4481</v>
      </c>
      <c r="E11" s="25">
        <v>364535.15</v>
      </c>
      <c r="G11" s="25">
        <v>0</v>
      </c>
      <c r="H11" s="25">
        <v>364535.15</v>
      </c>
      <c r="I11" s="25">
        <v>-35831.4</v>
      </c>
      <c r="J11" s="25">
        <v>0</v>
      </c>
      <c r="K11" s="25">
        <v>0</v>
      </c>
      <c r="L11" s="25">
        <v>-35831.4</v>
      </c>
      <c r="M11" s="25">
        <v>-96809.22</v>
      </c>
      <c r="N11" s="25">
        <v>0</v>
      </c>
      <c r="O11" s="25">
        <v>0</v>
      </c>
      <c r="P11" s="25">
        <v>-96809.22</v>
      </c>
      <c r="Q11" s="25">
        <v>8000</v>
      </c>
    </row>
    <row r="12" spans="1:17">
      <c r="A12" s="30">
        <v>1040182</v>
      </c>
      <c r="B12" s="25" t="s">
        <v>3837</v>
      </c>
      <c r="C12" s="32" t="s">
        <v>4479</v>
      </c>
      <c r="D12" s="32" t="s">
        <v>4481</v>
      </c>
      <c r="E12" s="25">
        <v>200000</v>
      </c>
      <c r="G12" s="25">
        <v>0</v>
      </c>
      <c r="H12" s="25">
        <v>200000</v>
      </c>
      <c r="I12" s="25">
        <v>17605.92</v>
      </c>
      <c r="J12" s="25">
        <v>0</v>
      </c>
      <c r="K12" s="25">
        <v>0</v>
      </c>
      <c r="L12" s="25">
        <v>17605.92</v>
      </c>
      <c r="M12" s="25">
        <v>-4732.2</v>
      </c>
      <c r="N12" s="25">
        <v>0</v>
      </c>
      <c r="O12" s="25">
        <v>0</v>
      </c>
      <c r="P12" s="25">
        <v>-4732.2</v>
      </c>
      <c r="Q12" s="25">
        <v>2400</v>
      </c>
    </row>
    <row r="13" spans="1:17">
      <c r="A13" s="30">
        <v>1040014</v>
      </c>
      <c r="B13" s="25" t="s">
        <v>4109</v>
      </c>
      <c r="C13" s="32" t="s">
        <v>4479</v>
      </c>
      <c r="D13" s="32" t="s">
        <v>4481</v>
      </c>
      <c r="E13" s="25">
        <v>169159.66</v>
      </c>
      <c r="G13" s="25">
        <v>0</v>
      </c>
      <c r="H13" s="25">
        <v>169159.66</v>
      </c>
      <c r="I13" s="25">
        <v>-10096.2</v>
      </c>
      <c r="J13" s="25">
        <v>0</v>
      </c>
      <c r="K13" s="25">
        <v>0</v>
      </c>
      <c r="L13" s="25">
        <v>-10096.2</v>
      </c>
      <c r="M13" s="25">
        <v>-21482</v>
      </c>
      <c r="N13" s="25">
        <v>0</v>
      </c>
      <c r="O13" s="25">
        <v>0</v>
      </c>
      <c r="P13" s="25">
        <v>-21482</v>
      </c>
      <c r="Q13" s="25">
        <v>1200</v>
      </c>
    </row>
    <row r="14" spans="1:17">
      <c r="A14" s="30">
        <v>1040174</v>
      </c>
      <c r="B14" s="25" t="s">
        <v>3853</v>
      </c>
      <c r="C14" s="32" t="s">
        <v>4479</v>
      </c>
      <c r="D14" s="32" t="s">
        <v>4481</v>
      </c>
      <c r="E14" s="25">
        <v>160192.36</v>
      </c>
      <c r="G14" s="25">
        <v>0</v>
      </c>
      <c r="H14" s="25">
        <v>160192.36</v>
      </c>
      <c r="I14" s="25">
        <v>-489.7</v>
      </c>
      <c r="J14" s="25">
        <v>0</v>
      </c>
      <c r="K14" s="25">
        <v>0</v>
      </c>
      <c r="L14" s="25">
        <v>-489.7</v>
      </c>
      <c r="M14" s="25">
        <v>-19218.6</v>
      </c>
      <c r="N14" s="25">
        <v>0</v>
      </c>
      <c r="O14" s="25">
        <v>0</v>
      </c>
      <c r="P14" s="25">
        <v>-19218.6</v>
      </c>
      <c r="Q14" s="25">
        <v>6000</v>
      </c>
    </row>
    <row r="15" spans="1:17">
      <c r="A15" s="30">
        <v>1040004</v>
      </c>
      <c r="B15" s="25" t="s">
        <v>4129</v>
      </c>
      <c r="C15" s="32" t="s">
        <v>4479</v>
      </c>
      <c r="D15" s="32" t="s">
        <v>4481</v>
      </c>
      <c r="E15" s="25">
        <v>135845.7</v>
      </c>
      <c r="G15" s="25">
        <v>0</v>
      </c>
      <c r="H15" s="25">
        <v>135845.7</v>
      </c>
      <c r="I15" s="25">
        <v>-26.34</v>
      </c>
      <c r="J15" s="25">
        <v>0</v>
      </c>
      <c r="K15" s="25">
        <v>0</v>
      </c>
      <c r="L15" s="25">
        <v>-26.34</v>
      </c>
      <c r="M15" s="25">
        <v>-5187.16</v>
      </c>
      <c r="N15" s="25">
        <v>0</v>
      </c>
      <c r="O15" s="25">
        <v>0</v>
      </c>
      <c r="P15" s="25">
        <v>-5187.16</v>
      </c>
      <c r="Q15" s="25">
        <v>5800</v>
      </c>
    </row>
    <row r="16" spans="1:17">
      <c r="A16" s="30">
        <v>1040178</v>
      </c>
      <c r="B16" s="25" t="s">
        <v>3845</v>
      </c>
      <c r="C16" s="32" t="s">
        <v>4479</v>
      </c>
      <c r="D16" s="32" t="s">
        <v>4481</v>
      </c>
      <c r="E16" s="25">
        <v>116999.7</v>
      </c>
      <c r="G16" s="25">
        <v>0</v>
      </c>
      <c r="H16" s="25">
        <v>116999.7</v>
      </c>
      <c r="I16" s="25">
        <v>-2631.3</v>
      </c>
      <c r="J16" s="25">
        <v>0</v>
      </c>
      <c r="K16" s="25">
        <v>0</v>
      </c>
      <c r="L16" s="25">
        <v>-2631.3</v>
      </c>
      <c r="M16" s="25">
        <v>-2680.31</v>
      </c>
      <c r="N16" s="25">
        <v>0</v>
      </c>
      <c r="O16" s="25">
        <v>0</v>
      </c>
      <c r="P16" s="25">
        <v>-2680.31</v>
      </c>
      <c r="Q16" s="25">
        <v>4000</v>
      </c>
    </row>
    <row r="17" spans="1:17">
      <c r="A17" s="30">
        <v>1040177</v>
      </c>
      <c r="B17" s="25" t="s">
        <v>3847</v>
      </c>
      <c r="C17" s="32" t="s">
        <v>4479</v>
      </c>
      <c r="D17" s="32" t="s">
        <v>4481</v>
      </c>
      <c r="E17" s="25">
        <v>114679.37</v>
      </c>
      <c r="G17" s="25">
        <v>0</v>
      </c>
      <c r="H17" s="25">
        <v>114679.37</v>
      </c>
      <c r="I17" s="25">
        <v>-7795.7</v>
      </c>
      <c r="J17" s="25">
        <v>0</v>
      </c>
      <c r="K17" s="25">
        <v>0</v>
      </c>
      <c r="L17" s="25">
        <v>-7795.7</v>
      </c>
      <c r="M17" s="25">
        <v>-5541.3</v>
      </c>
      <c r="N17" s="25">
        <v>0</v>
      </c>
      <c r="O17" s="25">
        <v>0</v>
      </c>
      <c r="P17" s="25">
        <v>-5541.3</v>
      </c>
      <c r="Q17" s="25">
        <v>2360</v>
      </c>
    </row>
    <row r="18" spans="1:17">
      <c r="A18" s="30">
        <v>1040143</v>
      </c>
      <c r="B18" s="25" t="s">
        <v>3909</v>
      </c>
      <c r="C18" s="32" t="s">
        <v>4479</v>
      </c>
      <c r="D18" s="32" t="s">
        <v>4481</v>
      </c>
      <c r="E18" s="25">
        <v>113672.5</v>
      </c>
      <c r="G18" s="25">
        <v>0</v>
      </c>
      <c r="H18" s="25">
        <v>113672.5</v>
      </c>
      <c r="I18" s="25">
        <v>0</v>
      </c>
      <c r="J18" s="25">
        <v>0</v>
      </c>
      <c r="K18" s="25">
        <v>0</v>
      </c>
      <c r="L18" s="25">
        <v>0</v>
      </c>
      <c r="M18" s="25">
        <v>-2340</v>
      </c>
      <c r="N18" s="25">
        <v>0</v>
      </c>
      <c r="O18" s="25">
        <v>0</v>
      </c>
      <c r="P18" s="25">
        <v>-2340</v>
      </c>
      <c r="Q18" s="25">
        <v>0</v>
      </c>
    </row>
    <row r="19" spans="1:17">
      <c r="A19" s="30">
        <v>1040007</v>
      </c>
      <c r="B19" s="25" t="s">
        <v>4123</v>
      </c>
      <c r="C19" s="32" t="s">
        <v>4479</v>
      </c>
      <c r="D19" s="32" t="s">
        <v>4481</v>
      </c>
      <c r="E19" s="25">
        <v>99867.761429</v>
      </c>
      <c r="G19" s="25">
        <v>0</v>
      </c>
      <c r="H19" s="25">
        <v>99867.761429</v>
      </c>
      <c r="I19" s="25">
        <v>-5632.16</v>
      </c>
      <c r="J19" s="25">
        <v>0</v>
      </c>
      <c r="K19" s="25">
        <v>0</v>
      </c>
      <c r="L19" s="25">
        <v>-5632.16</v>
      </c>
      <c r="M19" s="25">
        <v>-12360.9</v>
      </c>
      <c r="N19" s="25">
        <v>0</v>
      </c>
      <c r="O19" s="25">
        <v>0</v>
      </c>
      <c r="P19" s="25">
        <v>-12360.9</v>
      </c>
      <c r="Q19" s="25">
        <v>8000</v>
      </c>
    </row>
    <row r="20" spans="1:17">
      <c r="A20" s="30">
        <v>1040134</v>
      </c>
      <c r="B20" s="25" t="s">
        <v>3927</v>
      </c>
      <c r="C20" s="32" t="s">
        <v>4479</v>
      </c>
      <c r="D20" s="32" t="s">
        <v>4481</v>
      </c>
      <c r="E20" s="25">
        <v>96873.2</v>
      </c>
      <c r="G20" s="25">
        <v>0</v>
      </c>
      <c r="H20" s="25">
        <v>96873.2</v>
      </c>
      <c r="I20" s="25">
        <v>-17931.7</v>
      </c>
      <c r="J20" s="25">
        <v>0</v>
      </c>
      <c r="K20" s="25">
        <v>0</v>
      </c>
      <c r="L20" s="25">
        <v>-17931.7</v>
      </c>
      <c r="M20" s="25">
        <v>-3327.6</v>
      </c>
      <c r="N20" s="25">
        <v>0</v>
      </c>
      <c r="O20" s="25">
        <v>0</v>
      </c>
      <c r="P20" s="25">
        <v>-3327.6</v>
      </c>
      <c r="Q20" s="25">
        <v>8000</v>
      </c>
    </row>
    <row r="21" spans="1:17">
      <c r="A21" s="30">
        <v>1040150</v>
      </c>
      <c r="B21" s="25" t="s">
        <v>3895</v>
      </c>
      <c r="C21" s="32" t="s">
        <v>4479</v>
      </c>
      <c r="D21" s="32" t="s">
        <v>4481</v>
      </c>
      <c r="E21" s="25">
        <v>93864.36</v>
      </c>
      <c r="G21" s="25">
        <v>0</v>
      </c>
      <c r="H21" s="25">
        <v>93864.36</v>
      </c>
      <c r="I21" s="25">
        <v>-915</v>
      </c>
      <c r="J21" s="25">
        <v>0</v>
      </c>
      <c r="K21" s="25">
        <v>0</v>
      </c>
      <c r="L21" s="25">
        <v>-915</v>
      </c>
      <c r="M21" s="25">
        <v>-9.5</v>
      </c>
      <c r="N21" s="25">
        <v>0</v>
      </c>
      <c r="O21" s="25">
        <v>0</v>
      </c>
      <c r="P21" s="25">
        <v>-9.5</v>
      </c>
      <c r="Q21" s="25">
        <v>0</v>
      </c>
    </row>
    <row r="22" spans="1:17">
      <c r="A22" s="30">
        <v>1040170</v>
      </c>
      <c r="B22" s="25" t="s">
        <v>3861</v>
      </c>
      <c r="C22" s="32" t="s">
        <v>4479</v>
      </c>
      <c r="D22" s="32" t="s">
        <v>4481</v>
      </c>
      <c r="E22" s="25">
        <v>79400</v>
      </c>
      <c r="G22" s="25">
        <v>0</v>
      </c>
      <c r="H22" s="25">
        <v>79400</v>
      </c>
      <c r="I22" s="25">
        <v>-3866.5</v>
      </c>
      <c r="J22" s="25">
        <v>0</v>
      </c>
      <c r="K22" s="25">
        <v>0</v>
      </c>
      <c r="L22" s="25">
        <v>-3866.5</v>
      </c>
      <c r="M22" s="25">
        <v>-5099.9</v>
      </c>
      <c r="N22" s="25">
        <v>0</v>
      </c>
      <c r="O22" s="25">
        <v>2400</v>
      </c>
      <c r="P22" s="25">
        <v>-7499.9</v>
      </c>
      <c r="Q22" s="25">
        <v>5600</v>
      </c>
    </row>
    <row r="23" spans="1:17">
      <c r="A23" s="30">
        <v>1040013</v>
      </c>
      <c r="B23" s="25" t="s">
        <v>4111</v>
      </c>
      <c r="C23" s="32" t="s">
        <v>4479</v>
      </c>
      <c r="D23" s="32" t="s">
        <v>4481</v>
      </c>
      <c r="E23" s="25">
        <v>57702.73</v>
      </c>
      <c r="G23" s="25">
        <v>0</v>
      </c>
      <c r="H23" s="25">
        <v>57702.73</v>
      </c>
      <c r="I23" s="25">
        <v>-26.66</v>
      </c>
      <c r="J23" s="25">
        <v>0</v>
      </c>
      <c r="K23" s="25">
        <v>0</v>
      </c>
      <c r="L23" s="25">
        <v>-26.66</v>
      </c>
      <c r="M23" s="25">
        <v>-92.36</v>
      </c>
      <c r="N23" s="25">
        <v>0</v>
      </c>
      <c r="O23" s="25">
        <v>0</v>
      </c>
      <c r="P23" s="25">
        <v>-92.36</v>
      </c>
      <c r="Q23" s="25">
        <v>9200</v>
      </c>
    </row>
    <row r="24" spans="1:17">
      <c r="A24" s="30">
        <v>1040020</v>
      </c>
      <c r="B24" s="25" t="s">
        <v>4095</v>
      </c>
      <c r="C24" s="32" t="s">
        <v>4479</v>
      </c>
      <c r="D24" s="32" t="s">
        <v>4481</v>
      </c>
      <c r="E24" s="25">
        <v>35879.968571</v>
      </c>
      <c r="G24" s="25">
        <v>0</v>
      </c>
      <c r="H24" s="25">
        <v>35879.968571</v>
      </c>
      <c r="I24" s="25">
        <v>-16023.87</v>
      </c>
      <c r="J24" s="25">
        <v>0</v>
      </c>
      <c r="K24" s="25">
        <v>0</v>
      </c>
      <c r="L24" s="25">
        <v>-16023.87</v>
      </c>
      <c r="M24" s="25">
        <v>-2702.56</v>
      </c>
      <c r="N24" s="25">
        <v>0</v>
      </c>
      <c r="O24" s="25">
        <v>0</v>
      </c>
      <c r="P24" s="25">
        <v>-2702.56</v>
      </c>
      <c r="Q24" s="25">
        <v>7573</v>
      </c>
    </row>
    <row r="25" spans="1:17">
      <c r="A25" s="30">
        <v>1040142</v>
      </c>
      <c r="B25" s="25" t="s">
        <v>3911</v>
      </c>
      <c r="C25" s="32" t="s">
        <v>4479</v>
      </c>
      <c r="D25" s="32" t="s">
        <v>4481</v>
      </c>
      <c r="E25" s="25">
        <v>33398</v>
      </c>
      <c r="G25" s="25">
        <v>0</v>
      </c>
      <c r="H25" s="25">
        <v>33398</v>
      </c>
      <c r="I25" s="25">
        <v>-150</v>
      </c>
      <c r="J25" s="25">
        <v>0</v>
      </c>
      <c r="K25" s="25">
        <v>0</v>
      </c>
      <c r="L25" s="25">
        <v>-150</v>
      </c>
      <c r="M25" s="25">
        <v>-2686.44</v>
      </c>
      <c r="N25" s="25">
        <v>0</v>
      </c>
      <c r="O25" s="25">
        <v>0</v>
      </c>
      <c r="P25" s="25">
        <v>-2686.44</v>
      </c>
      <c r="Q25" s="25">
        <v>5337</v>
      </c>
    </row>
    <row r="26" spans="1:17">
      <c r="A26" s="30">
        <v>1040194</v>
      </c>
      <c r="B26" s="25" t="s">
        <v>3815</v>
      </c>
      <c r="C26" s="32" t="s">
        <v>4479</v>
      </c>
      <c r="D26" s="32" t="s">
        <v>4481</v>
      </c>
      <c r="E26" s="25">
        <v>33267</v>
      </c>
      <c r="G26" s="25">
        <v>0</v>
      </c>
      <c r="H26" s="25">
        <v>33267</v>
      </c>
      <c r="I26" s="25">
        <v>-2276.12</v>
      </c>
      <c r="J26" s="25">
        <v>0</v>
      </c>
      <c r="K26" s="25">
        <v>0</v>
      </c>
      <c r="L26" s="25">
        <v>-2276.12</v>
      </c>
      <c r="M26" s="25">
        <v>-163</v>
      </c>
      <c r="N26" s="25">
        <v>0</v>
      </c>
      <c r="O26" s="25">
        <v>0</v>
      </c>
      <c r="P26" s="25">
        <v>-163</v>
      </c>
      <c r="Q26" s="25">
        <v>800</v>
      </c>
    </row>
    <row r="27" spans="1:17">
      <c r="A27" s="30">
        <v>1040043</v>
      </c>
      <c r="B27" s="25" t="s">
        <v>4057</v>
      </c>
      <c r="C27" s="32" t="s">
        <v>4479</v>
      </c>
      <c r="D27" s="32" t="s">
        <v>4481</v>
      </c>
      <c r="E27" s="25">
        <v>29910.09</v>
      </c>
      <c r="G27" s="25">
        <v>0</v>
      </c>
      <c r="H27" s="25">
        <v>29910.09</v>
      </c>
      <c r="I27" s="25">
        <v>-34.58</v>
      </c>
      <c r="J27" s="25">
        <v>0</v>
      </c>
      <c r="K27" s="25">
        <v>0</v>
      </c>
      <c r="L27" s="25">
        <v>-34.58</v>
      </c>
      <c r="M27" s="25">
        <v>-2673</v>
      </c>
      <c r="N27" s="25">
        <v>0</v>
      </c>
      <c r="O27" s="25">
        <v>0</v>
      </c>
      <c r="P27" s="25">
        <v>-2673</v>
      </c>
      <c r="Q27" s="25">
        <v>0</v>
      </c>
    </row>
    <row r="28" spans="1:17">
      <c r="A28" s="30">
        <v>1040229</v>
      </c>
      <c r="B28" s="25" t="s">
        <v>3769</v>
      </c>
      <c r="C28" s="32" t="s">
        <v>4479</v>
      </c>
      <c r="D28" s="32" t="s">
        <v>4481</v>
      </c>
      <c r="E28" s="25">
        <v>29037</v>
      </c>
      <c r="G28" s="25">
        <v>0</v>
      </c>
      <c r="H28" s="25">
        <v>29037</v>
      </c>
      <c r="I28" s="25">
        <v>0</v>
      </c>
      <c r="J28" s="25">
        <v>0</v>
      </c>
      <c r="K28" s="25">
        <v>0</v>
      </c>
      <c r="L28" s="25">
        <v>0</v>
      </c>
      <c r="M28" s="25">
        <v>-1435</v>
      </c>
      <c r="N28" s="25">
        <v>0</v>
      </c>
      <c r="O28" s="25">
        <v>0</v>
      </c>
      <c r="P28" s="25">
        <v>-1435</v>
      </c>
      <c r="Q28" s="25">
        <v>1600</v>
      </c>
    </row>
    <row r="29" spans="1:17">
      <c r="A29" s="30">
        <v>1040140</v>
      </c>
      <c r="B29" s="25" t="s">
        <v>3915</v>
      </c>
      <c r="C29" s="32" t="s">
        <v>4479</v>
      </c>
      <c r="D29" s="32" t="s">
        <v>4481</v>
      </c>
      <c r="E29" s="25">
        <v>27952.12</v>
      </c>
      <c r="G29" s="25">
        <v>0</v>
      </c>
      <c r="H29" s="25">
        <v>27952.12</v>
      </c>
      <c r="I29" s="25">
        <v>-9508.03</v>
      </c>
      <c r="J29" s="25">
        <v>0</v>
      </c>
      <c r="K29" s="25">
        <v>0</v>
      </c>
      <c r="L29" s="25">
        <v>-9508.03</v>
      </c>
      <c r="M29" s="25">
        <v>-20015.65</v>
      </c>
      <c r="N29" s="25">
        <v>0</v>
      </c>
      <c r="O29" s="25">
        <v>0</v>
      </c>
      <c r="P29" s="25">
        <v>-20015.65</v>
      </c>
      <c r="Q29" s="25">
        <v>400</v>
      </c>
    </row>
    <row r="30" spans="1:17">
      <c r="A30" s="30">
        <v>1040024</v>
      </c>
      <c r="B30" s="25" t="s">
        <v>4087</v>
      </c>
      <c r="C30" s="32" t="s">
        <v>4479</v>
      </c>
      <c r="D30" s="32" t="s">
        <v>4481</v>
      </c>
      <c r="E30" s="25">
        <v>27361.95</v>
      </c>
      <c r="G30" s="25">
        <v>0</v>
      </c>
      <c r="H30" s="25">
        <v>27361.95</v>
      </c>
      <c r="I30" s="25">
        <v>-4</v>
      </c>
      <c r="J30" s="25">
        <v>0</v>
      </c>
      <c r="K30" s="25">
        <v>0</v>
      </c>
      <c r="L30" s="25">
        <v>-4</v>
      </c>
      <c r="M30" s="25">
        <v>-9437.5</v>
      </c>
      <c r="N30" s="25">
        <v>0</v>
      </c>
      <c r="O30" s="25">
        <v>0</v>
      </c>
      <c r="P30" s="25">
        <v>-9437.5</v>
      </c>
      <c r="Q30" s="25">
        <v>1600</v>
      </c>
    </row>
    <row r="31" spans="1:17">
      <c r="A31" s="25" t="s">
        <v>91</v>
      </c>
      <c r="B31" s="25" t="s">
        <v>92</v>
      </c>
      <c r="C31" s="32" t="s">
        <v>4479</v>
      </c>
      <c r="D31" s="32" t="s">
        <v>4481</v>
      </c>
      <c r="E31" s="25">
        <v>25650</v>
      </c>
      <c r="G31" s="25">
        <v>800</v>
      </c>
      <c r="H31" s="25">
        <v>24850</v>
      </c>
      <c r="I31" s="25">
        <v>0</v>
      </c>
      <c r="J31" s="25">
        <v>0</v>
      </c>
      <c r="K31" s="25">
        <v>0</v>
      </c>
      <c r="L31" s="25">
        <v>0</v>
      </c>
      <c r="M31" s="25">
        <v>-221</v>
      </c>
      <c r="N31" s="25">
        <v>0</v>
      </c>
      <c r="O31" s="25">
        <v>0</v>
      </c>
      <c r="P31" s="25">
        <v>-221</v>
      </c>
      <c r="Q31" s="25">
        <v>0</v>
      </c>
    </row>
    <row r="32" spans="1:17">
      <c r="A32" s="30">
        <v>1040105</v>
      </c>
      <c r="B32" s="25" t="s">
        <v>3979</v>
      </c>
      <c r="C32" s="32" t="s">
        <v>4479</v>
      </c>
      <c r="D32" s="32" t="s">
        <v>4481</v>
      </c>
      <c r="E32" s="25">
        <v>25125</v>
      </c>
      <c r="G32" s="25">
        <v>0</v>
      </c>
      <c r="H32" s="25">
        <v>25125</v>
      </c>
      <c r="I32" s="25">
        <v>-23960.55</v>
      </c>
      <c r="J32" s="25">
        <v>0</v>
      </c>
      <c r="K32" s="25">
        <v>0</v>
      </c>
      <c r="L32" s="25">
        <v>-23960.55</v>
      </c>
      <c r="M32" s="25">
        <v>-22857.72</v>
      </c>
      <c r="N32" s="25">
        <v>0</v>
      </c>
      <c r="O32" s="25">
        <v>0</v>
      </c>
      <c r="P32" s="25">
        <v>-22857.72</v>
      </c>
      <c r="Q32" s="25">
        <v>0</v>
      </c>
    </row>
    <row r="33" spans="1:17">
      <c r="A33" s="30">
        <v>1040050</v>
      </c>
      <c r="B33" s="25" t="s">
        <v>4043</v>
      </c>
      <c r="C33" s="32" t="s">
        <v>4479</v>
      </c>
      <c r="D33" s="32" t="s">
        <v>4481</v>
      </c>
      <c r="E33" s="25">
        <v>23433.26</v>
      </c>
      <c r="G33" s="25">
        <v>0</v>
      </c>
      <c r="H33" s="25">
        <v>23433.26</v>
      </c>
      <c r="I33" s="25">
        <v>0</v>
      </c>
      <c r="J33" s="25">
        <v>0</v>
      </c>
      <c r="K33" s="25">
        <v>0</v>
      </c>
      <c r="L33" s="25">
        <v>0</v>
      </c>
      <c r="M33" s="25">
        <v>-14174</v>
      </c>
      <c r="N33" s="25">
        <v>0</v>
      </c>
      <c r="O33" s="25">
        <v>0</v>
      </c>
      <c r="P33" s="25">
        <v>-14174</v>
      </c>
      <c r="Q33" s="25">
        <v>0</v>
      </c>
    </row>
    <row r="34" spans="1:17">
      <c r="A34" s="30">
        <v>1040031</v>
      </c>
      <c r="B34" s="25" t="s">
        <v>4075</v>
      </c>
      <c r="C34" s="32" t="s">
        <v>4479</v>
      </c>
      <c r="D34" s="32" t="s">
        <v>4481</v>
      </c>
      <c r="E34" s="25">
        <v>23280</v>
      </c>
      <c r="G34" s="25">
        <v>0</v>
      </c>
      <c r="H34" s="25">
        <v>23280</v>
      </c>
      <c r="I34" s="25">
        <v>-59</v>
      </c>
      <c r="J34" s="25">
        <v>0</v>
      </c>
      <c r="K34" s="25">
        <v>0</v>
      </c>
      <c r="L34" s="25">
        <v>-59</v>
      </c>
      <c r="M34" s="25">
        <v>-5143.8</v>
      </c>
      <c r="N34" s="25">
        <v>0</v>
      </c>
      <c r="O34" s="25">
        <v>0</v>
      </c>
      <c r="P34" s="25">
        <v>-5143.8</v>
      </c>
      <c r="Q34" s="25">
        <v>6000</v>
      </c>
    </row>
    <row r="35" spans="1:17">
      <c r="A35" s="25" t="s">
        <v>205</v>
      </c>
      <c r="B35" s="25" t="s">
        <v>206</v>
      </c>
      <c r="C35" s="32" t="s">
        <v>4479</v>
      </c>
      <c r="D35" s="32" t="s">
        <v>4481</v>
      </c>
      <c r="E35" s="25">
        <v>16182.5</v>
      </c>
      <c r="G35" s="25">
        <v>0</v>
      </c>
      <c r="H35" s="25">
        <v>16182.5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</row>
    <row r="36" spans="1:17">
      <c r="A36" s="30">
        <v>1040058</v>
      </c>
      <c r="B36" s="25" t="s">
        <v>4029</v>
      </c>
      <c r="C36" s="32" t="s">
        <v>4479</v>
      </c>
      <c r="D36" s="32" t="s">
        <v>4481</v>
      </c>
      <c r="E36" s="25">
        <v>14036.56</v>
      </c>
      <c r="G36" s="25">
        <v>0</v>
      </c>
      <c r="H36" s="25">
        <v>14036.56</v>
      </c>
      <c r="I36" s="25">
        <v>-8</v>
      </c>
      <c r="J36" s="25">
        <v>0</v>
      </c>
      <c r="K36" s="25">
        <v>0</v>
      </c>
      <c r="L36" s="25">
        <v>-8</v>
      </c>
      <c r="M36" s="25">
        <v>-999.8</v>
      </c>
      <c r="N36" s="25">
        <v>0</v>
      </c>
      <c r="O36" s="25">
        <v>0</v>
      </c>
      <c r="P36" s="25">
        <v>-999.8</v>
      </c>
      <c r="Q36" s="25">
        <v>0</v>
      </c>
    </row>
    <row r="37" spans="1:17">
      <c r="A37" s="30">
        <v>1040215</v>
      </c>
      <c r="B37" s="25" t="s">
        <v>3793</v>
      </c>
      <c r="C37" s="32" t="s">
        <v>4479</v>
      </c>
      <c r="D37" s="32" t="s">
        <v>4481</v>
      </c>
      <c r="E37" s="25">
        <v>13200</v>
      </c>
      <c r="G37" s="25">
        <v>0</v>
      </c>
      <c r="H37" s="25">
        <v>13200</v>
      </c>
      <c r="I37" s="25">
        <v>0</v>
      </c>
      <c r="J37" s="25">
        <v>0</v>
      </c>
      <c r="K37" s="25">
        <v>0</v>
      </c>
      <c r="L37" s="25">
        <v>0</v>
      </c>
      <c r="M37" s="25">
        <v>-2154</v>
      </c>
      <c r="N37" s="25">
        <v>0</v>
      </c>
      <c r="O37" s="25">
        <v>0</v>
      </c>
      <c r="P37" s="25">
        <v>-2154</v>
      </c>
      <c r="Q37" s="25">
        <v>0</v>
      </c>
    </row>
    <row r="38" spans="1:17">
      <c r="A38" s="30">
        <v>1050004</v>
      </c>
      <c r="B38" s="25" t="s">
        <v>3732</v>
      </c>
      <c r="C38" s="32" t="s">
        <v>4479</v>
      </c>
      <c r="D38" s="32" t="s">
        <v>4481</v>
      </c>
      <c r="E38" s="25">
        <v>11600</v>
      </c>
      <c r="G38" s="25">
        <v>0</v>
      </c>
      <c r="H38" s="25">
        <v>11600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</row>
    <row r="39" spans="1:17">
      <c r="A39" s="30">
        <v>1040151</v>
      </c>
      <c r="B39" s="25" t="s">
        <v>3893</v>
      </c>
      <c r="C39" s="32" t="s">
        <v>4479</v>
      </c>
      <c r="D39" s="32" t="s">
        <v>4481</v>
      </c>
      <c r="E39" s="25">
        <v>9925.65</v>
      </c>
      <c r="G39" s="25">
        <v>0</v>
      </c>
      <c r="H39" s="25">
        <v>9925.65</v>
      </c>
      <c r="I39" s="25">
        <v>-6523</v>
      </c>
      <c r="J39" s="25">
        <v>0</v>
      </c>
      <c r="K39" s="25">
        <v>0</v>
      </c>
      <c r="L39" s="25">
        <v>-6523</v>
      </c>
      <c r="M39" s="25">
        <v>-7656.5</v>
      </c>
      <c r="N39" s="25">
        <v>0</v>
      </c>
      <c r="O39" s="25">
        <v>0</v>
      </c>
      <c r="P39" s="25">
        <v>-7656.5</v>
      </c>
      <c r="Q39" s="25">
        <v>0</v>
      </c>
    </row>
    <row r="40" spans="1:17">
      <c r="A40" s="25" t="s">
        <v>89</v>
      </c>
      <c r="B40" s="25" t="s">
        <v>90</v>
      </c>
      <c r="C40" s="32" t="s">
        <v>4479</v>
      </c>
      <c r="D40" s="32" t="s">
        <v>4481</v>
      </c>
      <c r="E40" s="25">
        <v>6705</v>
      </c>
      <c r="G40" s="25">
        <v>0</v>
      </c>
      <c r="H40" s="25">
        <v>6705</v>
      </c>
      <c r="I40" s="25">
        <v>0</v>
      </c>
      <c r="J40" s="25">
        <v>0</v>
      </c>
      <c r="K40" s="25">
        <v>0</v>
      </c>
      <c r="L40" s="25">
        <v>0</v>
      </c>
      <c r="M40" s="25">
        <v>-16</v>
      </c>
      <c r="N40" s="25">
        <v>0</v>
      </c>
      <c r="O40" s="25">
        <v>0</v>
      </c>
      <c r="P40" s="25">
        <v>-16</v>
      </c>
      <c r="Q40" s="25">
        <v>0</v>
      </c>
    </row>
    <row r="41" spans="1:17">
      <c r="A41" s="30">
        <v>1040560</v>
      </c>
      <c r="B41" s="25" t="s">
        <v>3757</v>
      </c>
      <c r="C41" s="32" t="s">
        <v>4479</v>
      </c>
      <c r="D41" s="32" t="s">
        <v>4481</v>
      </c>
      <c r="E41" s="25">
        <v>5180</v>
      </c>
      <c r="G41" s="25">
        <v>0</v>
      </c>
      <c r="H41" s="25">
        <v>5180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</row>
    <row r="42" spans="1:17">
      <c r="A42" s="30">
        <v>1040062</v>
      </c>
      <c r="B42" s="25" t="s">
        <v>4025</v>
      </c>
      <c r="C42" s="32" t="s">
        <v>4479</v>
      </c>
      <c r="D42" s="32" t="s">
        <v>4481</v>
      </c>
      <c r="E42" s="25">
        <v>3951.7</v>
      </c>
      <c r="G42" s="25">
        <v>0</v>
      </c>
      <c r="H42" s="25">
        <v>3951.7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</row>
    <row r="43" spans="1:17">
      <c r="A43" s="30">
        <v>1040021</v>
      </c>
      <c r="B43" s="25" t="s">
        <v>4093</v>
      </c>
      <c r="C43" s="32" t="s">
        <v>4479</v>
      </c>
      <c r="D43" s="32" t="s">
        <v>4481</v>
      </c>
      <c r="E43" s="25">
        <v>2995.51</v>
      </c>
      <c r="G43" s="25">
        <v>0</v>
      </c>
      <c r="H43" s="25">
        <v>2995.51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</row>
    <row r="44" spans="1:17">
      <c r="A44" s="30">
        <v>1040564</v>
      </c>
      <c r="B44" s="25" t="s">
        <v>3753</v>
      </c>
      <c r="C44" s="32" t="s">
        <v>4479</v>
      </c>
      <c r="D44" s="32" t="s">
        <v>4481</v>
      </c>
      <c r="E44" s="25">
        <v>2507</v>
      </c>
      <c r="G44" s="25">
        <v>0</v>
      </c>
      <c r="H44" s="25">
        <v>2507</v>
      </c>
      <c r="I44" s="25">
        <v>-21</v>
      </c>
      <c r="J44" s="25">
        <v>0</v>
      </c>
      <c r="K44" s="25">
        <v>0</v>
      </c>
      <c r="L44" s="25">
        <v>-21</v>
      </c>
      <c r="M44" s="25">
        <v>-450</v>
      </c>
      <c r="N44" s="25">
        <v>0</v>
      </c>
      <c r="O44" s="25">
        <v>0</v>
      </c>
      <c r="P44" s="25">
        <v>-450</v>
      </c>
      <c r="Q44" s="25">
        <v>0</v>
      </c>
    </row>
    <row r="45" spans="1:17">
      <c r="A45" s="30">
        <v>1040029</v>
      </c>
      <c r="B45" s="25" t="s">
        <v>4079</v>
      </c>
      <c r="C45" s="32" t="s">
        <v>4479</v>
      </c>
      <c r="D45" s="32" t="s">
        <v>4481</v>
      </c>
      <c r="E45" s="25">
        <v>2136.36</v>
      </c>
      <c r="G45" s="25">
        <v>0</v>
      </c>
      <c r="H45" s="25">
        <v>2136.36</v>
      </c>
      <c r="I45" s="25">
        <v>-29</v>
      </c>
      <c r="J45" s="25">
        <v>0</v>
      </c>
      <c r="K45" s="25">
        <v>0</v>
      </c>
      <c r="L45" s="25">
        <v>-29</v>
      </c>
      <c r="M45" s="25">
        <v>-54.9</v>
      </c>
      <c r="N45" s="25">
        <v>0</v>
      </c>
      <c r="O45" s="25">
        <v>0</v>
      </c>
      <c r="P45" s="25">
        <v>-54.9</v>
      </c>
      <c r="Q45" s="25">
        <v>0</v>
      </c>
    </row>
    <row r="46" spans="1:17">
      <c r="A46" s="30">
        <v>1040164</v>
      </c>
      <c r="B46" s="25" t="s">
        <v>3873</v>
      </c>
      <c r="C46" s="32" t="s">
        <v>4479</v>
      </c>
      <c r="D46" s="32" t="s">
        <v>4481</v>
      </c>
      <c r="E46" s="25">
        <v>2015.2</v>
      </c>
      <c r="G46" s="25">
        <v>0</v>
      </c>
      <c r="H46" s="25">
        <v>2015.2</v>
      </c>
      <c r="I46" s="25">
        <v>-932.5</v>
      </c>
      <c r="J46" s="25">
        <v>0</v>
      </c>
      <c r="K46" s="25">
        <v>0</v>
      </c>
      <c r="L46" s="25">
        <v>-932.5</v>
      </c>
      <c r="M46" s="25">
        <v>-32278.76</v>
      </c>
      <c r="N46" s="25">
        <v>0</v>
      </c>
      <c r="O46" s="25">
        <v>0</v>
      </c>
      <c r="P46" s="25">
        <v>-32278.76</v>
      </c>
      <c r="Q46" s="25">
        <v>800</v>
      </c>
    </row>
    <row r="47" spans="1:17">
      <c r="A47" s="30">
        <v>1040129</v>
      </c>
      <c r="B47" s="25" t="s">
        <v>3937</v>
      </c>
      <c r="C47" s="32" t="s">
        <v>4479</v>
      </c>
      <c r="D47" s="32" t="s">
        <v>4481</v>
      </c>
      <c r="E47" s="25">
        <v>1986.94</v>
      </c>
      <c r="G47" s="25">
        <v>0</v>
      </c>
      <c r="H47" s="25">
        <v>1986.94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</row>
    <row r="48" spans="1:17">
      <c r="A48" s="30">
        <v>1040571</v>
      </c>
      <c r="B48" s="25" t="s">
        <v>3740</v>
      </c>
      <c r="C48" s="32" t="s">
        <v>4479</v>
      </c>
      <c r="D48" s="32" t="s">
        <v>4481</v>
      </c>
      <c r="E48" s="25">
        <v>1919.68</v>
      </c>
      <c r="G48" s="25">
        <v>0</v>
      </c>
      <c r="H48" s="25">
        <v>1919.68</v>
      </c>
      <c r="I48" s="25">
        <v>0</v>
      </c>
      <c r="J48" s="25">
        <v>0</v>
      </c>
      <c r="K48" s="25">
        <v>0</v>
      </c>
      <c r="L48" s="25">
        <v>0</v>
      </c>
      <c r="M48" s="25">
        <v>-186.3</v>
      </c>
      <c r="N48" s="25">
        <v>0</v>
      </c>
      <c r="O48" s="25">
        <v>0</v>
      </c>
      <c r="P48" s="25">
        <v>-186.3</v>
      </c>
      <c r="Q48" s="25">
        <v>0</v>
      </c>
    </row>
    <row r="49" spans="1:17">
      <c r="A49" s="30">
        <v>1040203</v>
      </c>
      <c r="B49" s="25" t="s">
        <v>3799</v>
      </c>
      <c r="C49" s="32" t="s">
        <v>4479</v>
      </c>
      <c r="D49" s="32" t="s">
        <v>4481</v>
      </c>
      <c r="E49" s="25">
        <v>1799.6</v>
      </c>
      <c r="G49" s="25">
        <v>0</v>
      </c>
      <c r="H49" s="25">
        <v>1799.6</v>
      </c>
      <c r="I49" s="25">
        <v>-76</v>
      </c>
      <c r="J49" s="25">
        <v>0</v>
      </c>
      <c r="K49" s="25">
        <v>0</v>
      </c>
      <c r="L49" s="25">
        <v>-76</v>
      </c>
      <c r="M49" s="25">
        <v>-371.68</v>
      </c>
      <c r="N49" s="25">
        <v>0</v>
      </c>
      <c r="O49" s="25">
        <v>0</v>
      </c>
      <c r="P49" s="25">
        <v>-371.68</v>
      </c>
      <c r="Q49" s="25">
        <v>0</v>
      </c>
    </row>
    <row r="50" spans="1:17">
      <c r="A50" s="30">
        <v>1040052</v>
      </c>
      <c r="B50" s="25" t="s">
        <v>4041</v>
      </c>
      <c r="C50" s="32" t="s">
        <v>4479</v>
      </c>
      <c r="D50" s="32" t="s">
        <v>4481</v>
      </c>
      <c r="E50" s="25">
        <v>1243.61</v>
      </c>
      <c r="G50" s="25">
        <v>0</v>
      </c>
      <c r="H50" s="25">
        <v>1243.61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</row>
    <row r="51" spans="1:17">
      <c r="A51" s="30">
        <v>1040551</v>
      </c>
      <c r="B51" s="25" t="s">
        <v>3761</v>
      </c>
      <c r="C51" s="32" t="s">
        <v>4479</v>
      </c>
      <c r="D51" s="32" t="s">
        <v>4481</v>
      </c>
      <c r="E51" s="25">
        <v>1000</v>
      </c>
      <c r="G51" s="25">
        <v>0</v>
      </c>
      <c r="H51" s="25">
        <v>1000</v>
      </c>
      <c r="I51" s="25">
        <v>0</v>
      </c>
      <c r="J51" s="25">
        <v>0</v>
      </c>
      <c r="K51" s="25">
        <v>0</v>
      </c>
      <c r="L51" s="25">
        <v>0</v>
      </c>
      <c r="M51" s="25">
        <v>-5110</v>
      </c>
      <c r="N51" s="25">
        <v>0</v>
      </c>
      <c r="O51" s="25">
        <v>0</v>
      </c>
      <c r="P51" s="25">
        <v>-5110</v>
      </c>
      <c r="Q51" s="25">
        <v>2600</v>
      </c>
    </row>
    <row r="52" spans="1:17">
      <c r="A52" s="30">
        <v>1040230</v>
      </c>
      <c r="B52" s="25" t="s">
        <v>3767</v>
      </c>
      <c r="C52" s="32" t="s">
        <v>4479</v>
      </c>
      <c r="D52" s="32" t="s">
        <v>4481</v>
      </c>
      <c r="E52" s="25">
        <v>800</v>
      </c>
      <c r="G52" s="25">
        <v>0</v>
      </c>
      <c r="H52" s="25">
        <v>800</v>
      </c>
      <c r="I52" s="25">
        <v>-1829</v>
      </c>
      <c r="J52" s="25">
        <v>0</v>
      </c>
      <c r="K52" s="25">
        <v>0</v>
      </c>
      <c r="L52" s="25">
        <v>-1829</v>
      </c>
      <c r="M52" s="25">
        <v>-19132.914341</v>
      </c>
      <c r="N52" s="25">
        <v>0</v>
      </c>
      <c r="O52" s="25">
        <v>0</v>
      </c>
      <c r="P52" s="25">
        <v>-19132.914341</v>
      </c>
      <c r="Q52" s="25">
        <v>2800</v>
      </c>
    </row>
    <row r="53" spans="1:17">
      <c r="A53" s="30">
        <v>1040184</v>
      </c>
      <c r="B53" s="25" t="s">
        <v>3833</v>
      </c>
      <c r="C53" s="32" t="s">
        <v>4479</v>
      </c>
      <c r="D53" s="32" t="s">
        <v>4481</v>
      </c>
      <c r="E53" s="25">
        <v>768.95</v>
      </c>
      <c r="G53" s="25">
        <v>0</v>
      </c>
      <c r="H53" s="25">
        <v>768.95</v>
      </c>
      <c r="I53" s="25">
        <v>0</v>
      </c>
      <c r="J53" s="25">
        <v>0</v>
      </c>
      <c r="K53" s="25">
        <v>0</v>
      </c>
      <c r="L53" s="25">
        <v>0</v>
      </c>
      <c r="M53" s="25">
        <v>-1098.5</v>
      </c>
      <c r="N53" s="25">
        <v>0</v>
      </c>
      <c r="O53" s="25">
        <v>0</v>
      </c>
      <c r="P53" s="25">
        <v>-1098.5</v>
      </c>
      <c r="Q53" s="25">
        <v>0</v>
      </c>
    </row>
    <row r="54" spans="1:17">
      <c r="A54" s="25" t="s">
        <v>83</v>
      </c>
      <c r="B54" s="25" t="s">
        <v>84</v>
      </c>
      <c r="C54" s="32" t="s">
        <v>4479</v>
      </c>
      <c r="D54" s="32" t="s">
        <v>4481</v>
      </c>
      <c r="E54" s="25">
        <v>742.5</v>
      </c>
      <c r="G54" s="25">
        <v>0</v>
      </c>
      <c r="H54" s="25">
        <v>742.5</v>
      </c>
      <c r="I54" s="25">
        <v>0</v>
      </c>
      <c r="J54" s="25">
        <v>0</v>
      </c>
      <c r="K54" s="25">
        <v>0</v>
      </c>
      <c r="L54" s="25">
        <v>0</v>
      </c>
      <c r="M54" s="25">
        <v>-96</v>
      </c>
      <c r="N54" s="25">
        <v>0</v>
      </c>
      <c r="O54" s="25">
        <v>0</v>
      </c>
      <c r="P54" s="25">
        <v>-96</v>
      </c>
      <c r="Q54" s="25">
        <v>0</v>
      </c>
    </row>
    <row r="55" spans="1:17">
      <c r="A55" s="30">
        <v>1040009</v>
      </c>
      <c r="B55" s="25" t="s">
        <v>4119</v>
      </c>
      <c r="C55" s="32" t="s">
        <v>4479</v>
      </c>
      <c r="D55" s="32" t="s">
        <v>4481</v>
      </c>
      <c r="E55" s="25">
        <v>688.54</v>
      </c>
      <c r="G55" s="25">
        <v>0</v>
      </c>
      <c r="H55" s="25">
        <v>688.54</v>
      </c>
      <c r="I55" s="25">
        <v>-2</v>
      </c>
      <c r="J55" s="25">
        <v>0</v>
      </c>
      <c r="K55" s="25">
        <v>0</v>
      </c>
      <c r="L55" s="25">
        <v>-2</v>
      </c>
      <c r="M55" s="25">
        <v>-22.5</v>
      </c>
      <c r="N55" s="25">
        <v>0</v>
      </c>
      <c r="O55" s="25">
        <v>0</v>
      </c>
      <c r="P55" s="25">
        <v>-22.5</v>
      </c>
      <c r="Q55" s="25">
        <v>0</v>
      </c>
    </row>
    <row r="56" spans="1:17">
      <c r="A56" s="30">
        <v>1040221</v>
      </c>
      <c r="B56" s="25" t="s">
        <v>3781</v>
      </c>
      <c r="C56" s="32" t="s">
        <v>4479</v>
      </c>
      <c r="D56" s="32" t="s">
        <v>4481</v>
      </c>
      <c r="E56" s="25">
        <v>590.8</v>
      </c>
      <c r="G56" s="25">
        <v>0</v>
      </c>
      <c r="H56" s="25">
        <v>590.8</v>
      </c>
      <c r="I56" s="25">
        <v>0</v>
      </c>
      <c r="J56" s="25">
        <v>0</v>
      </c>
      <c r="K56" s="25">
        <v>0</v>
      </c>
      <c r="L56" s="25">
        <v>0</v>
      </c>
      <c r="M56" s="25">
        <v>-844</v>
      </c>
      <c r="N56" s="25">
        <v>0</v>
      </c>
      <c r="O56" s="25">
        <v>0</v>
      </c>
      <c r="P56" s="25">
        <v>-844</v>
      </c>
      <c r="Q56" s="25">
        <v>0</v>
      </c>
    </row>
    <row r="57" spans="1:17">
      <c r="A57" s="30">
        <v>1040196</v>
      </c>
      <c r="B57" s="25" t="s">
        <v>3811</v>
      </c>
      <c r="C57" s="32" t="s">
        <v>4479</v>
      </c>
      <c r="D57" s="32" t="s">
        <v>4481</v>
      </c>
      <c r="E57" s="25">
        <v>453</v>
      </c>
      <c r="G57" s="25">
        <v>0</v>
      </c>
      <c r="H57" s="25">
        <v>453</v>
      </c>
      <c r="I57" s="25">
        <v>0</v>
      </c>
      <c r="J57" s="25">
        <v>0</v>
      </c>
      <c r="K57" s="25">
        <v>0</v>
      </c>
      <c r="L57" s="25">
        <v>0</v>
      </c>
      <c r="M57" s="25">
        <v>-3232</v>
      </c>
      <c r="N57" s="25">
        <v>0</v>
      </c>
      <c r="O57" s="25">
        <v>0</v>
      </c>
      <c r="P57" s="25">
        <v>-3232</v>
      </c>
      <c r="Q57" s="25">
        <v>0</v>
      </c>
    </row>
    <row r="58" spans="1:17">
      <c r="A58" s="30">
        <v>1040132</v>
      </c>
      <c r="B58" s="25" t="s">
        <v>3931</v>
      </c>
      <c r="C58" s="32" t="s">
        <v>4479</v>
      </c>
      <c r="D58" s="32" t="s">
        <v>4481</v>
      </c>
      <c r="E58" s="25">
        <v>358.58</v>
      </c>
      <c r="G58" s="25">
        <v>0</v>
      </c>
      <c r="H58" s="25">
        <v>358.58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</row>
    <row r="59" spans="1:17">
      <c r="A59" s="30">
        <v>1040159</v>
      </c>
      <c r="B59" s="25" t="s">
        <v>3881</v>
      </c>
      <c r="C59" s="32" t="s">
        <v>4479</v>
      </c>
      <c r="D59" s="32" t="s">
        <v>4481</v>
      </c>
      <c r="E59" s="25">
        <v>320</v>
      </c>
      <c r="G59" s="25">
        <v>0</v>
      </c>
      <c r="H59" s="25">
        <v>320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</row>
    <row r="60" spans="1:17">
      <c r="A60" s="30">
        <v>1040195</v>
      </c>
      <c r="B60" s="25" t="s">
        <v>3813</v>
      </c>
      <c r="C60" s="32" t="s">
        <v>4479</v>
      </c>
      <c r="D60" s="32" t="s">
        <v>4481</v>
      </c>
      <c r="E60" s="25">
        <v>241</v>
      </c>
      <c r="G60" s="25">
        <v>0</v>
      </c>
      <c r="H60" s="25">
        <v>241</v>
      </c>
      <c r="I60" s="25">
        <v>-1910.4</v>
      </c>
      <c r="J60" s="25">
        <v>0</v>
      </c>
      <c r="K60" s="25">
        <v>0</v>
      </c>
      <c r="L60" s="25">
        <v>-1910.4</v>
      </c>
      <c r="M60" s="25">
        <v>-2161</v>
      </c>
      <c r="N60" s="25">
        <v>0</v>
      </c>
      <c r="O60" s="25">
        <v>0</v>
      </c>
      <c r="P60" s="25">
        <v>-2161</v>
      </c>
      <c r="Q60" s="25">
        <v>0</v>
      </c>
    </row>
    <row r="61" spans="1:17">
      <c r="A61" s="25" t="s">
        <v>123</v>
      </c>
      <c r="B61" s="25" t="s">
        <v>124</v>
      </c>
      <c r="C61" s="32" t="s">
        <v>4479</v>
      </c>
      <c r="D61" s="32" t="s">
        <v>4481</v>
      </c>
      <c r="E61" s="25">
        <v>215</v>
      </c>
      <c r="G61" s="25">
        <v>0</v>
      </c>
      <c r="H61" s="25">
        <v>215</v>
      </c>
      <c r="I61" s="25">
        <v>0</v>
      </c>
      <c r="J61" s="25">
        <v>0</v>
      </c>
      <c r="K61" s="25">
        <v>0</v>
      </c>
      <c r="L61" s="25">
        <v>0</v>
      </c>
      <c r="M61" s="25">
        <v>-31</v>
      </c>
      <c r="N61" s="25">
        <v>0</v>
      </c>
      <c r="O61" s="25">
        <v>0</v>
      </c>
      <c r="P61" s="25">
        <v>-31</v>
      </c>
      <c r="Q61" s="25">
        <v>0</v>
      </c>
    </row>
    <row r="62" spans="1:17">
      <c r="A62" s="30">
        <v>1040125</v>
      </c>
      <c r="B62" s="25" t="s">
        <v>3945</v>
      </c>
      <c r="C62" s="32" t="s">
        <v>4479</v>
      </c>
      <c r="D62" s="32" t="s">
        <v>4481</v>
      </c>
      <c r="E62" s="25">
        <v>118.68</v>
      </c>
      <c r="G62" s="25">
        <v>0</v>
      </c>
      <c r="H62" s="25">
        <v>118.68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</row>
    <row r="63" spans="1:17">
      <c r="A63" s="30">
        <v>1040056</v>
      </c>
      <c r="B63" s="25" t="s">
        <v>4033</v>
      </c>
      <c r="C63" s="32" t="s">
        <v>4479</v>
      </c>
      <c r="D63" s="32" t="s">
        <v>4481</v>
      </c>
      <c r="E63" s="25">
        <v>84.56</v>
      </c>
      <c r="G63" s="25">
        <v>0</v>
      </c>
      <c r="H63" s="25">
        <v>84.56</v>
      </c>
      <c r="I63" s="25">
        <v>-2003</v>
      </c>
      <c r="J63" s="25">
        <v>0</v>
      </c>
      <c r="K63" s="25">
        <v>0</v>
      </c>
      <c r="L63" s="25">
        <v>-2003</v>
      </c>
      <c r="M63" s="25">
        <v>-1868.7</v>
      </c>
      <c r="N63" s="25">
        <v>0</v>
      </c>
      <c r="O63" s="25">
        <v>0</v>
      </c>
      <c r="P63" s="25">
        <v>-1868.7</v>
      </c>
      <c r="Q63" s="25">
        <v>0</v>
      </c>
    </row>
    <row r="64" spans="1:17">
      <c r="A64" s="30">
        <v>1040053</v>
      </c>
      <c r="B64" s="25" t="s">
        <v>4039</v>
      </c>
      <c r="C64" s="32" t="s">
        <v>4479</v>
      </c>
      <c r="D64" s="32" t="s">
        <v>4481</v>
      </c>
      <c r="E64" s="25">
        <v>49.65</v>
      </c>
      <c r="G64" s="25">
        <v>0</v>
      </c>
      <c r="H64" s="25">
        <v>49.65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</row>
    <row r="65" spans="1:17">
      <c r="A65" s="30">
        <v>1040172</v>
      </c>
      <c r="B65" s="25" t="s">
        <v>3857</v>
      </c>
      <c r="C65" s="32" t="s">
        <v>4479</v>
      </c>
      <c r="D65" s="32" t="s">
        <v>4481</v>
      </c>
      <c r="E65" s="25">
        <v>42</v>
      </c>
      <c r="G65" s="25">
        <v>0</v>
      </c>
      <c r="H65" s="25">
        <v>42</v>
      </c>
      <c r="I65" s="25">
        <v>0</v>
      </c>
      <c r="J65" s="25">
        <v>0</v>
      </c>
      <c r="K65" s="25">
        <v>0</v>
      </c>
      <c r="L65" s="25">
        <v>0</v>
      </c>
      <c r="M65" s="25">
        <v>-87</v>
      </c>
      <c r="N65" s="25">
        <v>0</v>
      </c>
      <c r="O65" s="25">
        <v>0</v>
      </c>
      <c r="P65" s="25">
        <v>-87</v>
      </c>
      <c r="Q65" s="25">
        <v>0</v>
      </c>
    </row>
    <row r="66" spans="1:17">
      <c r="A66" s="30">
        <v>1040187</v>
      </c>
      <c r="B66" s="25" t="s">
        <v>3829</v>
      </c>
      <c r="C66" s="32" t="s">
        <v>4479</v>
      </c>
      <c r="D66" s="32" t="s">
        <v>4481</v>
      </c>
      <c r="E66" s="25">
        <v>40</v>
      </c>
      <c r="G66" s="25">
        <v>0</v>
      </c>
      <c r="H66" s="25">
        <v>40</v>
      </c>
      <c r="I66" s="25">
        <v>-148</v>
      </c>
      <c r="J66" s="25">
        <v>0</v>
      </c>
      <c r="K66" s="25">
        <v>0</v>
      </c>
      <c r="L66" s="25">
        <v>-148</v>
      </c>
      <c r="M66" s="25">
        <v>-1954</v>
      </c>
      <c r="N66" s="25">
        <v>0</v>
      </c>
      <c r="O66" s="25">
        <v>0</v>
      </c>
      <c r="P66" s="25">
        <v>-1954</v>
      </c>
      <c r="Q66" s="25">
        <v>0</v>
      </c>
    </row>
    <row r="67" spans="1:17">
      <c r="A67" s="30">
        <v>1040168</v>
      </c>
      <c r="B67" s="25" t="s">
        <v>3865</v>
      </c>
      <c r="C67" s="32" t="s">
        <v>4479</v>
      </c>
      <c r="D67" s="32" t="s">
        <v>4481</v>
      </c>
      <c r="E67" s="25">
        <v>30</v>
      </c>
      <c r="G67" s="25">
        <v>0</v>
      </c>
      <c r="H67" s="25">
        <v>30</v>
      </c>
      <c r="I67" s="25">
        <v>-1622</v>
      </c>
      <c r="J67" s="25">
        <v>0</v>
      </c>
      <c r="K67" s="25">
        <v>0</v>
      </c>
      <c r="L67" s="25">
        <v>-1622</v>
      </c>
      <c r="M67" s="25">
        <v>-1146.6</v>
      </c>
      <c r="N67" s="25">
        <v>0</v>
      </c>
      <c r="O67" s="25">
        <v>0</v>
      </c>
      <c r="P67" s="25">
        <v>-1146.6</v>
      </c>
      <c r="Q67" s="25">
        <v>2400</v>
      </c>
    </row>
    <row r="68" spans="1:17">
      <c r="A68" s="30">
        <v>1040568</v>
      </c>
      <c r="B68" s="25" t="s">
        <v>3746</v>
      </c>
      <c r="C68" s="32" t="s">
        <v>4479</v>
      </c>
      <c r="D68" s="32" t="s">
        <v>4481</v>
      </c>
      <c r="E68" s="25">
        <v>20</v>
      </c>
      <c r="G68" s="25">
        <v>0</v>
      </c>
      <c r="H68" s="25">
        <v>20</v>
      </c>
      <c r="I68" s="25">
        <v>0</v>
      </c>
      <c r="J68" s="25">
        <v>0</v>
      </c>
      <c r="K68" s="25">
        <v>0</v>
      </c>
      <c r="L68" s="25">
        <v>0</v>
      </c>
      <c r="M68" s="25">
        <v>-1731</v>
      </c>
      <c r="N68" s="25">
        <v>0</v>
      </c>
      <c r="O68" s="25">
        <v>0</v>
      </c>
      <c r="P68" s="25">
        <v>-1731</v>
      </c>
      <c r="Q68" s="25">
        <v>600</v>
      </c>
    </row>
    <row r="69" spans="1:17">
      <c r="A69" s="30">
        <v>1040559</v>
      </c>
      <c r="B69" s="25" t="s">
        <v>3759</v>
      </c>
      <c r="C69" s="32" t="s">
        <v>4479</v>
      </c>
      <c r="D69" s="32" t="s">
        <v>4481</v>
      </c>
      <c r="E69" s="25">
        <v>10</v>
      </c>
      <c r="G69" s="25">
        <v>0</v>
      </c>
      <c r="H69" s="25">
        <v>10</v>
      </c>
      <c r="I69" s="25">
        <v>-60</v>
      </c>
      <c r="J69" s="25">
        <v>0</v>
      </c>
      <c r="K69" s="25">
        <v>0</v>
      </c>
      <c r="L69" s="25">
        <v>-60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</row>
    <row r="70" spans="1:17">
      <c r="A70" s="30">
        <v>1040137</v>
      </c>
      <c r="B70" s="25" t="s">
        <v>3921</v>
      </c>
      <c r="C70" s="32" t="s">
        <v>4479</v>
      </c>
      <c r="D70" s="32" t="s">
        <v>4481</v>
      </c>
      <c r="E70" s="25">
        <v>2.6</v>
      </c>
      <c r="G70" s="25">
        <v>0</v>
      </c>
      <c r="H70" s="25">
        <v>2.6</v>
      </c>
      <c r="I70" s="25">
        <v>-406.6</v>
      </c>
      <c r="J70" s="25">
        <v>0</v>
      </c>
      <c r="K70" s="25">
        <v>0</v>
      </c>
      <c r="L70" s="25">
        <v>-406.6</v>
      </c>
      <c r="M70" s="25">
        <v>-2392.39</v>
      </c>
      <c r="N70" s="25">
        <v>0</v>
      </c>
      <c r="O70" s="25">
        <v>0</v>
      </c>
      <c r="P70" s="25">
        <v>-2392.39</v>
      </c>
      <c r="Q70" s="25">
        <v>800</v>
      </c>
    </row>
    <row r="71" spans="1:17">
      <c r="A71" s="30">
        <v>1040165</v>
      </c>
      <c r="B71" s="25" t="s">
        <v>3871</v>
      </c>
      <c r="C71" s="32" t="s">
        <v>4479</v>
      </c>
      <c r="D71" s="32" t="s">
        <v>4481</v>
      </c>
      <c r="E71" s="25">
        <v>0.15</v>
      </c>
      <c r="G71" s="25">
        <v>0</v>
      </c>
      <c r="H71" s="25">
        <v>0.15</v>
      </c>
      <c r="I71" s="25">
        <v>-13920</v>
      </c>
      <c r="J71" s="25">
        <v>0</v>
      </c>
      <c r="K71" s="25">
        <v>0</v>
      </c>
      <c r="L71" s="25">
        <v>-13920</v>
      </c>
      <c r="M71" s="25">
        <v>-9328.456212</v>
      </c>
      <c r="N71" s="25">
        <v>0</v>
      </c>
      <c r="O71" s="25">
        <v>0</v>
      </c>
      <c r="P71" s="25">
        <v>-9328.456212</v>
      </c>
      <c r="Q71" s="25">
        <v>800</v>
      </c>
    </row>
    <row r="72" spans="1:17">
      <c r="A72" s="25" t="s">
        <v>45</v>
      </c>
      <c r="B72" s="25" t="s">
        <v>46</v>
      </c>
      <c r="C72" s="32" t="s">
        <v>4479</v>
      </c>
      <c r="D72" s="32" t="s">
        <v>4481</v>
      </c>
      <c r="E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-76</v>
      </c>
      <c r="N72" s="25">
        <v>0</v>
      </c>
      <c r="O72" s="25">
        <v>0</v>
      </c>
      <c r="P72" s="25">
        <v>-76</v>
      </c>
      <c r="Q72" s="25">
        <v>0</v>
      </c>
    </row>
    <row r="73" spans="1:17">
      <c r="A73" s="25" t="s">
        <v>131</v>
      </c>
      <c r="B73" s="25" t="s">
        <v>132</v>
      </c>
      <c r="C73" s="32" t="s">
        <v>4479</v>
      </c>
      <c r="D73" s="32" t="s">
        <v>4481</v>
      </c>
      <c r="E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-2885.1</v>
      </c>
      <c r="N73" s="25">
        <v>0</v>
      </c>
      <c r="O73" s="25">
        <v>0</v>
      </c>
      <c r="P73" s="25">
        <v>-2885.1</v>
      </c>
      <c r="Q73" s="25">
        <v>0</v>
      </c>
    </row>
    <row r="74" spans="1:17">
      <c r="A74" s="30">
        <v>1050005</v>
      </c>
      <c r="B74" s="25" t="s">
        <v>3730</v>
      </c>
      <c r="C74" s="32" t="s">
        <v>4479</v>
      </c>
      <c r="D74" s="32" t="s">
        <v>4481</v>
      </c>
      <c r="E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</row>
    <row r="75" spans="1:17">
      <c r="A75" s="30">
        <v>1040565</v>
      </c>
      <c r="B75" s="25" t="s">
        <v>3751</v>
      </c>
      <c r="C75" s="32" t="s">
        <v>4479</v>
      </c>
      <c r="D75" s="32" t="s">
        <v>4481</v>
      </c>
      <c r="E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</row>
    <row r="76" spans="1:17">
      <c r="A76" s="30">
        <v>1040155</v>
      </c>
      <c r="B76" s="25" t="s">
        <v>3887</v>
      </c>
      <c r="C76" s="32" t="s">
        <v>4479</v>
      </c>
      <c r="D76" s="32" t="s">
        <v>4481</v>
      </c>
      <c r="E76" s="25">
        <v>0</v>
      </c>
      <c r="G76" s="25">
        <v>0</v>
      </c>
      <c r="H76" s="25">
        <v>0</v>
      </c>
      <c r="I76" s="25">
        <v>-236</v>
      </c>
      <c r="J76" s="25">
        <v>0</v>
      </c>
      <c r="K76" s="25">
        <v>0</v>
      </c>
      <c r="L76" s="25">
        <v>-236</v>
      </c>
      <c r="M76" s="25">
        <v>-1173.9</v>
      </c>
      <c r="N76" s="25">
        <v>0</v>
      </c>
      <c r="O76" s="25">
        <v>0</v>
      </c>
      <c r="P76" s="25">
        <v>-1173.9</v>
      </c>
      <c r="Q76" s="25">
        <v>5600</v>
      </c>
    </row>
    <row r="77" spans="1:17">
      <c r="A77" s="30">
        <v>1040200</v>
      </c>
      <c r="B77" s="25" t="s">
        <v>3803</v>
      </c>
      <c r="C77" s="32" t="s">
        <v>4479</v>
      </c>
      <c r="D77" s="32" t="s">
        <v>4481</v>
      </c>
      <c r="E77" s="25">
        <v>-2</v>
      </c>
      <c r="G77" s="25">
        <v>0</v>
      </c>
      <c r="H77" s="25">
        <v>-2</v>
      </c>
      <c r="I77" s="25">
        <v>-12</v>
      </c>
      <c r="J77" s="25">
        <v>0</v>
      </c>
      <c r="K77" s="25">
        <v>0</v>
      </c>
      <c r="L77" s="25">
        <v>-12</v>
      </c>
      <c r="M77" s="25">
        <v>-5</v>
      </c>
      <c r="N77" s="25">
        <v>0</v>
      </c>
      <c r="O77" s="25">
        <v>0</v>
      </c>
      <c r="P77" s="25">
        <v>-5</v>
      </c>
      <c r="Q77" s="25">
        <v>0</v>
      </c>
    </row>
    <row r="78" spans="1:17">
      <c r="A78" s="30">
        <v>1040153</v>
      </c>
      <c r="B78" s="25" t="s">
        <v>3889</v>
      </c>
      <c r="C78" s="32" t="s">
        <v>4479</v>
      </c>
      <c r="D78" s="32" t="s">
        <v>4481</v>
      </c>
      <c r="E78" s="25">
        <v>-6</v>
      </c>
      <c r="G78" s="25">
        <v>0</v>
      </c>
      <c r="H78" s="25">
        <v>-6</v>
      </c>
      <c r="I78" s="25">
        <v>-22</v>
      </c>
      <c r="J78" s="25">
        <v>0</v>
      </c>
      <c r="K78" s="25">
        <v>0</v>
      </c>
      <c r="L78" s="25">
        <v>-22</v>
      </c>
      <c r="M78" s="25">
        <v>-233</v>
      </c>
      <c r="N78" s="25">
        <v>0</v>
      </c>
      <c r="O78" s="25">
        <v>0</v>
      </c>
      <c r="P78" s="25">
        <v>-233</v>
      </c>
      <c r="Q78" s="25">
        <v>0</v>
      </c>
    </row>
    <row r="79" spans="1:17">
      <c r="A79" s="30">
        <v>1040006</v>
      </c>
      <c r="B79" s="25" t="s">
        <v>4125</v>
      </c>
      <c r="C79" s="32" t="s">
        <v>4479</v>
      </c>
      <c r="D79" s="32" t="s">
        <v>4481</v>
      </c>
      <c r="E79" s="25">
        <v>-6.44</v>
      </c>
      <c r="G79" s="25">
        <v>0</v>
      </c>
      <c r="H79" s="25">
        <v>-6.44</v>
      </c>
      <c r="I79" s="25">
        <v>0</v>
      </c>
      <c r="J79" s="25">
        <v>0</v>
      </c>
      <c r="K79" s="25">
        <v>0</v>
      </c>
      <c r="L79" s="25">
        <v>0</v>
      </c>
      <c r="M79" s="25">
        <v>-885</v>
      </c>
      <c r="N79" s="25">
        <v>0</v>
      </c>
      <c r="O79" s="25">
        <v>0</v>
      </c>
      <c r="P79" s="25">
        <v>-885</v>
      </c>
      <c r="Q79" s="25">
        <v>0</v>
      </c>
    </row>
    <row r="80" spans="1:17">
      <c r="A80" s="30">
        <v>1020008</v>
      </c>
      <c r="B80" s="25" t="s">
        <v>4196</v>
      </c>
      <c r="C80" s="32" t="s">
        <v>4479</v>
      </c>
      <c r="D80" s="32" t="s">
        <v>4481</v>
      </c>
      <c r="E80" s="25">
        <v>-7.08</v>
      </c>
      <c r="G80" s="25">
        <v>0</v>
      </c>
      <c r="H80" s="25">
        <v>-7.08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</row>
    <row r="81" spans="1:17">
      <c r="A81" s="30">
        <v>1040227</v>
      </c>
      <c r="B81" s="25" t="s">
        <v>3771</v>
      </c>
      <c r="C81" s="32" t="s">
        <v>4479</v>
      </c>
      <c r="D81" s="32" t="s">
        <v>4481</v>
      </c>
      <c r="E81" s="25">
        <v>-10</v>
      </c>
      <c r="G81" s="25">
        <v>0</v>
      </c>
      <c r="H81" s="25">
        <v>-10</v>
      </c>
      <c r="I81" s="25">
        <v>-528</v>
      </c>
      <c r="J81" s="25">
        <v>0</v>
      </c>
      <c r="K81" s="25">
        <v>0</v>
      </c>
      <c r="L81" s="25">
        <v>-528</v>
      </c>
      <c r="M81" s="25">
        <v>-4964</v>
      </c>
      <c r="N81" s="25">
        <v>0</v>
      </c>
      <c r="O81" s="25">
        <v>0</v>
      </c>
      <c r="P81" s="25">
        <v>-4964</v>
      </c>
      <c r="Q81" s="25">
        <v>0</v>
      </c>
    </row>
    <row r="82" spans="1:17">
      <c r="A82" s="30">
        <v>1040176</v>
      </c>
      <c r="B82" s="25" t="s">
        <v>3849</v>
      </c>
      <c r="C82" s="32" t="s">
        <v>4479</v>
      </c>
      <c r="D82" s="32" t="s">
        <v>4481</v>
      </c>
      <c r="E82" s="25">
        <v>-10</v>
      </c>
      <c r="G82" s="25">
        <v>0</v>
      </c>
      <c r="H82" s="25">
        <v>-10</v>
      </c>
      <c r="I82" s="25">
        <v>-6</v>
      </c>
      <c r="J82" s="25">
        <v>0</v>
      </c>
      <c r="K82" s="25">
        <v>0</v>
      </c>
      <c r="L82" s="25">
        <v>-6</v>
      </c>
      <c r="M82" s="25">
        <v>-0.9</v>
      </c>
      <c r="N82" s="25">
        <v>0</v>
      </c>
      <c r="O82" s="25">
        <v>0</v>
      </c>
      <c r="P82" s="25">
        <v>-0.9</v>
      </c>
      <c r="Q82" s="25">
        <v>0</v>
      </c>
    </row>
    <row r="83" spans="1:17">
      <c r="A83" s="30">
        <v>1040197</v>
      </c>
      <c r="B83" s="25" t="s">
        <v>3809</v>
      </c>
      <c r="C83" s="32" t="s">
        <v>4479</v>
      </c>
      <c r="D83" s="32" t="s">
        <v>4481</v>
      </c>
      <c r="E83" s="25">
        <v>-16</v>
      </c>
      <c r="G83" s="25">
        <v>0</v>
      </c>
      <c r="H83" s="25">
        <v>-16</v>
      </c>
      <c r="I83" s="25">
        <v>0</v>
      </c>
      <c r="J83" s="25">
        <v>0</v>
      </c>
      <c r="K83" s="25">
        <v>0</v>
      </c>
      <c r="L83" s="25">
        <v>0</v>
      </c>
      <c r="M83" s="25">
        <v>-20</v>
      </c>
      <c r="N83" s="25">
        <v>0</v>
      </c>
      <c r="O83" s="25">
        <v>0</v>
      </c>
      <c r="P83" s="25">
        <v>-20</v>
      </c>
      <c r="Q83" s="25">
        <v>0</v>
      </c>
    </row>
    <row r="84" spans="1:17">
      <c r="A84" s="30">
        <v>1040181</v>
      </c>
      <c r="B84" s="25" t="s">
        <v>3839</v>
      </c>
      <c r="C84" s="32" t="s">
        <v>4479</v>
      </c>
      <c r="D84" s="32" t="s">
        <v>4481</v>
      </c>
      <c r="E84" s="25">
        <v>-20.5</v>
      </c>
      <c r="G84" s="25">
        <v>0</v>
      </c>
      <c r="H84" s="25">
        <v>-20.5</v>
      </c>
      <c r="I84" s="25">
        <v>0</v>
      </c>
      <c r="J84" s="25">
        <v>0</v>
      </c>
      <c r="K84" s="25">
        <v>0</v>
      </c>
      <c r="L84" s="25">
        <v>0</v>
      </c>
      <c r="M84" s="25">
        <v>-1944.5</v>
      </c>
      <c r="N84" s="25">
        <v>0</v>
      </c>
      <c r="O84" s="25">
        <v>0</v>
      </c>
      <c r="P84" s="25">
        <v>-1944.5</v>
      </c>
      <c r="Q84" s="25">
        <v>0</v>
      </c>
    </row>
    <row r="85" spans="1:17">
      <c r="A85" s="30">
        <v>1040046</v>
      </c>
      <c r="B85" s="25" t="s">
        <v>4051</v>
      </c>
      <c r="C85" s="32" t="s">
        <v>4479</v>
      </c>
      <c r="D85" s="32" t="s">
        <v>4481</v>
      </c>
      <c r="E85" s="25">
        <v>-22.3</v>
      </c>
      <c r="G85" s="25">
        <v>0</v>
      </c>
      <c r="H85" s="25">
        <v>-22.3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</row>
    <row r="86" spans="1:17">
      <c r="A86" s="30">
        <v>1040135</v>
      </c>
      <c r="B86" s="25" t="s">
        <v>3925</v>
      </c>
      <c r="C86" s="32" t="s">
        <v>4479</v>
      </c>
      <c r="D86" s="32" t="s">
        <v>4481</v>
      </c>
      <c r="E86" s="25">
        <v>-24.36</v>
      </c>
      <c r="G86" s="25">
        <v>0</v>
      </c>
      <c r="H86" s="25">
        <v>-24.36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</row>
    <row r="87" spans="1:17">
      <c r="A87" s="30">
        <v>1020001</v>
      </c>
      <c r="B87" s="25" t="s">
        <v>4210</v>
      </c>
      <c r="C87" s="32" t="s">
        <v>4479</v>
      </c>
      <c r="D87" s="32" t="s">
        <v>4481</v>
      </c>
      <c r="E87" s="25">
        <v>-31.88</v>
      </c>
      <c r="G87" s="25">
        <v>0</v>
      </c>
      <c r="H87" s="25">
        <v>-31.88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</row>
    <row r="88" spans="1:17">
      <c r="A88" s="30">
        <v>1020007</v>
      </c>
      <c r="B88" s="25" t="s">
        <v>4198</v>
      </c>
      <c r="C88" s="32" t="s">
        <v>4479</v>
      </c>
      <c r="D88" s="32" t="s">
        <v>4481</v>
      </c>
      <c r="E88" s="25">
        <v>-41.98</v>
      </c>
      <c r="G88" s="25">
        <v>0</v>
      </c>
      <c r="H88" s="25">
        <v>-41.98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</row>
    <row r="89" spans="1:17">
      <c r="A89" s="30">
        <v>1040162</v>
      </c>
      <c r="B89" s="25" t="s">
        <v>3877</v>
      </c>
      <c r="C89" s="32" t="s">
        <v>4479</v>
      </c>
      <c r="D89" s="32" t="s">
        <v>4481</v>
      </c>
      <c r="E89" s="25">
        <v>-52</v>
      </c>
      <c r="G89" s="25">
        <v>0</v>
      </c>
      <c r="H89" s="25">
        <v>-52</v>
      </c>
      <c r="I89" s="25">
        <v>0</v>
      </c>
      <c r="J89" s="25">
        <v>0</v>
      </c>
      <c r="K89" s="25">
        <v>0</v>
      </c>
      <c r="L89" s="25">
        <v>0</v>
      </c>
      <c r="M89" s="25">
        <v>-2071</v>
      </c>
      <c r="N89" s="25">
        <v>0</v>
      </c>
      <c r="O89" s="25">
        <v>0</v>
      </c>
      <c r="P89" s="25">
        <v>-2071</v>
      </c>
      <c r="Q89" s="25">
        <v>0</v>
      </c>
    </row>
    <row r="90" spans="1:17">
      <c r="A90" s="30">
        <v>1040048</v>
      </c>
      <c r="B90" s="25" t="s">
        <v>4047</v>
      </c>
      <c r="C90" s="32" t="s">
        <v>4479</v>
      </c>
      <c r="D90" s="32" t="s">
        <v>4481</v>
      </c>
      <c r="E90" s="25">
        <v>-57</v>
      </c>
      <c r="G90" s="25">
        <v>0</v>
      </c>
      <c r="H90" s="25">
        <v>-57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</row>
    <row r="91" spans="1:17">
      <c r="A91" s="25" t="s">
        <v>85</v>
      </c>
      <c r="B91" s="25" t="s">
        <v>86</v>
      </c>
      <c r="C91" s="32" t="s">
        <v>4479</v>
      </c>
      <c r="D91" s="32" t="s">
        <v>4481</v>
      </c>
      <c r="E91" s="25">
        <v>-60</v>
      </c>
      <c r="G91" s="25">
        <v>0</v>
      </c>
      <c r="H91" s="25">
        <v>-60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</row>
    <row r="92" spans="1:17">
      <c r="A92" s="30">
        <v>1040118</v>
      </c>
      <c r="B92" s="25" t="s">
        <v>3959</v>
      </c>
      <c r="C92" s="32" t="s">
        <v>4479</v>
      </c>
      <c r="D92" s="32" t="s">
        <v>4481</v>
      </c>
      <c r="E92" s="25">
        <v>-63.63</v>
      </c>
      <c r="G92" s="25">
        <v>0</v>
      </c>
      <c r="H92" s="25">
        <v>-63.63</v>
      </c>
      <c r="I92" s="25">
        <v>-9316.6</v>
      </c>
      <c r="J92" s="25">
        <v>0</v>
      </c>
      <c r="K92" s="25">
        <v>0</v>
      </c>
      <c r="L92" s="25">
        <v>-9316.6</v>
      </c>
      <c r="M92" s="25">
        <v>-16172.3</v>
      </c>
      <c r="N92" s="25">
        <v>0</v>
      </c>
      <c r="O92" s="25">
        <v>0</v>
      </c>
      <c r="P92" s="25">
        <v>-16172.3</v>
      </c>
      <c r="Q92" s="25">
        <v>0</v>
      </c>
    </row>
    <row r="93" spans="1:17">
      <c r="A93" s="30">
        <v>1040163</v>
      </c>
      <c r="B93" s="25" t="s">
        <v>3875</v>
      </c>
      <c r="C93" s="32" t="s">
        <v>4479</v>
      </c>
      <c r="D93" s="32" t="s">
        <v>4481</v>
      </c>
      <c r="E93" s="25">
        <v>-73.96</v>
      </c>
      <c r="G93" s="25">
        <v>0</v>
      </c>
      <c r="H93" s="25">
        <v>-73.96</v>
      </c>
      <c r="I93" s="25">
        <v>-36</v>
      </c>
      <c r="J93" s="25">
        <v>0</v>
      </c>
      <c r="K93" s="25">
        <v>0</v>
      </c>
      <c r="L93" s="25">
        <v>-36</v>
      </c>
      <c r="M93" s="25">
        <v>-7177.6</v>
      </c>
      <c r="N93" s="25">
        <v>0</v>
      </c>
      <c r="O93" s="25">
        <v>0</v>
      </c>
      <c r="P93" s="25">
        <v>-7177.6</v>
      </c>
      <c r="Q93" s="25">
        <v>0</v>
      </c>
    </row>
    <row r="94" spans="1:17">
      <c r="A94" s="30">
        <v>1040077</v>
      </c>
      <c r="B94" s="25" t="s">
        <v>3999</v>
      </c>
      <c r="C94" s="32" t="s">
        <v>4479</v>
      </c>
      <c r="D94" s="32" t="s">
        <v>4481</v>
      </c>
      <c r="E94" s="25">
        <v>-89.59</v>
      </c>
      <c r="G94" s="25">
        <v>0</v>
      </c>
      <c r="H94" s="25">
        <v>-89.59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</row>
    <row r="95" spans="1:17">
      <c r="A95" s="30">
        <v>1040064</v>
      </c>
      <c r="B95" s="25" t="s">
        <v>4021</v>
      </c>
      <c r="C95" s="32" t="s">
        <v>4479</v>
      </c>
      <c r="D95" s="32" t="s">
        <v>4481</v>
      </c>
      <c r="E95" s="25">
        <v>-135.03</v>
      </c>
      <c r="G95" s="25">
        <v>0</v>
      </c>
      <c r="H95" s="25">
        <v>-135.03</v>
      </c>
      <c r="I95" s="25">
        <v>-2387.45</v>
      </c>
      <c r="J95" s="25">
        <v>0</v>
      </c>
      <c r="K95" s="25">
        <v>0</v>
      </c>
      <c r="L95" s="25">
        <v>-2387.45</v>
      </c>
      <c r="M95" s="25">
        <v>-90.08</v>
      </c>
      <c r="N95" s="25">
        <v>0</v>
      </c>
      <c r="O95" s="25">
        <v>0</v>
      </c>
      <c r="P95" s="25">
        <v>-90.08</v>
      </c>
      <c r="Q95" s="25">
        <v>600</v>
      </c>
    </row>
    <row r="96" spans="1:17">
      <c r="A96" s="30">
        <v>1020009</v>
      </c>
      <c r="B96" s="25" t="s">
        <v>4194</v>
      </c>
      <c r="C96" s="32" t="s">
        <v>4479</v>
      </c>
      <c r="D96" s="32" t="s">
        <v>4481</v>
      </c>
      <c r="E96" s="25">
        <v>-136.8</v>
      </c>
      <c r="G96" s="25">
        <v>0</v>
      </c>
      <c r="H96" s="25">
        <v>-136.8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</row>
    <row r="97" spans="1:17">
      <c r="A97" s="30">
        <v>1060001</v>
      </c>
      <c r="B97" s="25" t="s">
        <v>3627</v>
      </c>
      <c r="C97" s="32" t="s">
        <v>4479</v>
      </c>
      <c r="D97" s="32" t="s">
        <v>4481</v>
      </c>
      <c r="E97" s="25">
        <v>-200</v>
      </c>
      <c r="G97" s="25">
        <v>0</v>
      </c>
      <c r="H97" s="25">
        <v>-200</v>
      </c>
      <c r="I97" s="25">
        <v>-23400</v>
      </c>
      <c r="J97" s="25">
        <v>0</v>
      </c>
      <c r="K97" s="25">
        <v>0</v>
      </c>
      <c r="L97" s="25">
        <v>-23400</v>
      </c>
      <c r="M97" s="25">
        <v>-4704</v>
      </c>
      <c r="N97" s="25">
        <v>0</v>
      </c>
      <c r="O97" s="25">
        <v>0</v>
      </c>
      <c r="P97" s="25">
        <v>-4704</v>
      </c>
      <c r="Q97" s="25">
        <v>400</v>
      </c>
    </row>
    <row r="98" spans="1:17">
      <c r="A98" s="30">
        <v>1040147</v>
      </c>
      <c r="B98" s="25" t="s">
        <v>3901</v>
      </c>
      <c r="C98" s="32" t="s">
        <v>4479</v>
      </c>
      <c r="D98" s="32" t="s">
        <v>4481</v>
      </c>
      <c r="E98" s="25">
        <v>-230</v>
      </c>
      <c r="G98" s="25">
        <v>0</v>
      </c>
      <c r="H98" s="25">
        <v>-230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</row>
    <row r="99" spans="1:17">
      <c r="A99" s="30">
        <v>1040011</v>
      </c>
      <c r="B99" s="25" t="s">
        <v>4115</v>
      </c>
      <c r="C99" s="32" t="s">
        <v>4479</v>
      </c>
      <c r="D99" s="32" t="s">
        <v>4481</v>
      </c>
      <c r="E99" s="25">
        <v>-262.54</v>
      </c>
      <c r="G99" s="25">
        <v>0</v>
      </c>
      <c r="H99" s="25">
        <v>-262.54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</row>
    <row r="100" spans="1:17">
      <c r="A100" s="30">
        <v>1040233</v>
      </c>
      <c r="B100" s="25" t="s">
        <v>3763</v>
      </c>
      <c r="C100" s="32" t="s">
        <v>4479</v>
      </c>
      <c r="D100" s="32" t="s">
        <v>4481</v>
      </c>
      <c r="E100" s="25">
        <v>-280</v>
      </c>
      <c r="G100" s="25">
        <v>0</v>
      </c>
      <c r="H100" s="25">
        <v>-280</v>
      </c>
      <c r="I100" s="25">
        <v>-1294.4</v>
      </c>
      <c r="J100" s="25">
        <v>0</v>
      </c>
      <c r="K100" s="25">
        <v>0</v>
      </c>
      <c r="L100" s="25">
        <v>-1294.4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</row>
    <row r="101" spans="1:17">
      <c r="A101" s="30">
        <v>1040167</v>
      </c>
      <c r="B101" s="25" t="s">
        <v>3867</v>
      </c>
      <c r="C101" s="32" t="s">
        <v>4479</v>
      </c>
      <c r="D101" s="32" t="s">
        <v>4481</v>
      </c>
      <c r="E101" s="25">
        <v>-290</v>
      </c>
      <c r="G101" s="25">
        <v>0</v>
      </c>
      <c r="H101" s="25">
        <v>-290</v>
      </c>
      <c r="I101" s="25">
        <v>0</v>
      </c>
      <c r="J101" s="25">
        <v>0</v>
      </c>
      <c r="K101" s="25">
        <v>0</v>
      </c>
      <c r="L101" s="25">
        <v>0</v>
      </c>
      <c r="M101" s="25">
        <v>-3626</v>
      </c>
      <c r="N101" s="25">
        <v>0</v>
      </c>
      <c r="O101" s="25">
        <v>0</v>
      </c>
      <c r="P101" s="25">
        <v>-3626</v>
      </c>
      <c r="Q101" s="25">
        <v>0</v>
      </c>
    </row>
    <row r="102" spans="1:17">
      <c r="A102" s="30">
        <v>1040067</v>
      </c>
      <c r="B102" s="25" t="s">
        <v>4017</v>
      </c>
      <c r="C102" s="32" t="s">
        <v>4479</v>
      </c>
      <c r="D102" s="32" t="s">
        <v>4481</v>
      </c>
      <c r="E102" s="25">
        <v>-344.15</v>
      </c>
      <c r="G102" s="25">
        <v>0</v>
      </c>
      <c r="H102" s="25">
        <v>-344.15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</row>
    <row r="103" spans="1:17">
      <c r="A103" s="30">
        <v>1040171</v>
      </c>
      <c r="B103" s="25" t="s">
        <v>3859</v>
      </c>
      <c r="C103" s="32" t="s">
        <v>4479</v>
      </c>
      <c r="D103" s="32" t="s">
        <v>4481</v>
      </c>
      <c r="E103" s="25">
        <v>-359.28</v>
      </c>
      <c r="G103" s="25">
        <v>0</v>
      </c>
      <c r="H103" s="25">
        <v>-359.28</v>
      </c>
      <c r="I103" s="25">
        <v>-29</v>
      </c>
      <c r="J103" s="25">
        <v>0</v>
      </c>
      <c r="K103" s="25">
        <v>0</v>
      </c>
      <c r="L103" s="25">
        <v>-29</v>
      </c>
      <c r="M103" s="25">
        <v>-4271.2</v>
      </c>
      <c r="N103" s="25">
        <v>0</v>
      </c>
      <c r="O103" s="25">
        <v>0</v>
      </c>
      <c r="P103" s="25">
        <v>-4271.2</v>
      </c>
      <c r="Q103" s="25">
        <v>800</v>
      </c>
    </row>
    <row r="104" spans="1:17">
      <c r="A104" s="30">
        <v>1040111</v>
      </c>
      <c r="B104" s="25" t="s">
        <v>3971</v>
      </c>
      <c r="C104" s="32" t="s">
        <v>4479</v>
      </c>
      <c r="D104" s="32" t="s">
        <v>4481</v>
      </c>
      <c r="E104" s="25">
        <v>-365</v>
      </c>
      <c r="G104" s="25">
        <v>0</v>
      </c>
      <c r="H104" s="25">
        <v>-365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</row>
    <row r="105" spans="1:17">
      <c r="A105" s="30">
        <v>1040078</v>
      </c>
      <c r="B105" s="25" t="s">
        <v>3997</v>
      </c>
      <c r="C105" s="32" t="s">
        <v>4479</v>
      </c>
      <c r="D105" s="32" t="s">
        <v>4481</v>
      </c>
      <c r="E105" s="25">
        <v>-410.07</v>
      </c>
      <c r="G105" s="25">
        <v>0</v>
      </c>
      <c r="H105" s="25">
        <v>-410.07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</row>
    <row r="106" spans="1:17">
      <c r="A106" s="30">
        <v>1040175</v>
      </c>
      <c r="B106" s="25" t="s">
        <v>3851</v>
      </c>
      <c r="C106" s="32" t="s">
        <v>4479</v>
      </c>
      <c r="D106" s="32" t="s">
        <v>4481</v>
      </c>
      <c r="E106" s="25">
        <v>-413</v>
      </c>
      <c r="G106" s="25">
        <v>0</v>
      </c>
      <c r="H106" s="25">
        <v>-413</v>
      </c>
      <c r="I106" s="25">
        <v>-10</v>
      </c>
      <c r="J106" s="25">
        <v>0</v>
      </c>
      <c r="K106" s="25">
        <v>0</v>
      </c>
      <c r="L106" s="25">
        <v>-10</v>
      </c>
      <c r="M106" s="25">
        <v>-2892.2</v>
      </c>
      <c r="N106" s="25">
        <v>0</v>
      </c>
      <c r="O106" s="25">
        <v>0</v>
      </c>
      <c r="P106" s="25">
        <v>-2892.2</v>
      </c>
      <c r="Q106" s="25">
        <v>1600</v>
      </c>
    </row>
    <row r="107" spans="1:17">
      <c r="A107" s="30">
        <v>1040018</v>
      </c>
      <c r="B107" s="25" t="s">
        <v>4099</v>
      </c>
      <c r="C107" s="32" t="s">
        <v>4479</v>
      </c>
      <c r="D107" s="32" t="s">
        <v>4481</v>
      </c>
      <c r="E107" s="25">
        <v>-419.51</v>
      </c>
      <c r="G107" s="25">
        <v>0</v>
      </c>
      <c r="H107" s="25">
        <v>-419.51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</row>
    <row r="108" spans="1:17">
      <c r="A108" s="30">
        <v>1040202</v>
      </c>
      <c r="B108" s="25" t="s">
        <v>3801</v>
      </c>
      <c r="C108" s="32" t="s">
        <v>4479</v>
      </c>
      <c r="D108" s="32" t="s">
        <v>4481</v>
      </c>
      <c r="E108" s="25">
        <v>-482</v>
      </c>
      <c r="G108" s="25">
        <v>0</v>
      </c>
      <c r="H108" s="25">
        <v>-482</v>
      </c>
      <c r="I108" s="25">
        <v>-2259</v>
      </c>
      <c r="J108" s="25">
        <v>0</v>
      </c>
      <c r="K108" s="25">
        <v>0</v>
      </c>
      <c r="L108" s="25">
        <v>-2259</v>
      </c>
      <c r="M108" s="25">
        <v>-1394</v>
      </c>
      <c r="N108" s="25">
        <v>0</v>
      </c>
      <c r="O108" s="25">
        <v>0</v>
      </c>
      <c r="P108" s="25">
        <v>-1394</v>
      </c>
      <c r="Q108" s="25">
        <v>8400</v>
      </c>
    </row>
    <row r="109" spans="1:17">
      <c r="A109" s="30">
        <v>1040124</v>
      </c>
      <c r="B109" s="25" t="s">
        <v>3947</v>
      </c>
      <c r="C109" s="32" t="s">
        <v>4479</v>
      </c>
      <c r="D109" s="32" t="s">
        <v>4481</v>
      </c>
      <c r="E109" s="25">
        <v>-484.12</v>
      </c>
      <c r="G109" s="25">
        <v>0</v>
      </c>
      <c r="H109" s="25">
        <v>-484.12</v>
      </c>
      <c r="I109" s="25">
        <v>-2433</v>
      </c>
      <c r="J109" s="25">
        <v>0</v>
      </c>
      <c r="K109" s="25">
        <v>0</v>
      </c>
      <c r="L109" s="25">
        <v>-2433</v>
      </c>
      <c r="M109" s="25">
        <v>-3478.5</v>
      </c>
      <c r="N109" s="25">
        <v>0</v>
      </c>
      <c r="O109" s="25">
        <v>0</v>
      </c>
      <c r="P109" s="25">
        <v>-3478.5</v>
      </c>
      <c r="Q109" s="25">
        <v>0</v>
      </c>
    </row>
    <row r="110" spans="1:17">
      <c r="A110" s="30">
        <v>1040566</v>
      </c>
      <c r="B110" s="25" t="s">
        <v>3749</v>
      </c>
      <c r="C110" s="32" t="s">
        <v>4479</v>
      </c>
      <c r="D110" s="32" t="s">
        <v>4481</v>
      </c>
      <c r="E110" s="25">
        <v>-498</v>
      </c>
      <c r="G110" s="25">
        <v>0</v>
      </c>
      <c r="H110" s="25">
        <v>-498</v>
      </c>
      <c r="I110" s="25">
        <v>-29.4</v>
      </c>
      <c r="J110" s="25">
        <v>0</v>
      </c>
      <c r="K110" s="25">
        <v>0</v>
      </c>
      <c r="L110" s="25">
        <v>-29.4</v>
      </c>
      <c r="M110" s="25">
        <v>-3005</v>
      </c>
      <c r="N110" s="25">
        <v>0</v>
      </c>
      <c r="O110" s="25">
        <v>0</v>
      </c>
      <c r="P110" s="25">
        <v>-3005</v>
      </c>
      <c r="Q110" s="25">
        <v>0</v>
      </c>
    </row>
    <row r="111" spans="1:17">
      <c r="A111" s="30">
        <v>1040130</v>
      </c>
      <c r="B111" s="25" t="s">
        <v>3935</v>
      </c>
      <c r="C111" s="32" t="s">
        <v>4479</v>
      </c>
      <c r="D111" s="32" t="s">
        <v>4481</v>
      </c>
      <c r="E111" s="25">
        <v>-510</v>
      </c>
      <c r="G111" s="25">
        <v>0</v>
      </c>
      <c r="H111" s="25">
        <v>-510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</row>
    <row r="112" spans="1:17">
      <c r="A112" s="30">
        <v>1040131</v>
      </c>
      <c r="B112" s="25" t="s">
        <v>3933</v>
      </c>
      <c r="C112" s="32" t="s">
        <v>4479</v>
      </c>
      <c r="D112" s="32" t="s">
        <v>4481</v>
      </c>
      <c r="E112" s="25">
        <v>-759.28</v>
      </c>
      <c r="G112" s="25">
        <v>0</v>
      </c>
      <c r="H112" s="25">
        <v>-759.28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</row>
    <row r="113" spans="1:17">
      <c r="A113" s="30">
        <v>1020002</v>
      </c>
      <c r="B113" s="25" t="s">
        <v>4208</v>
      </c>
      <c r="C113" s="32" t="s">
        <v>4479</v>
      </c>
      <c r="D113" s="32" t="s">
        <v>4481</v>
      </c>
      <c r="E113" s="25">
        <v>-760.42</v>
      </c>
      <c r="G113" s="25">
        <v>0</v>
      </c>
      <c r="H113" s="25">
        <v>-760.42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</row>
    <row r="114" spans="1:17">
      <c r="A114" s="30">
        <v>1020005</v>
      </c>
      <c r="B114" s="25" t="s">
        <v>4202</v>
      </c>
      <c r="C114" s="32" t="s">
        <v>4479</v>
      </c>
      <c r="D114" s="32" t="s">
        <v>4481</v>
      </c>
      <c r="E114" s="25">
        <v>-833.44</v>
      </c>
      <c r="G114" s="25">
        <v>0</v>
      </c>
      <c r="H114" s="25">
        <v>-833.44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</row>
    <row r="115" spans="1:17">
      <c r="A115" s="30">
        <v>1040012</v>
      </c>
      <c r="B115" s="25" t="s">
        <v>4113</v>
      </c>
      <c r="C115" s="32" t="s">
        <v>4479</v>
      </c>
      <c r="D115" s="32" t="s">
        <v>4481</v>
      </c>
      <c r="E115" s="25">
        <v>-842.59</v>
      </c>
      <c r="G115" s="25">
        <v>0</v>
      </c>
      <c r="H115" s="25">
        <v>-842.59</v>
      </c>
      <c r="I115" s="25">
        <v>-2973.5</v>
      </c>
      <c r="J115" s="25">
        <v>0</v>
      </c>
      <c r="K115" s="25">
        <v>0</v>
      </c>
      <c r="L115" s="25">
        <v>-2973.5</v>
      </c>
      <c r="M115" s="25">
        <v>-15294.5</v>
      </c>
      <c r="N115" s="25">
        <v>0</v>
      </c>
      <c r="O115" s="25">
        <v>0</v>
      </c>
      <c r="P115" s="25">
        <v>-15294.5</v>
      </c>
      <c r="Q115" s="25">
        <v>5600</v>
      </c>
    </row>
    <row r="116" spans="1:17">
      <c r="A116" s="30">
        <v>1040192</v>
      </c>
      <c r="B116" s="25" t="s">
        <v>3819</v>
      </c>
      <c r="C116" s="32" t="s">
        <v>4479</v>
      </c>
      <c r="D116" s="32" t="s">
        <v>4481</v>
      </c>
      <c r="E116" s="25">
        <v>-915</v>
      </c>
      <c r="G116" s="25">
        <v>0</v>
      </c>
      <c r="H116" s="25">
        <v>-915</v>
      </c>
      <c r="I116" s="25">
        <v>0</v>
      </c>
      <c r="J116" s="25">
        <v>0</v>
      </c>
      <c r="K116" s="25">
        <v>0</v>
      </c>
      <c r="L116" s="25">
        <v>0</v>
      </c>
      <c r="M116" s="25">
        <v>-102</v>
      </c>
      <c r="N116" s="25">
        <v>0</v>
      </c>
      <c r="O116" s="25">
        <v>0</v>
      </c>
      <c r="P116" s="25">
        <v>-102</v>
      </c>
      <c r="Q116" s="25">
        <v>0</v>
      </c>
    </row>
    <row r="117" spans="1:17">
      <c r="A117" s="30">
        <v>1040148</v>
      </c>
      <c r="B117" s="25" t="s">
        <v>3899</v>
      </c>
      <c r="C117" s="32" t="s">
        <v>4479</v>
      </c>
      <c r="D117" s="32" t="s">
        <v>4481</v>
      </c>
      <c r="E117" s="25">
        <v>-1065</v>
      </c>
      <c r="G117" s="25">
        <v>0</v>
      </c>
      <c r="H117" s="25">
        <v>-1065</v>
      </c>
      <c r="I117" s="25">
        <v>0</v>
      </c>
      <c r="J117" s="25">
        <v>0</v>
      </c>
      <c r="K117" s="25">
        <v>0</v>
      </c>
      <c r="L117" s="25">
        <v>0</v>
      </c>
      <c r="M117" s="25">
        <v>-1416</v>
      </c>
      <c r="N117" s="25">
        <v>0</v>
      </c>
      <c r="O117" s="25">
        <v>0</v>
      </c>
      <c r="P117" s="25">
        <v>-1416</v>
      </c>
      <c r="Q117" s="25">
        <v>0</v>
      </c>
    </row>
    <row r="118" spans="1:17">
      <c r="A118" s="30">
        <v>1040072</v>
      </c>
      <c r="B118" s="25" t="s">
        <v>4007</v>
      </c>
      <c r="C118" s="32" t="s">
        <v>4479</v>
      </c>
      <c r="D118" s="32" t="s">
        <v>4481</v>
      </c>
      <c r="E118" s="25">
        <v>-1342.7</v>
      </c>
      <c r="G118" s="25">
        <v>0</v>
      </c>
      <c r="H118" s="25">
        <v>-1342.7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</row>
    <row r="119" spans="1:17">
      <c r="A119" s="30">
        <v>1020003</v>
      </c>
      <c r="B119" s="25" t="s">
        <v>4206</v>
      </c>
      <c r="C119" s="32" t="s">
        <v>4479</v>
      </c>
      <c r="D119" s="32" t="s">
        <v>4481</v>
      </c>
      <c r="E119" s="25">
        <v>-1689.21</v>
      </c>
      <c r="G119" s="25">
        <v>0</v>
      </c>
      <c r="H119" s="25">
        <v>-1689.21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</row>
    <row r="120" spans="1:17">
      <c r="A120" s="30">
        <v>1040189</v>
      </c>
      <c r="B120" s="25" t="s">
        <v>3825</v>
      </c>
      <c r="C120" s="32" t="s">
        <v>4479</v>
      </c>
      <c r="D120" s="32" t="s">
        <v>4481</v>
      </c>
      <c r="E120" s="25">
        <v>-1845.4</v>
      </c>
      <c r="G120" s="25">
        <v>0</v>
      </c>
      <c r="H120" s="25">
        <v>-1845.4</v>
      </c>
      <c r="I120" s="25">
        <v>-679</v>
      </c>
      <c r="J120" s="25">
        <v>0</v>
      </c>
      <c r="K120" s="25">
        <v>0</v>
      </c>
      <c r="L120" s="25">
        <v>-679</v>
      </c>
      <c r="M120" s="25">
        <v>-493</v>
      </c>
      <c r="N120" s="25">
        <v>0</v>
      </c>
      <c r="O120" s="25">
        <v>0</v>
      </c>
      <c r="P120" s="25">
        <v>-493</v>
      </c>
      <c r="Q120" s="25">
        <v>0</v>
      </c>
    </row>
    <row r="121" spans="1:17">
      <c r="A121" s="30">
        <v>1040193</v>
      </c>
      <c r="B121" s="25" t="s">
        <v>3817</v>
      </c>
      <c r="C121" s="32" t="s">
        <v>4479</v>
      </c>
      <c r="D121" s="32" t="s">
        <v>4481</v>
      </c>
      <c r="E121" s="25">
        <v>-1971</v>
      </c>
      <c r="G121" s="25">
        <v>0</v>
      </c>
      <c r="H121" s="25">
        <v>-1971</v>
      </c>
      <c r="I121" s="25">
        <v>-2710</v>
      </c>
      <c r="J121" s="25">
        <v>0</v>
      </c>
      <c r="K121" s="25">
        <v>0</v>
      </c>
      <c r="L121" s="25">
        <v>-2710</v>
      </c>
      <c r="M121" s="25">
        <v>-3255</v>
      </c>
      <c r="N121" s="25">
        <v>0</v>
      </c>
      <c r="O121" s="25">
        <v>0</v>
      </c>
      <c r="P121" s="25">
        <v>-3255</v>
      </c>
      <c r="Q121" s="25">
        <v>0</v>
      </c>
    </row>
    <row r="122" spans="1:17">
      <c r="A122" s="30">
        <v>1020004</v>
      </c>
      <c r="B122" s="25" t="s">
        <v>4204</v>
      </c>
      <c r="C122" s="32" t="s">
        <v>4479</v>
      </c>
      <c r="D122" s="32" t="s">
        <v>4481</v>
      </c>
      <c r="E122" s="25">
        <v>-2244.69</v>
      </c>
      <c r="G122" s="25">
        <v>0</v>
      </c>
      <c r="H122" s="25">
        <v>-2244.69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</row>
    <row r="123" spans="1:17">
      <c r="A123" s="30">
        <v>1040190</v>
      </c>
      <c r="B123" s="25" t="s">
        <v>3823</v>
      </c>
      <c r="C123" s="32" t="s">
        <v>4479</v>
      </c>
      <c r="D123" s="32" t="s">
        <v>4481</v>
      </c>
      <c r="E123" s="25">
        <v>-2332</v>
      </c>
      <c r="G123" s="25">
        <v>0</v>
      </c>
      <c r="H123" s="25">
        <v>-2332</v>
      </c>
      <c r="I123" s="25">
        <v>0</v>
      </c>
      <c r="J123" s="25">
        <v>0</v>
      </c>
      <c r="K123" s="25">
        <v>0</v>
      </c>
      <c r="L123" s="25">
        <v>0</v>
      </c>
      <c r="M123" s="25">
        <v>-110</v>
      </c>
      <c r="N123" s="25">
        <v>0</v>
      </c>
      <c r="O123" s="25">
        <v>0</v>
      </c>
      <c r="P123" s="25">
        <v>-110</v>
      </c>
      <c r="Q123" s="25">
        <v>400</v>
      </c>
    </row>
    <row r="124" spans="1:17">
      <c r="A124" s="30">
        <v>1040022</v>
      </c>
      <c r="B124" s="25" t="s">
        <v>4091</v>
      </c>
      <c r="C124" s="32" t="s">
        <v>4479</v>
      </c>
      <c r="D124" s="32" t="s">
        <v>4481</v>
      </c>
      <c r="E124" s="25">
        <v>-2357.31</v>
      </c>
      <c r="G124" s="25">
        <v>0</v>
      </c>
      <c r="H124" s="25">
        <v>-2357.31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</row>
    <row r="125" spans="1:17">
      <c r="A125" s="25" t="s">
        <v>29</v>
      </c>
      <c r="B125" s="25" t="s">
        <v>30</v>
      </c>
      <c r="C125" s="32" t="s">
        <v>4479</v>
      </c>
      <c r="D125" s="32" t="s">
        <v>4481</v>
      </c>
      <c r="E125" s="25">
        <v>-3100</v>
      </c>
      <c r="G125" s="25">
        <v>0</v>
      </c>
      <c r="H125" s="25">
        <v>-3100</v>
      </c>
      <c r="I125" s="25">
        <v>0</v>
      </c>
      <c r="J125" s="25">
        <v>0</v>
      </c>
      <c r="K125" s="25">
        <v>0</v>
      </c>
      <c r="L125" s="25">
        <v>0</v>
      </c>
      <c r="M125" s="25">
        <v>-82</v>
      </c>
      <c r="N125" s="25">
        <v>0</v>
      </c>
      <c r="O125" s="25">
        <v>0</v>
      </c>
      <c r="P125" s="25">
        <v>-82</v>
      </c>
      <c r="Q125" s="25">
        <v>0</v>
      </c>
    </row>
    <row r="126" spans="1:17">
      <c r="A126" s="30">
        <v>1040224</v>
      </c>
      <c r="B126" s="25" t="s">
        <v>3777</v>
      </c>
      <c r="C126" s="32" t="s">
        <v>4479</v>
      </c>
      <c r="D126" s="32" t="s">
        <v>4481</v>
      </c>
      <c r="E126" s="25">
        <v>-3296</v>
      </c>
      <c r="G126" s="25">
        <v>0</v>
      </c>
      <c r="H126" s="25">
        <v>-3296</v>
      </c>
      <c r="I126" s="25">
        <v>0</v>
      </c>
      <c r="J126" s="25">
        <v>0</v>
      </c>
      <c r="K126" s="25">
        <v>0</v>
      </c>
      <c r="L126" s="25">
        <v>0</v>
      </c>
      <c r="M126" s="25">
        <v>-1376</v>
      </c>
      <c r="N126" s="25">
        <v>0</v>
      </c>
      <c r="O126" s="25">
        <v>0</v>
      </c>
      <c r="P126" s="25">
        <v>-1376</v>
      </c>
      <c r="Q126" s="25">
        <v>0</v>
      </c>
    </row>
    <row r="127" spans="1:17">
      <c r="A127" s="30">
        <v>1040080</v>
      </c>
      <c r="B127" s="25" t="s">
        <v>3993</v>
      </c>
      <c r="C127" s="32" t="s">
        <v>4479</v>
      </c>
      <c r="D127" s="32" t="s">
        <v>4481</v>
      </c>
      <c r="E127" s="25">
        <v>-4640.78</v>
      </c>
      <c r="G127" s="25">
        <v>0</v>
      </c>
      <c r="H127" s="25">
        <v>-4640.78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</row>
    <row r="128" spans="1:17">
      <c r="A128" s="30">
        <v>1040071</v>
      </c>
      <c r="B128" s="25" t="s">
        <v>4009</v>
      </c>
      <c r="C128" s="32" t="s">
        <v>4479</v>
      </c>
      <c r="D128" s="32" t="s">
        <v>4481</v>
      </c>
      <c r="E128" s="25">
        <v>-5040</v>
      </c>
      <c r="G128" s="25">
        <v>0</v>
      </c>
      <c r="H128" s="25">
        <v>-5040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</row>
    <row r="129" spans="1:17">
      <c r="A129" s="30">
        <v>1040120</v>
      </c>
      <c r="B129" s="25" t="s">
        <v>3955</v>
      </c>
      <c r="C129" s="32" t="s">
        <v>4479</v>
      </c>
      <c r="D129" s="32" t="s">
        <v>4481</v>
      </c>
      <c r="E129" s="25">
        <v>-6261.83</v>
      </c>
      <c r="G129" s="25">
        <v>0</v>
      </c>
      <c r="H129" s="25">
        <v>-6261.83</v>
      </c>
      <c r="I129" s="25">
        <v>0</v>
      </c>
      <c r="J129" s="25">
        <v>0</v>
      </c>
      <c r="K129" s="25">
        <v>0</v>
      </c>
      <c r="L129" s="25">
        <v>0</v>
      </c>
      <c r="M129" s="25">
        <v>307</v>
      </c>
      <c r="N129" s="25">
        <v>0</v>
      </c>
      <c r="O129" s="25">
        <v>0</v>
      </c>
      <c r="P129" s="25">
        <v>307</v>
      </c>
      <c r="Q129" s="25">
        <v>0</v>
      </c>
    </row>
    <row r="130" spans="1:17">
      <c r="A130" s="30">
        <v>1040225</v>
      </c>
      <c r="B130" s="25" t="s">
        <v>3775</v>
      </c>
      <c r="C130" s="32" t="s">
        <v>4479</v>
      </c>
      <c r="D130" s="32" t="s">
        <v>4481</v>
      </c>
      <c r="E130" s="25">
        <v>-6600</v>
      </c>
      <c r="G130" s="25">
        <v>0</v>
      </c>
      <c r="H130" s="25">
        <v>-6600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</row>
    <row r="131" spans="1:17">
      <c r="A131" s="30">
        <v>1050006</v>
      </c>
      <c r="B131" s="25" t="s">
        <v>3728</v>
      </c>
      <c r="C131" s="32" t="s">
        <v>4479</v>
      </c>
      <c r="D131" s="32" t="s">
        <v>4481</v>
      </c>
      <c r="E131" s="25">
        <v>-6820.45</v>
      </c>
      <c r="G131" s="25">
        <v>0</v>
      </c>
      <c r="H131" s="25">
        <v>-6820.45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</row>
    <row r="132" spans="1:17">
      <c r="A132" s="30">
        <v>1040562</v>
      </c>
      <c r="B132" s="25" t="s">
        <v>3755</v>
      </c>
      <c r="C132" s="32" t="s">
        <v>4479</v>
      </c>
      <c r="D132" s="32" t="s">
        <v>4481</v>
      </c>
      <c r="E132" s="25">
        <v>-10164</v>
      </c>
      <c r="G132" s="25">
        <v>0</v>
      </c>
      <c r="H132" s="25">
        <v>-10164</v>
      </c>
      <c r="I132" s="25">
        <v>0</v>
      </c>
      <c r="J132" s="25">
        <v>0</v>
      </c>
      <c r="K132" s="25">
        <v>0</v>
      </c>
      <c r="L132" s="25">
        <v>0</v>
      </c>
      <c r="M132" s="25">
        <v>-13</v>
      </c>
      <c r="N132" s="25">
        <v>0</v>
      </c>
      <c r="O132" s="25">
        <v>0</v>
      </c>
      <c r="P132" s="25">
        <v>-13</v>
      </c>
      <c r="Q132" s="25">
        <v>0</v>
      </c>
    </row>
    <row r="133" spans="1:17">
      <c r="A133" s="30">
        <v>1040133</v>
      </c>
      <c r="B133" s="25" t="s">
        <v>3929</v>
      </c>
      <c r="C133" s="32" t="s">
        <v>4479</v>
      </c>
      <c r="D133" s="32" t="s">
        <v>4481</v>
      </c>
      <c r="E133" s="25">
        <v>-116593.23</v>
      </c>
      <c r="G133" s="25">
        <v>0</v>
      </c>
      <c r="H133" s="25">
        <v>-116593.23</v>
      </c>
      <c r="I133" s="25">
        <v>-7545.98</v>
      </c>
      <c r="J133" s="25">
        <v>0</v>
      </c>
      <c r="K133" s="25">
        <v>0</v>
      </c>
      <c r="L133" s="25">
        <v>-7545.98</v>
      </c>
      <c r="M133" s="25">
        <v>-22518.74</v>
      </c>
      <c r="N133" s="25">
        <v>0</v>
      </c>
      <c r="O133" s="25">
        <v>0</v>
      </c>
      <c r="P133" s="25">
        <v>-22518.74</v>
      </c>
      <c r="Q133" s="25">
        <v>4000</v>
      </c>
    </row>
    <row r="134" spans="1:17">
      <c r="A134" s="30">
        <v>1040002</v>
      </c>
      <c r="B134" s="25" t="s">
        <v>4133</v>
      </c>
      <c r="C134" s="32" t="s">
        <v>4479</v>
      </c>
      <c r="D134" s="32" t="s">
        <v>4481</v>
      </c>
      <c r="E134" s="25">
        <v>-148415.31</v>
      </c>
      <c r="G134" s="25">
        <v>0</v>
      </c>
      <c r="H134" s="25">
        <v>-148415.31</v>
      </c>
      <c r="I134" s="25">
        <v>-798.9</v>
      </c>
      <c r="J134" s="25">
        <v>0</v>
      </c>
      <c r="K134" s="25">
        <v>0</v>
      </c>
      <c r="L134" s="25">
        <v>-798.9</v>
      </c>
      <c r="M134" s="25">
        <v>-7777.25</v>
      </c>
      <c r="N134" s="25">
        <v>0</v>
      </c>
      <c r="O134" s="25">
        <v>3600</v>
      </c>
      <c r="P134" s="25">
        <v>-11377.25</v>
      </c>
      <c r="Q134" s="25">
        <v>2400</v>
      </c>
    </row>
    <row r="135" spans="1:17">
      <c r="A135" s="30">
        <v>1040074</v>
      </c>
      <c r="B135" s="25" t="s">
        <v>4005</v>
      </c>
      <c r="C135" s="32" t="s">
        <v>4479</v>
      </c>
      <c r="D135" s="32" t="s">
        <v>4481</v>
      </c>
      <c r="E135" s="25">
        <v>-1090557.9</v>
      </c>
      <c r="G135" s="25">
        <v>0</v>
      </c>
      <c r="H135" s="25">
        <v>-1090557.9</v>
      </c>
      <c r="I135" s="25">
        <v>-7717.8</v>
      </c>
      <c r="J135" s="25">
        <v>0</v>
      </c>
      <c r="K135" s="25">
        <v>0</v>
      </c>
      <c r="L135" s="25">
        <v>-7717.8</v>
      </c>
      <c r="M135" s="25">
        <v>-1814.22</v>
      </c>
      <c r="N135" s="25">
        <v>0</v>
      </c>
      <c r="O135" s="25">
        <v>0</v>
      </c>
      <c r="P135" s="25">
        <v>-1814.22</v>
      </c>
      <c r="Q135" s="25">
        <v>800</v>
      </c>
    </row>
    <row r="136" spans="1:17">
      <c r="A136" s="25" t="s">
        <v>177</v>
      </c>
      <c r="B136" s="25" t="s">
        <v>178</v>
      </c>
      <c r="C136" s="32" t="s">
        <v>4479</v>
      </c>
      <c r="D136" s="32" t="s">
        <v>4481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</row>
    <row r="137" spans="1:17">
      <c r="A137" s="30">
        <v>1060005</v>
      </c>
      <c r="B137" s="25" t="s">
        <v>3619</v>
      </c>
      <c r="C137" s="32" t="s">
        <v>4479</v>
      </c>
      <c r="D137" s="32" t="s">
        <v>4481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</row>
    <row r="138" spans="1:17">
      <c r="A138" s="30">
        <v>1060004</v>
      </c>
      <c r="B138" s="25" t="s">
        <v>3621</v>
      </c>
      <c r="C138" s="32" t="s">
        <v>4479</v>
      </c>
      <c r="D138" s="32" t="s">
        <v>4481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</row>
    <row r="139" spans="1:17">
      <c r="A139" s="30">
        <v>1060002</v>
      </c>
      <c r="B139" s="25" t="s">
        <v>3625</v>
      </c>
      <c r="C139" s="32" t="s">
        <v>4479</v>
      </c>
      <c r="D139" s="32" t="s">
        <v>4481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</row>
    <row r="140" spans="1:17">
      <c r="A140" s="30">
        <v>1050007</v>
      </c>
      <c r="B140" s="25" t="s">
        <v>3726</v>
      </c>
      <c r="C140" s="32" t="s">
        <v>4479</v>
      </c>
      <c r="D140" s="32" t="s">
        <v>4481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</row>
    <row r="141" spans="1:17">
      <c r="A141" s="30">
        <v>1050003</v>
      </c>
      <c r="B141" s="25" t="s">
        <v>3734</v>
      </c>
      <c r="C141" s="32" t="s">
        <v>4479</v>
      </c>
      <c r="D141" s="32" t="s">
        <v>4481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</row>
    <row r="142" spans="1:17">
      <c r="A142" s="30">
        <v>1050001</v>
      </c>
      <c r="B142" s="25" t="s">
        <v>3738</v>
      </c>
      <c r="C142" s="32" t="s">
        <v>4479</v>
      </c>
      <c r="D142" s="32" t="s">
        <v>4481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</row>
    <row r="143" spans="1:17">
      <c r="A143" s="30">
        <v>1040570</v>
      </c>
      <c r="B143" s="25" t="s">
        <v>3742</v>
      </c>
      <c r="C143" s="32" t="s">
        <v>4479</v>
      </c>
      <c r="D143" s="32" t="s">
        <v>4481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</row>
    <row r="144" spans="1:17">
      <c r="A144" s="30">
        <v>1040569</v>
      </c>
      <c r="B144" s="25" t="s">
        <v>3744</v>
      </c>
      <c r="C144" s="32" t="s">
        <v>4479</v>
      </c>
      <c r="D144" s="32" t="s">
        <v>4481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</row>
    <row r="145" spans="1:17">
      <c r="A145" s="30">
        <v>1040567</v>
      </c>
      <c r="B145" s="25" t="s">
        <v>261</v>
      </c>
      <c r="C145" s="32" t="s">
        <v>4479</v>
      </c>
      <c r="D145" s="32" t="s">
        <v>4481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</row>
    <row r="146" spans="1:17">
      <c r="A146" s="30">
        <v>1040226</v>
      </c>
      <c r="B146" s="25" t="s">
        <v>3773</v>
      </c>
      <c r="C146" s="32" t="s">
        <v>4479</v>
      </c>
      <c r="D146" s="32" t="s">
        <v>4481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</row>
    <row r="147" spans="1:17">
      <c r="A147" s="30">
        <v>1040220</v>
      </c>
      <c r="B147" s="25" t="s">
        <v>3783</v>
      </c>
      <c r="C147" s="32" t="s">
        <v>4479</v>
      </c>
      <c r="D147" s="32" t="s">
        <v>4481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</row>
    <row r="148" spans="1:17">
      <c r="A148" s="30">
        <v>1040219</v>
      </c>
      <c r="B148" s="25" t="s">
        <v>3785</v>
      </c>
      <c r="C148" s="32" t="s">
        <v>4479</v>
      </c>
      <c r="D148" s="32" t="s">
        <v>4481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</row>
    <row r="149" spans="1:17">
      <c r="A149" s="30">
        <v>1040218</v>
      </c>
      <c r="B149" s="25" t="s">
        <v>3787</v>
      </c>
      <c r="C149" s="32" t="s">
        <v>4479</v>
      </c>
      <c r="D149" s="32" t="s">
        <v>4481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</row>
    <row r="150" spans="1:17">
      <c r="A150" s="30">
        <v>1040217</v>
      </c>
      <c r="B150" s="25" t="s">
        <v>3789</v>
      </c>
      <c r="C150" s="32" t="s">
        <v>4479</v>
      </c>
      <c r="D150" s="32" t="s">
        <v>4481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</row>
    <row r="151" spans="1:17">
      <c r="A151" s="30">
        <v>1040216</v>
      </c>
      <c r="B151" s="25" t="s">
        <v>3791</v>
      </c>
      <c r="C151" s="32" t="s">
        <v>4479</v>
      </c>
      <c r="D151" s="32" t="s">
        <v>4481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</row>
    <row r="152" spans="1:17">
      <c r="A152" s="30">
        <v>1040214</v>
      </c>
      <c r="B152" s="25" t="s">
        <v>3795</v>
      </c>
      <c r="C152" s="32" t="s">
        <v>4479</v>
      </c>
      <c r="D152" s="32" t="s">
        <v>4481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</row>
    <row r="153" spans="1:17">
      <c r="A153" s="30">
        <v>1040188</v>
      </c>
      <c r="B153" s="25" t="s">
        <v>3827</v>
      </c>
      <c r="C153" s="32" t="s">
        <v>4479</v>
      </c>
      <c r="D153" s="32" t="s">
        <v>4481</v>
      </c>
      <c r="G153" s="25">
        <v>0</v>
      </c>
      <c r="H153" s="25">
        <v>0</v>
      </c>
      <c r="I153" s="25">
        <v>-630</v>
      </c>
      <c r="J153" s="25">
        <v>0</v>
      </c>
      <c r="K153" s="25">
        <v>0</v>
      </c>
      <c r="L153" s="25">
        <v>-630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</row>
    <row r="154" spans="1:17">
      <c r="A154" s="30">
        <v>1040179</v>
      </c>
      <c r="B154" s="25" t="s">
        <v>3843</v>
      </c>
      <c r="C154" s="32" t="s">
        <v>4479</v>
      </c>
      <c r="D154" s="32" t="s">
        <v>4481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</row>
    <row r="155" spans="1:17">
      <c r="A155" s="30">
        <v>1040169</v>
      </c>
      <c r="B155" s="25" t="s">
        <v>3863</v>
      </c>
      <c r="C155" s="32" t="s">
        <v>4479</v>
      </c>
      <c r="D155" s="32" t="s">
        <v>4481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</row>
    <row r="156" spans="1:17">
      <c r="A156" s="30">
        <v>1040166</v>
      </c>
      <c r="B156" s="25" t="s">
        <v>3869</v>
      </c>
      <c r="C156" s="32" t="s">
        <v>4479</v>
      </c>
      <c r="D156" s="32" t="s">
        <v>4481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</row>
    <row r="157" spans="1:17">
      <c r="A157" s="30">
        <v>1040158</v>
      </c>
      <c r="B157" s="25" t="s">
        <v>3883</v>
      </c>
      <c r="C157" s="32" t="s">
        <v>4479</v>
      </c>
      <c r="D157" s="32" t="s">
        <v>4481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</row>
    <row r="158" spans="1:17">
      <c r="A158" s="30">
        <v>1040157</v>
      </c>
      <c r="B158" s="25" t="s">
        <v>3885</v>
      </c>
      <c r="C158" s="32" t="s">
        <v>4479</v>
      </c>
      <c r="D158" s="32" t="s">
        <v>4481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</row>
    <row r="159" spans="1:17">
      <c r="A159" s="30">
        <v>1040152</v>
      </c>
      <c r="B159" s="25" t="s">
        <v>3891</v>
      </c>
      <c r="C159" s="32" t="s">
        <v>4479</v>
      </c>
      <c r="D159" s="32" t="s">
        <v>4481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</row>
    <row r="160" spans="1:17">
      <c r="A160" s="30">
        <v>1040146</v>
      </c>
      <c r="B160" s="25" t="s">
        <v>3903</v>
      </c>
      <c r="C160" s="32" t="s">
        <v>4479</v>
      </c>
      <c r="D160" s="32" t="s">
        <v>4481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-1693.2</v>
      </c>
      <c r="N160" s="25">
        <v>0</v>
      </c>
      <c r="O160" s="25">
        <v>0</v>
      </c>
      <c r="P160" s="25">
        <v>-1693.2</v>
      </c>
      <c r="Q160" s="25">
        <v>0</v>
      </c>
    </row>
    <row r="161" spans="1:17">
      <c r="A161" s="30">
        <v>1040145</v>
      </c>
      <c r="B161" s="25" t="s">
        <v>3905</v>
      </c>
      <c r="C161" s="32" t="s">
        <v>4479</v>
      </c>
      <c r="D161" s="32" t="s">
        <v>4481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</row>
    <row r="162" spans="1:17">
      <c r="A162" s="30">
        <v>1040144</v>
      </c>
      <c r="B162" s="25" t="s">
        <v>3907</v>
      </c>
      <c r="C162" s="32" t="s">
        <v>4479</v>
      </c>
      <c r="D162" s="32" t="s">
        <v>4481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</row>
    <row r="163" spans="1:17">
      <c r="A163" s="30">
        <v>1040141</v>
      </c>
      <c r="B163" s="25" t="s">
        <v>3913</v>
      </c>
      <c r="C163" s="32" t="s">
        <v>4479</v>
      </c>
      <c r="D163" s="32" t="s">
        <v>4481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</row>
    <row r="164" spans="1:17">
      <c r="A164" s="30">
        <v>1040139</v>
      </c>
      <c r="B164" s="25" t="s">
        <v>3917</v>
      </c>
      <c r="C164" s="32" t="s">
        <v>4479</v>
      </c>
      <c r="D164" s="32" t="s">
        <v>4481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-1482</v>
      </c>
      <c r="N164" s="25">
        <v>0</v>
      </c>
      <c r="O164" s="25">
        <v>0</v>
      </c>
      <c r="P164" s="25">
        <v>-1482</v>
      </c>
      <c r="Q164" s="25">
        <v>0</v>
      </c>
    </row>
    <row r="165" spans="1:17">
      <c r="A165" s="30">
        <v>1040138</v>
      </c>
      <c r="B165" s="25" t="s">
        <v>3919</v>
      </c>
      <c r="C165" s="32" t="s">
        <v>4479</v>
      </c>
      <c r="D165" s="32" t="s">
        <v>4481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</row>
    <row r="166" spans="1:17">
      <c r="A166" s="30">
        <v>1040136</v>
      </c>
      <c r="B166" s="25" t="s">
        <v>3923</v>
      </c>
      <c r="C166" s="32" t="s">
        <v>4479</v>
      </c>
      <c r="D166" s="32" t="s">
        <v>4481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</row>
    <row r="167" spans="1:17">
      <c r="A167" s="30">
        <v>1040128</v>
      </c>
      <c r="B167" s="25" t="s">
        <v>3939</v>
      </c>
      <c r="C167" s="32" t="s">
        <v>4479</v>
      </c>
      <c r="D167" s="32" t="s">
        <v>4481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</row>
    <row r="168" spans="1:17">
      <c r="A168" s="30">
        <v>1040127</v>
      </c>
      <c r="B168" s="25" t="s">
        <v>3941</v>
      </c>
      <c r="C168" s="32" t="s">
        <v>4479</v>
      </c>
      <c r="D168" s="32" t="s">
        <v>4481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</row>
    <row r="169" spans="1:17">
      <c r="A169" s="30">
        <v>1040126</v>
      </c>
      <c r="B169" s="25" t="s">
        <v>3943</v>
      </c>
      <c r="C169" s="32" t="s">
        <v>4479</v>
      </c>
      <c r="D169" s="32" t="s">
        <v>4481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</row>
    <row r="170" spans="1:17">
      <c r="A170" s="30">
        <v>1040123</v>
      </c>
      <c r="B170" s="25" t="s">
        <v>3949</v>
      </c>
      <c r="C170" s="32" t="s">
        <v>4479</v>
      </c>
      <c r="D170" s="32" t="s">
        <v>4481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</row>
    <row r="171" spans="1:17">
      <c r="A171" s="30">
        <v>1040122</v>
      </c>
      <c r="B171" s="25" t="s">
        <v>3951</v>
      </c>
      <c r="C171" s="32" t="s">
        <v>4479</v>
      </c>
      <c r="D171" s="32" t="s">
        <v>4481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</row>
    <row r="172" spans="1:17">
      <c r="A172" s="30">
        <v>1040121</v>
      </c>
      <c r="B172" s="25" t="s">
        <v>3953</v>
      </c>
      <c r="C172" s="32" t="s">
        <v>4479</v>
      </c>
      <c r="D172" s="32" t="s">
        <v>4481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</row>
    <row r="173" spans="1:17">
      <c r="A173" s="30">
        <v>1040119</v>
      </c>
      <c r="B173" s="25" t="s">
        <v>3957</v>
      </c>
      <c r="C173" s="32" t="s">
        <v>4479</v>
      </c>
      <c r="D173" s="32" t="s">
        <v>4481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</row>
    <row r="174" spans="1:17">
      <c r="A174" s="30">
        <v>1040117</v>
      </c>
      <c r="B174" s="25" t="s">
        <v>3961</v>
      </c>
      <c r="C174" s="32" t="s">
        <v>4479</v>
      </c>
      <c r="D174" s="32" t="s">
        <v>4481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</row>
    <row r="175" spans="1:17">
      <c r="A175" s="30">
        <v>1040116</v>
      </c>
      <c r="B175" s="25" t="s">
        <v>3963</v>
      </c>
      <c r="C175" s="32" t="s">
        <v>4479</v>
      </c>
      <c r="D175" s="32" t="s">
        <v>4481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</row>
    <row r="176" spans="1:17">
      <c r="A176" s="30">
        <v>1040115</v>
      </c>
      <c r="B176" s="25" t="s">
        <v>3965</v>
      </c>
      <c r="C176" s="32" t="s">
        <v>4479</v>
      </c>
      <c r="D176" s="32" t="s">
        <v>4481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</row>
    <row r="177" spans="1:17">
      <c r="A177" s="30">
        <v>1040114</v>
      </c>
      <c r="B177" s="25" t="s">
        <v>3967</v>
      </c>
      <c r="C177" s="32" t="s">
        <v>4479</v>
      </c>
      <c r="D177" s="32" t="s">
        <v>4481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</row>
    <row r="178" spans="1:17">
      <c r="A178" s="30">
        <v>1040112</v>
      </c>
      <c r="B178" s="25" t="s">
        <v>3969</v>
      </c>
      <c r="C178" s="32" t="s">
        <v>4479</v>
      </c>
      <c r="D178" s="32" t="s">
        <v>4481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</row>
    <row r="179" spans="1:17">
      <c r="A179" s="30">
        <v>1040110</v>
      </c>
      <c r="B179" s="25" t="s">
        <v>3973</v>
      </c>
      <c r="C179" s="32" t="s">
        <v>4479</v>
      </c>
      <c r="D179" s="32" t="s">
        <v>4481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</row>
    <row r="180" spans="1:17">
      <c r="A180" s="30">
        <v>1040107</v>
      </c>
      <c r="B180" s="25" t="s">
        <v>3975</v>
      </c>
      <c r="C180" s="32" t="s">
        <v>4479</v>
      </c>
      <c r="D180" s="32" t="s">
        <v>4481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</row>
    <row r="181" spans="1:17">
      <c r="A181" s="30">
        <v>1040106</v>
      </c>
      <c r="B181" s="25" t="s">
        <v>3977</v>
      </c>
      <c r="C181" s="32" t="s">
        <v>4479</v>
      </c>
      <c r="D181" s="32" t="s">
        <v>4481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</row>
    <row r="182" spans="1:17">
      <c r="A182" s="30">
        <v>1040084</v>
      </c>
      <c r="B182" s="25" t="s">
        <v>3985</v>
      </c>
      <c r="C182" s="32" t="s">
        <v>4479</v>
      </c>
      <c r="D182" s="32" t="s">
        <v>4481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</row>
    <row r="183" spans="1:17">
      <c r="A183" s="30">
        <v>1040083</v>
      </c>
      <c r="B183" s="25" t="s">
        <v>3987</v>
      </c>
      <c r="C183" s="32" t="s">
        <v>4479</v>
      </c>
      <c r="D183" s="32" t="s">
        <v>4481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</row>
    <row r="184" spans="1:17">
      <c r="A184" s="30">
        <v>1040082</v>
      </c>
      <c r="B184" s="25" t="s">
        <v>3989</v>
      </c>
      <c r="C184" s="32" t="s">
        <v>4479</v>
      </c>
      <c r="D184" s="32" t="s">
        <v>4481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</row>
    <row r="185" spans="1:17">
      <c r="A185" s="30">
        <v>1040081</v>
      </c>
      <c r="B185" s="25" t="s">
        <v>3991</v>
      </c>
      <c r="C185" s="32" t="s">
        <v>4479</v>
      </c>
      <c r="D185" s="32" t="s">
        <v>4481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</row>
    <row r="186" spans="1:17">
      <c r="A186" s="30">
        <v>1040076</v>
      </c>
      <c r="B186" s="25" t="s">
        <v>4001</v>
      </c>
      <c r="C186" s="32" t="s">
        <v>4479</v>
      </c>
      <c r="D186" s="32" t="s">
        <v>4481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</row>
    <row r="187" spans="1:17">
      <c r="A187" s="30">
        <v>1040070</v>
      </c>
      <c r="B187" s="25" t="s">
        <v>4011</v>
      </c>
      <c r="C187" s="32" t="s">
        <v>4479</v>
      </c>
      <c r="D187" s="32" t="s">
        <v>4481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</row>
    <row r="188" spans="1:17">
      <c r="A188" s="30">
        <v>1040069</v>
      </c>
      <c r="B188" s="25" t="s">
        <v>4013</v>
      </c>
      <c r="C188" s="32" t="s">
        <v>4479</v>
      </c>
      <c r="D188" s="32" t="s">
        <v>4481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</row>
    <row r="189" spans="1:17">
      <c r="A189" s="30">
        <v>1040066</v>
      </c>
      <c r="B189" s="25" t="s">
        <v>4019</v>
      </c>
      <c r="C189" s="32" t="s">
        <v>4479</v>
      </c>
      <c r="D189" s="32" t="s">
        <v>4481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</row>
    <row r="190" spans="1:17">
      <c r="A190" s="30">
        <v>1040063</v>
      </c>
      <c r="B190" s="25" t="s">
        <v>4023</v>
      </c>
      <c r="C190" s="32" t="s">
        <v>4479</v>
      </c>
      <c r="D190" s="32" t="s">
        <v>4481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</row>
    <row r="191" spans="1:17">
      <c r="A191" s="30">
        <v>1040059</v>
      </c>
      <c r="B191" s="25" t="s">
        <v>4027</v>
      </c>
      <c r="C191" s="32" t="s">
        <v>4479</v>
      </c>
      <c r="D191" s="32" t="s">
        <v>4481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</row>
    <row r="192" spans="1:17">
      <c r="A192" s="30">
        <v>1040055</v>
      </c>
      <c r="B192" s="25" t="s">
        <v>4035</v>
      </c>
      <c r="C192" s="32" t="s">
        <v>4479</v>
      </c>
      <c r="D192" s="32" t="s">
        <v>4481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</row>
    <row r="193" spans="1:17">
      <c r="A193" s="30">
        <v>1040054</v>
      </c>
      <c r="B193" s="25" t="s">
        <v>4037</v>
      </c>
      <c r="C193" s="32" t="s">
        <v>4479</v>
      </c>
      <c r="D193" s="32" t="s">
        <v>4481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</row>
    <row r="194" spans="1:17">
      <c r="A194" s="30">
        <v>1040049</v>
      </c>
      <c r="B194" s="25" t="s">
        <v>4045</v>
      </c>
      <c r="C194" s="32" t="s">
        <v>4479</v>
      </c>
      <c r="D194" s="32" t="s">
        <v>4481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</row>
    <row r="195" spans="1:17">
      <c r="A195" s="30">
        <v>1040047</v>
      </c>
      <c r="B195" s="25" t="s">
        <v>4049</v>
      </c>
      <c r="C195" s="32" t="s">
        <v>4479</v>
      </c>
      <c r="D195" s="32" t="s">
        <v>4481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</row>
    <row r="196" spans="1:17">
      <c r="A196" s="30">
        <v>1040045</v>
      </c>
      <c r="B196" s="25" t="s">
        <v>4053</v>
      </c>
      <c r="C196" s="32" t="s">
        <v>4479</v>
      </c>
      <c r="D196" s="32" t="s">
        <v>4481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</row>
    <row r="197" spans="1:17">
      <c r="A197" s="30">
        <v>1040044</v>
      </c>
      <c r="B197" s="25" t="s">
        <v>4055</v>
      </c>
      <c r="C197" s="32" t="s">
        <v>4479</v>
      </c>
      <c r="D197" s="32" t="s">
        <v>4481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</row>
    <row r="198" spans="1:17">
      <c r="A198" s="30">
        <v>1040041</v>
      </c>
      <c r="B198" s="25" t="s">
        <v>4059</v>
      </c>
      <c r="C198" s="32" t="s">
        <v>4479</v>
      </c>
      <c r="D198" s="32" t="s">
        <v>4481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</row>
    <row r="199" spans="1:17">
      <c r="A199" s="30">
        <v>1040040</v>
      </c>
      <c r="B199" s="25" t="s">
        <v>4061</v>
      </c>
      <c r="C199" s="32" t="s">
        <v>4479</v>
      </c>
      <c r="D199" s="32" t="s">
        <v>4481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</row>
    <row r="200" spans="1:17">
      <c r="A200" s="30">
        <v>1040039</v>
      </c>
      <c r="B200" s="25" t="s">
        <v>4063</v>
      </c>
      <c r="C200" s="32" t="s">
        <v>4479</v>
      </c>
      <c r="D200" s="32" t="s">
        <v>4481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</row>
    <row r="201" spans="1:17">
      <c r="A201" s="30">
        <v>1040037</v>
      </c>
      <c r="B201" s="25" t="s">
        <v>4065</v>
      </c>
      <c r="C201" s="32" t="s">
        <v>4479</v>
      </c>
      <c r="D201" s="32" t="s">
        <v>4481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</row>
    <row r="202" spans="1:17">
      <c r="A202" s="30">
        <v>1040035</v>
      </c>
      <c r="B202" s="25" t="s">
        <v>4067</v>
      </c>
      <c r="C202" s="32" t="s">
        <v>4479</v>
      </c>
      <c r="D202" s="32" t="s">
        <v>4481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</row>
    <row r="203" spans="1:17">
      <c r="A203" s="30">
        <v>1040034</v>
      </c>
      <c r="B203" s="25" t="s">
        <v>4069</v>
      </c>
      <c r="C203" s="32" t="s">
        <v>4479</v>
      </c>
      <c r="D203" s="32" t="s">
        <v>4481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</row>
    <row r="204" spans="1:17">
      <c r="A204" s="30">
        <v>1040033</v>
      </c>
      <c r="B204" s="25" t="s">
        <v>4071</v>
      </c>
      <c r="C204" s="32" t="s">
        <v>4479</v>
      </c>
      <c r="D204" s="32" t="s">
        <v>4481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</row>
    <row r="205" spans="1:17">
      <c r="A205" s="30">
        <v>1040032</v>
      </c>
      <c r="B205" s="25" t="s">
        <v>4073</v>
      </c>
      <c r="C205" s="32" t="s">
        <v>4479</v>
      </c>
      <c r="D205" s="32" t="s">
        <v>4481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</row>
    <row r="206" spans="1:17">
      <c r="A206" s="30">
        <v>1040030</v>
      </c>
      <c r="B206" s="25" t="s">
        <v>4077</v>
      </c>
      <c r="C206" s="32" t="s">
        <v>4479</v>
      </c>
      <c r="D206" s="32" t="s">
        <v>4481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</row>
    <row r="207" spans="1:17">
      <c r="A207" s="30">
        <v>1040027</v>
      </c>
      <c r="B207" s="25" t="s">
        <v>4081</v>
      </c>
      <c r="C207" s="32" t="s">
        <v>4479</v>
      </c>
      <c r="D207" s="32" t="s">
        <v>4481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</row>
    <row r="208" spans="1:17">
      <c r="A208" s="30">
        <v>1040026</v>
      </c>
      <c r="B208" s="25" t="s">
        <v>4083</v>
      </c>
      <c r="C208" s="32" t="s">
        <v>4479</v>
      </c>
      <c r="D208" s="32" t="s">
        <v>4481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</row>
    <row r="209" spans="1:17">
      <c r="A209" s="30">
        <v>1040025</v>
      </c>
      <c r="B209" s="25" t="s">
        <v>4085</v>
      </c>
      <c r="C209" s="32" t="s">
        <v>4479</v>
      </c>
      <c r="D209" s="32" t="s">
        <v>4481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</row>
    <row r="210" spans="1:17">
      <c r="A210" s="30">
        <v>1040019</v>
      </c>
      <c r="B210" s="25" t="s">
        <v>4097</v>
      </c>
      <c r="C210" s="32" t="s">
        <v>4479</v>
      </c>
      <c r="D210" s="32" t="s">
        <v>4481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</row>
    <row r="211" spans="1:17">
      <c r="A211" s="30">
        <v>1040017</v>
      </c>
      <c r="B211" s="25" t="s">
        <v>4103</v>
      </c>
      <c r="C211" s="32" t="s">
        <v>4479</v>
      </c>
      <c r="D211" s="32" t="s">
        <v>4481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</row>
    <row r="212" spans="1:17">
      <c r="A212" s="30">
        <v>1040016</v>
      </c>
      <c r="B212" s="25" t="s">
        <v>4105</v>
      </c>
      <c r="C212" s="32" t="s">
        <v>4479</v>
      </c>
      <c r="D212" s="32" t="s">
        <v>4481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</row>
    <row r="213" spans="1:17">
      <c r="A213" s="30">
        <v>1040015</v>
      </c>
      <c r="B213" s="25" t="s">
        <v>4107</v>
      </c>
      <c r="C213" s="32" t="s">
        <v>4479</v>
      </c>
      <c r="D213" s="32" t="s">
        <v>4481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</row>
    <row r="214" spans="1:17">
      <c r="A214" s="30">
        <v>1040010</v>
      </c>
      <c r="B214" s="25" t="s">
        <v>4117</v>
      </c>
      <c r="C214" s="32" t="s">
        <v>4479</v>
      </c>
      <c r="D214" s="32" t="s">
        <v>4481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</row>
    <row r="215" spans="1:17">
      <c r="A215" s="30">
        <v>1040008</v>
      </c>
      <c r="B215" s="25" t="s">
        <v>4121</v>
      </c>
      <c r="C215" s="32" t="s">
        <v>4479</v>
      </c>
      <c r="D215" s="32" t="s">
        <v>4481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</row>
    <row r="216" spans="1:17">
      <c r="A216" s="30">
        <v>1040003</v>
      </c>
      <c r="B216" s="25" t="s">
        <v>4131</v>
      </c>
      <c r="C216" s="32" t="s">
        <v>4479</v>
      </c>
      <c r="D216" s="32" t="s">
        <v>4481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</row>
    <row r="217" spans="1:17">
      <c r="A217" s="30">
        <v>1040001</v>
      </c>
      <c r="B217" s="25" t="s">
        <v>4135</v>
      </c>
      <c r="C217" s="32" t="s">
        <v>4479</v>
      </c>
      <c r="D217" s="32" t="s">
        <v>4481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</row>
    <row r="218" spans="1:17">
      <c r="A218" s="30">
        <v>1020011</v>
      </c>
      <c r="B218" s="25" t="s">
        <v>4190</v>
      </c>
      <c r="C218" s="32" t="s">
        <v>4479</v>
      </c>
      <c r="D218" s="32" t="s">
        <v>4481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</row>
    <row r="219" spans="1:17">
      <c r="A219" s="30">
        <v>1020010</v>
      </c>
      <c r="B219" s="25" t="s">
        <v>4192</v>
      </c>
      <c r="C219" s="32" t="s">
        <v>4479</v>
      </c>
      <c r="D219" s="32" t="s">
        <v>4481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</row>
    <row r="220" spans="1:17">
      <c r="A220" s="30">
        <v>1020006</v>
      </c>
      <c r="B220" s="25" t="s">
        <v>4200</v>
      </c>
      <c r="C220" s="32" t="s">
        <v>4479</v>
      </c>
      <c r="D220" s="32" t="s">
        <v>4481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</row>
    <row r="221" spans="1:17">
      <c r="A221" s="30">
        <v>1050054</v>
      </c>
      <c r="B221" s="25" t="s">
        <v>3426</v>
      </c>
      <c r="C221" s="32" t="s">
        <v>4479</v>
      </c>
      <c r="D221" s="32" t="s">
        <v>4482</v>
      </c>
      <c r="E221" s="25">
        <v>342073.35</v>
      </c>
      <c r="G221" s="25">
        <v>0</v>
      </c>
      <c r="H221" s="25">
        <v>342073.35</v>
      </c>
      <c r="I221" s="25">
        <v>-239.55</v>
      </c>
      <c r="J221" s="25">
        <v>0</v>
      </c>
      <c r="K221" s="25">
        <v>0</v>
      </c>
      <c r="L221" s="25">
        <v>-239.55</v>
      </c>
      <c r="M221" s="25">
        <v>-11181.04</v>
      </c>
      <c r="N221" s="25">
        <v>0</v>
      </c>
      <c r="O221" s="25">
        <v>0</v>
      </c>
      <c r="P221" s="25">
        <v>-11181.04</v>
      </c>
      <c r="Q221" s="25">
        <v>7747</v>
      </c>
    </row>
    <row r="222" spans="1:17">
      <c r="A222" s="30">
        <v>1050175</v>
      </c>
      <c r="B222" s="25" t="s">
        <v>3629</v>
      </c>
      <c r="C222" s="32" t="s">
        <v>4479</v>
      </c>
      <c r="D222" s="32" t="s">
        <v>4482</v>
      </c>
      <c r="E222" s="25">
        <v>178817.01</v>
      </c>
      <c r="G222" s="25">
        <v>0</v>
      </c>
      <c r="H222" s="25">
        <v>178817.01</v>
      </c>
      <c r="I222" s="25">
        <v>0</v>
      </c>
      <c r="J222" s="25">
        <v>0</v>
      </c>
      <c r="K222" s="25">
        <v>0</v>
      </c>
      <c r="L222" s="25">
        <v>0</v>
      </c>
      <c r="M222" s="25">
        <v>-2310.8</v>
      </c>
      <c r="N222" s="25">
        <v>0</v>
      </c>
      <c r="O222" s="25">
        <v>0</v>
      </c>
      <c r="P222" s="25">
        <v>-2310.8</v>
      </c>
      <c r="Q222" s="25">
        <v>2800</v>
      </c>
    </row>
    <row r="223" spans="1:17">
      <c r="A223" s="30">
        <v>1070007</v>
      </c>
      <c r="B223" s="25" t="s">
        <v>3470</v>
      </c>
      <c r="C223" s="32" t="s">
        <v>4479</v>
      </c>
      <c r="D223" s="32" t="s">
        <v>4482</v>
      </c>
      <c r="E223" s="25">
        <v>165911.3</v>
      </c>
      <c r="G223" s="25">
        <v>0</v>
      </c>
      <c r="H223" s="25">
        <v>165911.3</v>
      </c>
      <c r="I223" s="25">
        <v>-22.5</v>
      </c>
      <c r="J223" s="25">
        <v>0</v>
      </c>
      <c r="K223" s="25">
        <v>0</v>
      </c>
      <c r="L223" s="25">
        <v>-22.5</v>
      </c>
      <c r="M223" s="25">
        <v>-2551.38</v>
      </c>
      <c r="N223" s="25">
        <v>0</v>
      </c>
      <c r="O223" s="25">
        <v>0</v>
      </c>
      <c r="P223" s="25">
        <v>-2551.38</v>
      </c>
      <c r="Q223" s="25">
        <v>2000</v>
      </c>
    </row>
    <row r="224" spans="1:17">
      <c r="A224" s="30">
        <v>1050015</v>
      </c>
      <c r="B224" s="25" t="s">
        <v>3710</v>
      </c>
      <c r="C224" s="32" t="s">
        <v>4479</v>
      </c>
      <c r="D224" s="32" t="s">
        <v>4482</v>
      </c>
      <c r="E224" s="25">
        <v>144934.5756</v>
      </c>
      <c r="G224" s="25">
        <v>0</v>
      </c>
      <c r="H224" s="25">
        <v>144934.5756</v>
      </c>
      <c r="I224" s="25">
        <v>-1952.6</v>
      </c>
      <c r="J224" s="25">
        <v>0</v>
      </c>
      <c r="K224" s="25">
        <v>0</v>
      </c>
      <c r="L224" s="25">
        <v>-1952.6</v>
      </c>
      <c r="M224" s="25">
        <v>-4388.38</v>
      </c>
      <c r="N224" s="25">
        <v>0</v>
      </c>
      <c r="O224" s="25">
        <v>0</v>
      </c>
      <c r="P224" s="25">
        <v>-4388.38</v>
      </c>
      <c r="Q224" s="25">
        <v>7400</v>
      </c>
    </row>
    <row r="225" spans="1:17">
      <c r="A225" s="30">
        <v>1070022</v>
      </c>
      <c r="B225" s="25" t="s">
        <v>3440</v>
      </c>
      <c r="C225" s="32" t="s">
        <v>4479</v>
      </c>
      <c r="D225" s="32" t="s">
        <v>4482</v>
      </c>
      <c r="E225" s="25">
        <v>77978</v>
      </c>
      <c r="G225" s="25">
        <v>0</v>
      </c>
      <c r="H225" s="25">
        <v>77978</v>
      </c>
      <c r="I225" s="25">
        <v>-874.76</v>
      </c>
      <c r="J225" s="25">
        <v>0</v>
      </c>
      <c r="K225" s="25">
        <v>0</v>
      </c>
      <c r="L225" s="25">
        <v>-874.76</v>
      </c>
      <c r="M225" s="25">
        <v>-3896.78</v>
      </c>
      <c r="N225" s="25">
        <v>0</v>
      </c>
      <c r="O225" s="25">
        <v>0</v>
      </c>
      <c r="P225" s="25">
        <v>-3896.78</v>
      </c>
      <c r="Q225" s="25">
        <v>5600</v>
      </c>
    </row>
    <row r="226" spans="1:17">
      <c r="A226" s="30">
        <v>1070006</v>
      </c>
      <c r="B226" s="25" t="s">
        <v>3472</v>
      </c>
      <c r="C226" s="32" t="s">
        <v>4479</v>
      </c>
      <c r="D226" s="32" t="s">
        <v>4482</v>
      </c>
      <c r="E226" s="25">
        <v>50009.62</v>
      </c>
      <c r="G226" s="25">
        <v>0</v>
      </c>
      <c r="H226" s="25">
        <v>50009.62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</row>
    <row r="227" spans="1:17">
      <c r="A227" s="30">
        <v>1070036</v>
      </c>
      <c r="B227" s="25" t="s">
        <v>3418</v>
      </c>
      <c r="C227" s="32" t="s">
        <v>4479</v>
      </c>
      <c r="D227" s="32" t="s">
        <v>4482</v>
      </c>
      <c r="E227" s="25">
        <v>42531.05</v>
      </c>
      <c r="G227" s="25">
        <v>0</v>
      </c>
      <c r="H227" s="25">
        <v>42531.05</v>
      </c>
      <c r="I227" s="25">
        <v>-3.8</v>
      </c>
      <c r="J227" s="25">
        <v>0</v>
      </c>
      <c r="K227" s="25">
        <v>0</v>
      </c>
      <c r="L227" s="25">
        <v>-3.8</v>
      </c>
      <c r="M227" s="25">
        <v>-468.02</v>
      </c>
      <c r="N227" s="25">
        <v>0</v>
      </c>
      <c r="O227" s="25">
        <v>0</v>
      </c>
      <c r="P227" s="25">
        <v>-468.02</v>
      </c>
      <c r="Q227" s="25">
        <v>6000</v>
      </c>
    </row>
    <row r="228" spans="1:17">
      <c r="A228" s="30">
        <v>1070037</v>
      </c>
      <c r="B228" s="25" t="s">
        <v>3416</v>
      </c>
      <c r="C228" s="32" t="s">
        <v>4479</v>
      </c>
      <c r="D228" s="32" t="s">
        <v>4482</v>
      </c>
      <c r="E228" s="25">
        <v>41262</v>
      </c>
      <c r="G228" s="25">
        <v>0</v>
      </c>
      <c r="H228" s="25">
        <v>41262</v>
      </c>
      <c r="I228" s="25">
        <v>-49.63</v>
      </c>
      <c r="J228" s="25">
        <v>0</v>
      </c>
      <c r="K228" s="25">
        <v>0</v>
      </c>
      <c r="L228" s="25">
        <v>-49.63</v>
      </c>
      <c r="M228" s="25">
        <v>-1505</v>
      </c>
      <c r="N228" s="25">
        <v>0</v>
      </c>
      <c r="O228" s="25">
        <v>0</v>
      </c>
      <c r="P228" s="25">
        <v>-1505</v>
      </c>
      <c r="Q228" s="25">
        <v>1280</v>
      </c>
    </row>
    <row r="229" spans="1:17">
      <c r="A229" s="30">
        <v>1050050</v>
      </c>
      <c r="B229" s="25" t="s">
        <v>3644</v>
      </c>
      <c r="C229" s="32" t="s">
        <v>4479</v>
      </c>
      <c r="D229" s="32" t="s">
        <v>4482</v>
      </c>
      <c r="E229" s="25">
        <v>35000</v>
      </c>
      <c r="G229" s="25">
        <v>0</v>
      </c>
      <c r="H229" s="25">
        <v>35000</v>
      </c>
      <c r="I229" s="25">
        <v>-27</v>
      </c>
      <c r="J229" s="25">
        <v>0</v>
      </c>
      <c r="K229" s="25">
        <v>0</v>
      </c>
      <c r="L229" s="25">
        <v>-27</v>
      </c>
      <c r="M229" s="25">
        <v>-87</v>
      </c>
      <c r="N229" s="25">
        <v>0</v>
      </c>
      <c r="O229" s="25">
        <v>0</v>
      </c>
      <c r="P229" s="25">
        <v>-87</v>
      </c>
      <c r="Q229" s="25">
        <v>1600</v>
      </c>
    </row>
    <row r="230" spans="1:17">
      <c r="A230" s="30">
        <v>1050038</v>
      </c>
      <c r="B230" s="25" t="s">
        <v>3668</v>
      </c>
      <c r="C230" s="32" t="s">
        <v>4479</v>
      </c>
      <c r="D230" s="32" t="s">
        <v>4482</v>
      </c>
      <c r="E230" s="25">
        <v>34789.3</v>
      </c>
      <c r="G230" s="25">
        <v>0</v>
      </c>
      <c r="H230" s="25">
        <v>34789.3</v>
      </c>
      <c r="I230" s="25">
        <v>-23.1</v>
      </c>
      <c r="J230" s="25">
        <v>0</v>
      </c>
      <c r="K230" s="25">
        <v>0</v>
      </c>
      <c r="L230" s="25">
        <v>-23.1</v>
      </c>
      <c r="M230" s="25">
        <v>-2156.8</v>
      </c>
      <c r="N230" s="25">
        <v>0</v>
      </c>
      <c r="O230" s="25">
        <v>0</v>
      </c>
      <c r="P230" s="25">
        <v>-2156.8</v>
      </c>
      <c r="Q230" s="25">
        <v>0</v>
      </c>
    </row>
    <row r="231" spans="1:17">
      <c r="A231" s="30">
        <v>1050035</v>
      </c>
      <c r="B231" s="25" t="s">
        <v>3674</v>
      </c>
      <c r="C231" s="32" t="s">
        <v>4479</v>
      </c>
      <c r="D231" s="32" t="s">
        <v>4482</v>
      </c>
      <c r="E231" s="25">
        <v>30678.0815</v>
      </c>
      <c r="G231" s="25">
        <v>0</v>
      </c>
      <c r="H231" s="25">
        <v>30678.0815</v>
      </c>
      <c r="I231" s="25">
        <v>-26.2</v>
      </c>
      <c r="J231" s="25">
        <v>0</v>
      </c>
      <c r="K231" s="25">
        <v>0</v>
      </c>
      <c r="L231" s="25">
        <v>-26.2</v>
      </c>
      <c r="M231" s="25">
        <v>-93.74</v>
      </c>
      <c r="N231" s="25">
        <v>0</v>
      </c>
      <c r="O231" s="25">
        <v>0</v>
      </c>
      <c r="P231" s="25">
        <v>-93.74</v>
      </c>
      <c r="Q231" s="25">
        <v>6400</v>
      </c>
    </row>
    <row r="232" spans="1:17">
      <c r="A232" s="30">
        <v>1070017</v>
      </c>
      <c r="B232" s="25" t="s">
        <v>3450</v>
      </c>
      <c r="C232" s="32" t="s">
        <v>4479</v>
      </c>
      <c r="D232" s="32" t="s">
        <v>4482</v>
      </c>
      <c r="E232" s="25">
        <v>15681.11</v>
      </c>
      <c r="G232" s="25">
        <v>0</v>
      </c>
      <c r="H232" s="25">
        <v>15681.11</v>
      </c>
      <c r="I232" s="25">
        <v>0</v>
      </c>
      <c r="J232" s="25">
        <v>0</v>
      </c>
      <c r="K232" s="25">
        <v>0</v>
      </c>
      <c r="L232" s="25">
        <v>0</v>
      </c>
      <c r="M232" s="25">
        <v>-3270</v>
      </c>
      <c r="N232" s="25">
        <v>0</v>
      </c>
      <c r="O232" s="25">
        <v>0</v>
      </c>
      <c r="P232" s="25">
        <v>-3270</v>
      </c>
      <c r="Q232" s="25">
        <v>0</v>
      </c>
    </row>
    <row r="233" spans="1:17">
      <c r="A233" s="30">
        <v>1050040</v>
      </c>
      <c r="B233" s="25" t="s">
        <v>3664</v>
      </c>
      <c r="C233" s="32" t="s">
        <v>4479</v>
      </c>
      <c r="D233" s="32" t="s">
        <v>4482</v>
      </c>
      <c r="E233" s="25">
        <v>11810.2084</v>
      </c>
      <c r="G233" s="25">
        <v>0</v>
      </c>
      <c r="H233" s="25">
        <v>11810.2084</v>
      </c>
      <c r="I233" s="25">
        <v>-54.08</v>
      </c>
      <c r="J233" s="25">
        <v>0</v>
      </c>
      <c r="K233" s="25">
        <v>0</v>
      </c>
      <c r="L233" s="25">
        <v>-54.08</v>
      </c>
      <c r="M233" s="25">
        <v>-4676.78</v>
      </c>
      <c r="N233" s="25">
        <v>0</v>
      </c>
      <c r="O233" s="25">
        <v>14309.8</v>
      </c>
      <c r="P233" s="25">
        <v>-18986.58</v>
      </c>
      <c r="Q233" s="25">
        <v>7200</v>
      </c>
    </row>
    <row r="234" spans="1:17">
      <c r="A234" s="30">
        <v>1070015</v>
      </c>
      <c r="B234" s="25" t="s">
        <v>3454</v>
      </c>
      <c r="C234" s="32" t="s">
        <v>4479</v>
      </c>
      <c r="D234" s="32" t="s">
        <v>4482</v>
      </c>
      <c r="E234" s="25">
        <v>11784.2534</v>
      </c>
      <c r="F234" s="25">
        <v>12750</v>
      </c>
      <c r="G234" s="25">
        <v>30000</v>
      </c>
      <c r="H234" s="25">
        <v>-5465.7466</v>
      </c>
      <c r="I234" s="25">
        <v>-46.72</v>
      </c>
      <c r="J234" s="25">
        <v>0</v>
      </c>
      <c r="K234" s="25">
        <v>0</v>
      </c>
      <c r="L234" s="25">
        <v>-46.72</v>
      </c>
      <c r="M234" s="25">
        <v>-4207.21</v>
      </c>
      <c r="N234" s="25">
        <v>0</v>
      </c>
      <c r="O234" s="25">
        <v>0</v>
      </c>
      <c r="P234" s="25">
        <v>-4207.21</v>
      </c>
      <c r="Q234" s="25">
        <v>5880</v>
      </c>
    </row>
    <row r="235" spans="1:17">
      <c r="A235" s="30">
        <v>1050163</v>
      </c>
      <c r="B235" s="25" t="s">
        <v>3633</v>
      </c>
      <c r="C235" s="32" t="s">
        <v>4479</v>
      </c>
      <c r="D235" s="32" t="s">
        <v>4482</v>
      </c>
      <c r="E235" s="25">
        <v>8672.25</v>
      </c>
      <c r="G235" s="25">
        <v>0</v>
      </c>
      <c r="H235" s="25">
        <v>8672.25</v>
      </c>
      <c r="I235" s="25">
        <v>0</v>
      </c>
      <c r="J235" s="25">
        <v>0</v>
      </c>
      <c r="K235" s="25">
        <v>0</v>
      </c>
      <c r="L235" s="25">
        <v>0</v>
      </c>
      <c r="M235" s="25">
        <v>-900.2</v>
      </c>
      <c r="N235" s="25">
        <v>0</v>
      </c>
      <c r="O235" s="25">
        <v>0</v>
      </c>
      <c r="P235" s="25">
        <v>-900.2</v>
      </c>
      <c r="Q235" s="25">
        <v>2400</v>
      </c>
    </row>
    <row r="236" spans="1:17">
      <c r="A236" s="30">
        <v>1050014</v>
      </c>
      <c r="B236" s="25" t="s">
        <v>3712</v>
      </c>
      <c r="C236" s="32" t="s">
        <v>4479</v>
      </c>
      <c r="D236" s="32" t="s">
        <v>4482</v>
      </c>
      <c r="E236" s="25">
        <v>5019.19</v>
      </c>
      <c r="G236" s="25">
        <v>0</v>
      </c>
      <c r="H236" s="25">
        <v>5019.19</v>
      </c>
      <c r="I236" s="25">
        <v>-4746</v>
      </c>
      <c r="J236" s="25">
        <v>0</v>
      </c>
      <c r="K236" s="25">
        <v>0</v>
      </c>
      <c r="L236" s="25">
        <v>-4746</v>
      </c>
      <c r="M236" s="25">
        <v>-2425</v>
      </c>
      <c r="N236" s="25">
        <v>0</v>
      </c>
      <c r="O236" s="25">
        <v>0</v>
      </c>
      <c r="P236" s="25">
        <v>-2425</v>
      </c>
      <c r="Q236" s="25">
        <v>0</v>
      </c>
    </row>
    <row r="237" spans="1:17">
      <c r="A237" s="30">
        <v>1070013</v>
      </c>
      <c r="B237" s="25" t="s">
        <v>3458</v>
      </c>
      <c r="C237" s="32" t="s">
        <v>4479</v>
      </c>
      <c r="D237" s="32" t="s">
        <v>4482</v>
      </c>
      <c r="E237" s="25">
        <v>3960.53</v>
      </c>
      <c r="G237" s="25">
        <v>0</v>
      </c>
      <c r="H237" s="25">
        <v>3960.53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</row>
    <row r="238" spans="1:17">
      <c r="A238" s="30">
        <v>1070032</v>
      </c>
      <c r="B238" s="25" t="s">
        <v>3422</v>
      </c>
      <c r="C238" s="32" t="s">
        <v>4479</v>
      </c>
      <c r="D238" s="32" t="s">
        <v>4482</v>
      </c>
      <c r="E238" s="25">
        <v>3025.824</v>
      </c>
      <c r="F238" s="25">
        <v>32828</v>
      </c>
      <c r="G238" s="25">
        <v>35000</v>
      </c>
      <c r="H238" s="25">
        <v>853.824</v>
      </c>
      <c r="I238" s="25">
        <v>-1739.08</v>
      </c>
      <c r="J238" s="25">
        <v>0</v>
      </c>
      <c r="K238" s="25">
        <v>0</v>
      </c>
      <c r="L238" s="25">
        <v>-1739.08</v>
      </c>
      <c r="M238" s="25">
        <v>-31104.79</v>
      </c>
      <c r="N238" s="25">
        <v>12086</v>
      </c>
      <c r="O238" s="25">
        <v>0</v>
      </c>
      <c r="P238" s="25">
        <v>-19018.79</v>
      </c>
      <c r="Q238" s="25">
        <v>1600</v>
      </c>
    </row>
    <row r="239" spans="1:17">
      <c r="A239" s="30">
        <v>1050026</v>
      </c>
      <c r="B239" s="25" t="s">
        <v>3692</v>
      </c>
      <c r="C239" s="32" t="s">
        <v>4479</v>
      </c>
      <c r="D239" s="32" t="s">
        <v>4482</v>
      </c>
      <c r="E239" s="25">
        <v>1540.25</v>
      </c>
      <c r="G239" s="25">
        <v>0</v>
      </c>
      <c r="H239" s="25">
        <v>1540.25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</row>
    <row r="240" spans="1:17">
      <c r="A240" s="30">
        <v>1050039</v>
      </c>
      <c r="B240" s="25" t="s">
        <v>3666</v>
      </c>
      <c r="C240" s="32" t="s">
        <v>4479</v>
      </c>
      <c r="D240" s="32" t="s">
        <v>4482</v>
      </c>
      <c r="E240" s="25">
        <v>771.48</v>
      </c>
      <c r="G240" s="25">
        <v>0</v>
      </c>
      <c r="H240" s="25">
        <v>771.48</v>
      </c>
      <c r="I240" s="25">
        <v>-4769.5</v>
      </c>
      <c r="J240" s="25">
        <v>0</v>
      </c>
      <c r="K240" s="25">
        <v>0</v>
      </c>
      <c r="L240" s="25">
        <v>-4769.5</v>
      </c>
      <c r="M240" s="25">
        <v>-143</v>
      </c>
      <c r="N240" s="25">
        <v>0</v>
      </c>
      <c r="O240" s="25">
        <v>0</v>
      </c>
      <c r="P240" s="25">
        <v>-143</v>
      </c>
      <c r="Q240" s="25">
        <v>0</v>
      </c>
    </row>
    <row r="241" spans="1:17">
      <c r="A241" s="30">
        <v>1050016</v>
      </c>
      <c r="B241" s="25" t="s">
        <v>3708</v>
      </c>
      <c r="C241" s="32" t="s">
        <v>4479</v>
      </c>
      <c r="D241" s="32" t="s">
        <v>4482</v>
      </c>
      <c r="E241" s="25">
        <v>563.8696</v>
      </c>
      <c r="G241" s="25">
        <v>0</v>
      </c>
      <c r="H241" s="25">
        <v>563.8696</v>
      </c>
      <c r="I241" s="25">
        <v>-21.75</v>
      </c>
      <c r="J241" s="25">
        <v>0</v>
      </c>
      <c r="K241" s="25">
        <v>0</v>
      </c>
      <c r="L241" s="25">
        <v>-21.75</v>
      </c>
      <c r="M241" s="25">
        <v>-31548.32</v>
      </c>
      <c r="N241" s="25">
        <v>0</v>
      </c>
      <c r="O241" s="25">
        <v>0</v>
      </c>
      <c r="P241" s="25">
        <v>-31548.32</v>
      </c>
      <c r="Q241" s="25">
        <v>6400</v>
      </c>
    </row>
    <row r="242" spans="1:17">
      <c r="A242" s="30">
        <v>1070016</v>
      </c>
      <c r="B242" s="25" t="s">
        <v>3452</v>
      </c>
      <c r="C242" s="32" t="s">
        <v>4479</v>
      </c>
      <c r="D242" s="32" t="s">
        <v>4482</v>
      </c>
      <c r="E242" s="25">
        <v>272.28</v>
      </c>
      <c r="G242" s="25">
        <v>0</v>
      </c>
      <c r="H242" s="25">
        <v>272.28</v>
      </c>
      <c r="I242" s="25">
        <v>-462</v>
      </c>
      <c r="J242" s="25">
        <v>0</v>
      </c>
      <c r="K242" s="25">
        <v>0</v>
      </c>
      <c r="L242" s="25">
        <v>-462</v>
      </c>
      <c r="M242" s="25">
        <v>-1532.8</v>
      </c>
      <c r="N242" s="25">
        <v>0</v>
      </c>
      <c r="O242" s="25">
        <v>0</v>
      </c>
      <c r="P242" s="25">
        <v>-1532.8</v>
      </c>
      <c r="Q242" s="25">
        <v>2800</v>
      </c>
    </row>
    <row r="243" spans="1:17">
      <c r="A243" s="30">
        <v>1050046</v>
      </c>
      <c r="B243" s="25" t="s">
        <v>3652</v>
      </c>
      <c r="C243" s="32" t="s">
        <v>4479</v>
      </c>
      <c r="D243" s="32" t="s">
        <v>4482</v>
      </c>
      <c r="E243" s="25">
        <v>80.7172</v>
      </c>
      <c r="G243" s="25">
        <v>0</v>
      </c>
      <c r="H243" s="25">
        <v>80.7172</v>
      </c>
      <c r="I243" s="25">
        <v>-11174.7</v>
      </c>
      <c r="J243" s="25">
        <v>0</v>
      </c>
      <c r="K243" s="25">
        <v>0</v>
      </c>
      <c r="L243" s="25">
        <v>-11174.7</v>
      </c>
      <c r="M243" s="25">
        <v>-1974.65</v>
      </c>
      <c r="N243" s="25">
        <v>0</v>
      </c>
      <c r="O243" s="25">
        <v>13401.8</v>
      </c>
      <c r="P243" s="25">
        <v>-15376.45</v>
      </c>
      <c r="Q243" s="25">
        <v>2400</v>
      </c>
    </row>
    <row r="244" spans="1:17">
      <c r="A244" s="30">
        <v>1050052</v>
      </c>
      <c r="B244" s="25" t="s">
        <v>3640</v>
      </c>
      <c r="C244" s="32" t="s">
        <v>4479</v>
      </c>
      <c r="D244" s="32" t="s">
        <v>4482</v>
      </c>
      <c r="E244" s="25">
        <v>53</v>
      </c>
      <c r="G244" s="25">
        <v>0</v>
      </c>
      <c r="H244" s="25">
        <v>53</v>
      </c>
      <c r="I244" s="25">
        <v>-7</v>
      </c>
      <c r="J244" s="25">
        <v>0</v>
      </c>
      <c r="K244" s="25">
        <v>0</v>
      </c>
      <c r="L244" s="25">
        <v>-7</v>
      </c>
      <c r="M244" s="25">
        <v>-608.28</v>
      </c>
      <c r="N244" s="25">
        <v>0</v>
      </c>
      <c r="O244" s="25">
        <v>0</v>
      </c>
      <c r="P244" s="25">
        <v>-608.28</v>
      </c>
      <c r="Q244" s="25">
        <v>0</v>
      </c>
    </row>
    <row r="245" spans="1:17">
      <c r="A245" s="30">
        <v>1050044</v>
      </c>
      <c r="B245" s="25" t="s">
        <v>3656</v>
      </c>
      <c r="C245" s="32" t="s">
        <v>4479</v>
      </c>
      <c r="D245" s="32" t="s">
        <v>4482</v>
      </c>
      <c r="E245" s="25">
        <v>43.1889</v>
      </c>
      <c r="G245" s="25">
        <v>0</v>
      </c>
      <c r="H245" s="25">
        <v>43.1889</v>
      </c>
      <c r="I245" s="25">
        <v>-1104.75</v>
      </c>
      <c r="J245" s="25">
        <v>0</v>
      </c>
      <c r="K245" s="25">
        <v>0</v>
      </c>
      <c r="L245" s="25">
        <v>-1104.75</v>
      </c>
      <c r="M245" s="25">
        <v>-409.06</v>
      </c>
      <c r="N245" s="25">
        <v>0</v>
      </c>
      <c r="O245" s="25">
        <v>0</v>
      </c>
      <c r="P245" s="25">
        <v>-409.06</v>
      </c>
      <c r="Q245" s="25">
        <v>7200</v>
      </c>
    </row>
    <row r="246" spans="1:17">
      <c r="A246" s="30">
        <v>1050056</v>
      </c>
      <c r="B246" s="25" t="s">
        <v>3635</v>
      </c>
      <c r="C246" s="32" t="s">
        <v>4479</v>
      </c>
      <c r="D246" s="32" t="s">
        <v>4482</v>
      </c>
      <c r="E246" s="25">
        <v>25</v>
      </c>
      <c r="G246" s="25">
        <v>0</v>
      </c>
      <c r="H246" s="25">
        <v>25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</row>
    <row r="247" spans="1:17">
      <c r="A247" s="30">
        <v>1050174</v>
      </c>
      <c r="B247" s="25" t="s">
        <v>3631</v>
      </c>
      <c r="C247" s="32" t="s">
        <v>4479</v>
      </c>
      <c r="D247" s="32" t="s">
        <v>4482</v>
      </c>
      <c r="E247" s="25">
        <v>-3</v>
      </c>
      <c r="G247" s="25">
        <v>0</v>
      </c>
      <c r="H247" s="25">
        <v>-3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800</v>
      </c>
    </row>
    <row r="248" spans="1:17">
      <c r="A248" s="30">
        <v>1050042</v>
      </c>
      <c r="B248" s="25" t="s">
        <v>3660</v>
      </c>
      <c r="C248" s="32" t="s">
        <v>4479</v>
      </c>
      <c r="D248" s="32" t="s">
        <v>4482</v>
      </c>
      <c r="E248" s="25">
        <v>-8</v>
      </c>
      <c r="G248" s="25">
        <v>0</v>
      </c>
      <c r="H248" s="25">
        <v>-8</v>
      </c>
      <c r="I248" s="25">
        <v>0</v>
      </c>
      <c r="J248" s="25">
        <v>0</v>
      </c>
      <c r="K248" s="25">
        <v>0</v>
      </c>
      <c r="L248" s="25">
        <v>0</v>
      </c>
      <c r="M248" s="25">
        <v>-630</v>
      </c>
      <c r="N248" s="25">
        <v>0</v>
      </c>
      <c r="O248" s="25">
        <v>0</v>
      </c>
      <c r="P248" s="25">
        <v>-630</v>
      </c>
      <c r="Q248" s="25">
        <v>0</v>
      </c>
    </row>
    <row r="249" spans="1:17">
      <c r="A249" s="30">
        <v>1070012</v>
      </c>
      <c r="B249" s="25" t="s">
        <v>3460</v>
      </c>
      <c r="C249" s="32" t="s">
        <v>4479</v>
      </c>
      <c r="D249" s="32" t="s">
        <v>4482</v>
      </c>
      <c r="E249" s="25">
        <v>-16.35</v>
      </c>
      <c r="G249" s="25">
        <v>0</v>
      </c>
      <c r="H249" s="25">
        <v>-16.35</v>
      </c>
      <c r="I249" s="25">
        <v>0</v>
      </c>
      <c r="J249" s="25">
        <v>0</v>
      </c>
      <c r="K249" s="25">
        <v>0</v>
      </c>
      <c r="L249" s="25">
        <v>0</v>
      </c>
      <c r="M249" s="25">
        <v>-2526</v>
      </c>
      <c r="N249" s="25">
        <v>0</v>
      </c>
      <c r="O249" s="25">
        <v>0</v>
      </c>
      <c r="P249" s="25">
        <v>-2526</v>
      </c>
      <c r="Q249" s="25">
        <v>0</v>
      </c>
    </row>
    <row r="250" spans="1:17">
      <c r="A250" s="30">
        <v>1070045</v>
      </c>
      <c r="B250" s="25" t="s">
        <v>3402</v>
      </c>
      <c r="C250" s="32" t="s">
        <v>4479</v>
      </c>
      <c r="D250" s="32" t="s">
        <v>4482</v>
      </c>
      <c r="E250" s="25">
        <v>-39</v>
      </c>
      <c r="G250" s="25">
        <v>0</v>
      </c>
      <c r="H250" s="25">
        <v>-39</v>
      </c>
      <c r="I250" s="25">
        <v>-336</v>
      </c>
      <c r="J250" s="25">
        <v>0</v>
      </c>
      <c r="K250" s="25">
        <v>0</v>
      </c>
      <c r="L250" s="25">
        <v>-336</v>
      </c>
      <c r="M250" s="25">
        <v>-1875.7</v>
      </c>
      <c r="N250" s="25">
        <v>0</v>
      </c>
      <c r="O250" s="25">
        <v>0</v>
      </c>
      <c r="P250" s="25">
        <v>-1875.7</v>
      </c>
      <c r="Q250" s="25">
        <v>0</v>
      </c>
    </row>
    <row r="251" spans="1:17">
      <c r="A251" s="30">
        <v>1050028</v>
      </c>
      <c r="B251" s="25" t="s">
        <v>3688</v>
      </c>
      <c r="C251" s="32" t="s">
        <v>4479</v>
      </c>
      <c r="D251" s="32" t="s">
        <v>4482</v>
      </c>
      <c r="E251" s="25">
        <v>-75.06</v>
      </c>
      <c r="G251" s="25">
        <v>0</v>
      </c>
      <c r="H251" s="25">
        <v>-75.06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</row>
    <row r="252" spans="1:17">
      <c r="A252" s="30">
        <v>1050012</v>
      </c>
      <c r="B252" s="25" t="s">
        <v>3716</v>
      </c>
      <c r="C252" s="32" t="s">
        <v>4479</v>
      </c>
      <c r="D252" s="32" t="s">
        <v>4482</v>
      </c>
      <c r="E252" s="25">
        <v>-189.61</v>
      </c>
      <c r="G252" s="25">
        <v>0</v>
      </c>
      <c r="H252" s="25">
        <v>-189.61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</row>
    <row r="253" spans="1:17">
      <c r="A253" s="30">
        <v>1050055</v>
      </c>
      <c r="B253" s="25" t="s">
        <v>3637</v>
      </c>
      <c r="C253" s="32" t="s">
        <v>4479</v>
      </c>
      <c r="D253" s="32" t="s">
        <v>4482</v>
      </c>
      <c r="E253" s="25">
        <v>-478</v>
      </c>
      <c r="G253" s="25">
        <v>0</v>
      </c>
      <c r="H253" s="25">
        <v>-478</v>
      </c>
      <c r="I253" s="25">
        <v>0</v>
      </c>
      <c r="J253" s="25">
        <v>0</v>
      </c>
      <c r="K253" s="25">
        <v>0</v>
      </c>
      <c r="L253" s="25">
        <v>0</v>
      </c>
      <c r="M253" s="25">
        <v>-54</v>
      </c>
      <c r="N253" s="25">
        <v>0</v>
      </c>
      <c r="O253" s="25">
        <v>0</v>
      </c>
      <c r="P253" s="25">
        <v>-54</v>
      </c>
      <c r="Q253" s="25">
        <v>0</v>
      </c>
    </row>
    <row r="254" spans="1:17">
      <c r="A254" s="30">
        <v>1050009</v>
      </c>
      <c r="B254" s="25" t="s">
        <v>3722</v>
      </c>
      <c r="C254" s="32" t="s">
        <v>4479</v>
      </c>
      <c r="D254" s="32" t="s">
        <v>4482</v>
      </c>
      <c r="E254" s="25">
        <v>-650</v>
      </c>
      <c r="G254" s="25">
        <v>0</v>
      </c>
      <c r="H254" s="25">
        <v>-650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</row>
    <row r="255" spans="1:17">
      <c r="A255" s="30">
        <v>1050010</v>
      </c>
      <c r="B255" s="25" t="s">
        <v>3720</v>
      </c>
      <c r="C255" s="32" t="s">
        <v>4479</v>
      </c>
      <c r="D255" s="32" t="s">
        <v>4482</v>
      </c>
      <c r="E255" s="25">
        <v>-1039.14</v>
      </c>
      <c r="G255" s="25">
        <v>0</v>
      </c>
      <c r="H255" s="25">
        <v>-1039.14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</row>
    <row r="256" spans="1:17">
      <c r="A256" s="30">
        <v>1070011</v>
      </c>
      <c r="B256" s="25" t="s">
        <v>3462</v>
      </c>
      <c r="C256" s="32" t="s">
        <v>4479</v>
      </c>
      <c r="D256" s="32" t="s">
        <v>4482</v>
      </c>
      <c r="E256" s="25">
        <v>-1096.64</v>
      </c>
      <c r="G256" s="25">
        <v>0</v>
      </c>
      <c r="H256" s="25">
        <v>-1096.64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</row>
    <row r="257" spans="1:17">
      <c r="A257" s="30">
        <v>1070008</v>
      </c>
      <c r="B257" s="25" t="s">
        <v>3468</v>
      </c>
      <c r="C257" s="32" t="s">
        <v>4479</v>
      </c>
      <c r="D257" s="32" t="s">
        <v>4482</v>
      </c>
      <c r="E257" s="25">
        <v>-1321.97</v>
      </c>
      <c r="G257" s="25">
        <v>0</v>
      </c>
      <c r="H257" s="25">
        <v>-1321.97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</row>
    <row r="258" spans="1:17">
      <c r="A258" s="30">
        <v>1070019</v>
      </c>
      <c r="B258" s="25" t="s">
        <v>3446</v>
      </c>
      <c r="C258" s="32" t="s">
        <v>4479</v>
      </c>
      <c r="D258" s="32" t="s">
        <v>4482</v>
      </c>
      <c r="E258" s="25">
        <v>-1577.49</v>
      </c>
      <c r="G258" s="25">
        <v>0</v>
      </c>
      <c r="H258" s="25">
        <v>-1577.49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</row>
    <row r="259" spans="1:17">
      <c r="A259" s="30">
        <v>1050047</v>
      </c>
      <c r="B259" s="25" t="s">
        <v>3650</v>
      </c>
      <c r="C259" s="32" t="s">
        <v>4479</v>
      </c>
      <c r="D259" s="32" t="s">
        <v>4482</v>
      </c>
      <c r="E259" s="25">
        <v>-3411.6</v>
      </c>
      <c r="G259" s="25">
        <v>0</v>
      </c>
      <c r="H259" s="25">
        <v>-3411.6</v>
      </c>
      <c r="I259" s="25">
        <v>0</v>
      </c>
      <c r="J259" s="25">
        <v>0</v>
      </c>
      <c r="K259" s="25">
        <v>0</v>
      </c>
      <c r="L259" s="25">
        <v>0</v>
      </c>
      <c r="M259" s="25">
        <v>-5482</v>
      </c>
      <c r="N259" s="25">
        <v>0</v>
      </c>
      <c r="O259" s="25">
        <v>0</v>
      </c>
      <c r="P259" s="25">
        <v>-5482</v>
      </c>
      <c r="Q259" s="25">
        <v>0</v>
      </c>
    </row>
    <row r="260" spans="1:17">
      <c r="A260" s="30">
        <v>1050032</v>
      </c>
      <c r="B260" s="25" t="s">
        <v>3680</v>
      </c>
      <c r="C260" s="32" t="s">
        <v>4479</v>
      </c>
      <c r="D260" s="32" t="s">
        <v>4482</v>
      </c>
      <c r="E260" s="25">
        <v>-7259.5115</v>
      </c>
      <c r="G260" s="25">
        <v>0</v>
      </c>
      <c r="H260" s="25">
        <v>-7259.5115</v>
      </c>
      <c r="I260" s="25">
        <v>-44.72</v>
      </c>
      <c r="J260" s="25">
        <v>0</v>
      </c>
      <c r="K260" s="25">
        <v>0</v>
      </c>
      <c r="L260" s="25">
        <v>-44.72</v>
      </c>
      <c r="M260" s="25">
        <v>-156.43</v>
      </c>
      <c r="N260" s="25">
        <v>0</v>
      </c>
      <c r="O260" s="25">
        <v>2162.88</v>
      </c>
      <c r="P260" s="25">
        <v>-2319.31</v>
      </c>
      <c r="Q260" s="25">
        <v>4000</v>
      </c>
    </row>
    <row r="261" spans="1:17">
      <c r="A261" s="30">
        <v>1050051</v>
      </c>
      <c r="B261" s="25" t="s">
        <v>3642</v>
      </c>
      <c r="C261" s="32" t="s">
        <v>4479</v>
      </c>
      <c r="D261" s="32" t="s">
        <v>4482</v>
      </c>
      <c r="E261" s="25">
        <v>-9421.5</v>
      </c>
      <c r="G261" s="25">
        <v>0</v>
      </c>
      <c r="H261" s="25">
        <v>-9421.5</v>
      </c>
      <c r="I261" s="25">
        <v>-24</v>
      </c>
      <c r="J261" s="25">
        <v>0</v>
      </c>
      <c r="K261" s="25">
        <v>0</v>
      </c>
      <c r="L261" s="25">
        <v>-24</v>
      </c>
      <c r="M261" s="25">
        <v>-201.722</v>
      </c>
      <c r="N261" s="25">
        <v>0</v>
      </c>
      <c r="O261" s="25">
        <v>7200</v>
      </c>
      <c r="P261" s="25">
        <v>-7401.722</v>
      </c>
      <c r="Q261" s="25">
        <v>2800</v>
      </c>
    </row>
    <row r="262" spans="1:17">
      <c r="A262" s="30">
        <v>1050024</v>
      </c>
      <c r="B262" s="25" t="s">
        <v>3696</v>
      </c>
      <c r="C262" s="32" t="s">
        <v>4479</v>
      </c>
      <c r="D262" s="32" t="s">
        <v>4482</v>
      </c>
      <c r="E262" s="25">
        <v>-15595.6</v>
      </c>
      <c r="G262" s="25">
        <v>0</v>
      </c>
      <c r="H262" s="25">
        <v>-15595.6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</row>
    <row r="263" spans="1:17">
      <c r="A263" s="30">
        <v>1050041</v>
      </c>
      <c r="B263" s="25" t="s">
        <v>3662</v>
      </c>
      <c r="C263" s="32" t="s">
        <v>4479</v>
      </c>
      <c r="D263" s="32" t="s">
        <v>4482</v>
      </c>
      <c r="E263" s="25">
        <v>-17599.124</v>
      </c>
      <c r="G263" s="25">
        <v>0</v>
      </c>
      <c r="H263" s="25">
        <v>-17599.124</v>
      </c>
      <c r="I263" s="25">
        <v>-160</v>
      </c>
      <c r="J263" s="25">
        <v>0</v>
      </c>
      <c r="K263" s="25">
        <v>0</v>
      </c>
      <c r="L263" s="25">
        <v>-160</v>
      </c>
      <c r="M263" s="25">
        <v>-1682.4</v>
      </c>
      <c r="N263" s="25">
        <v>0</v>
      </c>
      <c r="O263" s="25">
        <v>0</v>
      </c>
      <c r="P263" s="25">
        <v>-1682.4</v>
      </c>
      <c r="Q263" s="25">
        <v>7400</v>
      </c>
    </row>
    <row r="264" spans="1:17">
      <c r="A264" s="30">
        <v>1070003</v>
      </c>
      <c r="B264" s="25" t="s">
        <v>3478</v>
      </c>
      <c r="C264" s="32" t="s">
        <v>4479</v>
      </c>
      <c r="D264" s="32" t="s">
        <v>4482</v>
      </c>
      <c r="E264" s="25">
        <v>-24783.998</v>
      </c>
      <c r="G264" s="25">
        <v>0</v>
      </c>
      <c r="H264" s="25">
        <v>-24783.998</v>
      </c>
      <c r="I264" s="25">
        <v>-477</v>
      </c>
      <c r="J264" s="25">
        <v>0</v>
      </c>
      <c r="K264" s="25">
        <v>0</v>
      </c>
      <c r="L264" s="25">
        <v>-477</v>
      </c>
      <c r="M264" s="25">
        <v>-7750.04</v>
      </c>
      <c r="N264" s="25">
        <v>0</v>
      </c>
      <c r="O264" s="25">
        <v>3283</v>
      </c>
      <c r="P264" s="25">
        <v>-11033.04</v>
      </c>
      <c r="Q264" s="25">
        <v>1840</v>
      </c>
    </row>
    <row r="265" spans="1:17">
      <c r="A265" s="30">
        <v>1050036</v>
      </c>
      <c r="B265" s="25" t="s">
        <v>3672</v>
      </c>
      <c r="C265" s="32" t="s">
        <v>4479</v>
      </c>
      <c r="D265" s="32" t="s">
        <v>4482</v>
      </c>
      <c r="E265" s="25">
        <v>-30842.904</v>
      </c>
      <c r="G265" s="25">
        <v>0</v>
      </c>
      <c r="H265" s="25">
        <v>-30842.904</v>
      </c>
      <c r="I265" s="25">
        <v>-2840.8</v>
      </c>
      <c r="J265" s="25">
        <v>0</v>
      </c>
      <c r="K265" s="25">
        <v>0</v>
      </c>
      <c r="L265" s="25">
        <v>-2840.8</v>
      </c>
      <c r="M265" s="25">
        <v>-5023.6</v>
      </c>
      <c r="N265" s="25">
        <v>0</v>
      </c>
      <c r="O265" s="25">
        <v>0</v>
      </c>
      <c r="P265" s="25">
        <v>-5023.6</v>
      </c>
      <c r="Q265" s="25">
        <v>1200</v>
      </c>
    </row>
    <row r="266" spans="1:17">
      <c r="A266" s="30">
        <v>1070004</v>
      </c>
      <c r="B266" s="25" t="s">
        <v>3476</v>
      </c>
      <c r="C266" s="32" t="s">
        <v>4479</v>
      </c>
      <c r="D266" s="32" t="s">
        <v>4482</v>
      </c>
      <c r="E266" s="25">
        <v>-36239.8302</v>
      </c>
      <c r="G266" s="25">
        <v>0</v>
      </c>
      <c r="H266" s="25">
        <v>-36239.8302</v>
      </c>
      <c r="I266" s="25">
        <v>-195.88</v>
      </c>
      <c r="J266" s="25">
        <v>0</v>
      </c>
      <c r="K266" s="25">
        <v>0</v>
      </c>
      <c r="L266" s="25">
        <v>-195.88</v>
      </c>
      <c r="M266" s="25">
        <v>-11560.36</v>
      </c>
      <c r="N266" s="25">
        <v>0</v>
      </c>
      <c r="O266" s="25">
        <v>22253.8</v>
      </c>
      <c r="P266" s="25">
        <v>-33814.16</v>
      </c>
      <c r="Q266" s="25">
        <v>13000</v>
      </c>
    </row>
    <row r="267" spans="1:17">
      <c r="A267" s="30">
        <v>1070009</v>
      </c>
      <c r="B267" s="25" t="s">
        <v>3466</v>
      </c>
      <c r="C267" s="32" t="s">
        <v>4479</v>
      </c>
      <c r="D267" s="32" t="s">
        <v>4482</v>
      </c>
      <c r="E267" s="25">
        <v>-113346.0296</v>
      </c>
      <c r="G267" s="25">
        <v>0</v>
      </c>
      <c r="H267" s="25">
        <v>-113346.0296</v>
      </c>
      <c r="I267" s="25">
        <v>-65.57</v>
      </c>
      <c r="J267" s="25">
        <v>0</v>
      </c>
      <c r="K267" s="25">
        <v>0</v>
      </c>
      <c r="L267" s="25">
        <v>-65.57</v>
      </c>
      <c r="M267" s="25">
        <v>-7598.58</v>
      </c>
      <c r="N267" s="25">
        <v>0</v>
      </c>
      <c r="O267" s="25">
        <v>7584</v>
      </c>
      <c r="P267" s="25">
        <v>-15182.58</v>
      </c>
      <c r="Q267" s="25">
        <v>800</v>
      </c>
    </row>
    <row r="268" spans="1:17">
      <c r="A268" s="30">
        <v>1070040</v>
      </c>
      <c r="B268" s="25" t="s">
        <v>3412</v>
      </c>
      <c r="C268" s="32" t="s">
        <v>4479</v>
      </c>
      <c r="D268" s="32" t="s">
        <v>4482</v>
      </c>
      <c r="E268" s="25">
        <v>-451419.9588</v>
      </c>
      <c r="F268" s="25">
        <v>33355</v>
      </c>
      <c r="G268" s="25">
        <v>0</v>
      </c>
      <c r="H268" s="25">
        <v>-418064.9588</v>
      </c>
      <c r="I268" s="25">
        <v>-618.24</v>
      </c>
      <c r="J268" s="25">
        <v>0</v>
      </c>
      <c r="K268" s="25">
        <v>0</v>
      </c>
      <c r="L268" s="25">
        <v>-618.24</v>
      </c>
      <c r="M268" s="25">
        <v>-3167.13</v>
      </c>
      <c r="N268" s="25">
        <v>0</v>
      </c>
      <c r="O268" s="25">
        <v>6010</v>
      </c>
      <c r="P268" s="25">
        <v>-9177.13</v>
      </c>
      <c r="Q268" s="25">
        <v>0</v>
      </c>
    </row>
    <row r="269" spans="1:17">
      <c r="A269" s="25" t="s">
        <v>67</v>
      </c>
      <c r="B269" s="25" t="s">
        <v>68</v>
      </c>
      <c r="C269" s="32" t="s">
        <v>4479</v>
      </c>
      <c r="D269" s="32" t="s">
        <v>4482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</row>
    <row r="270" spans="1:17">
      <c r="A270" s="30">
        <v>1070038</v>
      </c>
      <c r="B270" s="25" t="s">
        <v>3414</v>
      </c>
      <c r="C270" s="32" t="s">
        <v>4479</v>
      </c>
      <c r="D270" s="32" t="s">
        <v>4482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</row>
    <row r="271" spans="1:17">
      <c r="A271" s="30">
        <v>1070033</v>
      </c>
      <c r="B271" s="25" t="s">
        <v>3420</v>
      </c>
      <c r="C271" s="32" t="s">
        <v>4479</v>
      </c>
      <c r="D271" s="32" t="s">
        <v>4482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</row>
    <row r="272" spans="1:17">
      <c r="A272" s="30">
        <v>1070030</v>
      </c>
      <c r="B272" s="25" t="s">
        <v>3424</v>
      </c>
      <c r="C272" s="32" t="s">
        <v>4479</v>
      </c>
      <c r="D272" s="32" t="s">
        <v>4482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</row>
    <row r="273" spans="1:17">
      <c r="A273" s="30">
        <v>1070028</v>
      </c>
      <c r="B273" s="25" t="s">
        <v>3428</v>
      </c>
      <c r="C273" s="32" t="s">
        <v>4479</v>
      </c>
      <c r="D273" s="32" t="s">
        <v>4482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</row>
    <row r="274" spans="1:17">
      <c r="A274" s="30">
        <v>1070027</v>
      </c>
      <c r="B274" s="25" t="s">
        <v>3430</v>
      </c>
      <c r="C274" s="32" t="s">
        <v>4479</v>
      </c>
      <c r="D274" s="32" t="s">
        <v>4482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</row>
    <row r="275" spans="1:17">
      <c r="A275" s="30">
        <v>1070025</v>
      </c>
      <c r="B275" s="25" t="s">
        <v>3434</v>
      </c>
      <c r="C275" s="32" t="s">
        <v>4479</v>
      </c>
      <c r="D275" s="32" t="s">
        <v>4482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</row>
    <row r="276" spans="1:17">
      <c r="A276" s="30">
        <v>1070024</v>
      </c>
      <c r="B276" s="25" t="s">
        <v>3436</v>
      </c>
      <c r="C276" s="32" t="s">
        <v>4479</v>
      </c>
      <c r="D276" s="32" t="s">
        <v>4482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</row>
    <row r="277" spans="1:17">
      <c r="A277" s="30">
        <v>1070023</v>
      </c>
      <c r="B277" s="25" t="s">
        <v>3438</v>
      </c>
      <c r="C277" s="32" t="s">
        <v>4479</v>
      </c>
      <c r="D277" s="32" t="s">
        <v>4482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</row>
    <row r="278" spans="1:17">
      <c r="A278" s="30">
        <v>1070020</v>
      </c>
      <c r="B278" s="25" t="s">
        <v>3444</v>
      </c>
      <c r="C278" s="32" t="s">
        <v>4479</v>
      </c>
      <c r="D278" s="32" t="s">
        <v>4482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</row>
    <row r="279" spans="1:17">
      <c r="A279" s="30">
        <v>1070018</v>
      </c>
      <c r="B279" s="25" t="s">
        <v>3448</v>
      </c>
      <c r="C279" s="32" t="s">
        <v>4479</v>
      </c>
      <c r="D279" s="32" t="s">
        <v>4482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</row>
    <row r="280" spans="1:17">
      <c r="A280" s="30">
        <v>1070010</v>
      </c>
      <c r="B280" s="25" t="s">
        <v>3464</v>
      </c>
      <c r="C280" s="32" t="s">
        <v>4479</v>
      </c>
      <c r="D280" s="32" t="s">
        <v>4482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</row>
    <row r="281" spans="1:17">
      <c r="A281" s="30">
        <v>1070005</v>
      </c>
      <c r="B281" s="25" t="s">
        <v>3474</v>
      </c>
      <c r="C281" s="32" t="s">
        <v>4479</v>
      </c>
      <c r="D281" s="32" t="s">
        <v>4482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</row>
    <row r="282" spans="1:17">
      <c r="A282" s="30">
        <v>1070002</v>
      </c>
      <c r="B282" s="25" t="s">
        <v>3480</v>
      </c>
      <c r="C282" s="32" t="s">
        <v>4479</v>
      </c>
      <c r="D282" s="32" t="s">
        <v>4482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</row>
    <row r="283" spans="1:17">
      <c r="A283" s="30">
        <v>1070001</v>
      </c>
      <c r="B283" s="25" t="s">
        <v>3482</v>
      </c>
      <c r="C283" s="32" t="s">
        <v>4479</v>
      </c>
      <c r="D283" s="32" t="s">
        <v>4482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</row>
    <row r="284" spans="1:17">
      <c r="A284" s="30">
        <v>1050048</v>
      </c>
      <c r="B284" s="25" t="s">
        <v>3648</v>
      </c>
      <c r="C284" s="32" t="s">
        <v>4479</v>
      </c>
      <c r="D284" s="32" t="s">
        <v>4482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</row>
    <row r="285" spans="1:17">
      <c r="A285" s="30">
        <v>1050043</v>
      </c>
      <c r="B285" s="25" t="s">
        <v>3658</v>
      </c>
      <c r="C285" s="32" t="s">
        <v>4479</v>
      </c>
      <c r="D285" s="32" t="s">
        <v>4482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</row>
    <row r="286" spans="1:17">
      <c r="A286" s="30">
        <v>1050037</v>
      </c>
      <c r="B286" s="25" t="s">
        <v>3670</v>
      </c>
      <c r="C286" s="32" t="s">
        <v>4479</v>
      </c>
      <c r="D286" s="32" t="s">
        <v>4482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</row>
    <row r="287" spans="1:17">
      <c r="A287" s="30">
        <v>1050033</v>
      </c>
      <c r="B287" s="25" t="s">
        <v>3678</v>
      </c>
      <c r="C287" s="32" t="s">
        <v>4479</v>
      </c>
      <c r="D287" s="32" t="s">
        <v>4482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</row>
    <row r="288" spans="1:17">
      <c r="A288" s="30">
        <v>1050031</v>
      </c>
      <c r="B288" s="25" t="s">
        <v>3682</v>
      </c>
      <c r="C288" s="32" t="s">
        <v>4479</v>
      </c>
      <c r="D288" s="32" t="s">
        <v>4482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</row>
    <row r="289" spans="1:17">
      <c r="A289" s="30">
        <v>1050030</v>
      </c>
      <c r="B289" s="25" t="s">
        <v>3684</v>
      </c>
      <c r="C289" s="32" t="s">
        <v>4479</v>
      </c>
      <c r="D289" s="32" t="s">
        <v>4482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</row>
    <row r="290" spans="1:17">
      <c r="A290" s="30">
        <v>1050029</v>
      </c>
      <c r="B290" s="25" t="s">
        <v>3686</v>
      </c>
      <c r="C290" s="32" t="s">
        <v>4479</v>
      </c>
      <c r="D290" s="32" t="s">
        <v>4482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</row>
    <row r="291" spans="1:17">
      <c r="A291" s="30">
        <v>1050027</v>
      </c>
      <c r="B291" s="25" t="s">
        <v>3690</v>
      </c>
      <c r="C291" s="32" t="s">
        <v>4479</v>
      </c>
      <c r="D291" s="32" t="s">
        <v>4482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</row>
    <row r="292" spans="1:17">
      <c r="A292" s="30">
        <v>1050025</v>
      </c>
      <c r="B292" s="25" t="s">
        <v>3694</v>
      </c>
      <c r="C292" s="32" t="s">
        <v>4479</v>
      </c>
      <c r="D292" s="32" t="s">
        <v>4482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</row>
    <row r="293" spans="1:17">
      <c r="A293" s="30">
        <v>1050023</v>
      </c>
      <c r="B293" s="25" t="s">
        <v>3698</v>
      </c>
      <c r="C293" s="32" t="s">
        <v>4479</v>
      </c>
      <c r="D293" s="32" t="s">
        <v>4482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</row>
    <row r="294" spans="1:17">
      <c r="A294" s="30">
        <v>1050022</v>
      </c>
      <c r="B294" s="25" t="s">
        <v>3700</v>
      </c>
      <c r="C294" s="32" t="s">
        <v>4479</v>
      </c>
      <c r="D294" s="32" t="s">
        <v>4482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</row>
    <row r="295" spans="1:17">
      <c r="A295" s="30">
        <v>1050017</v>
      </c>
      <c r="B295" s="25" t="s">
        <v>3706</v>
      </c>
      <c r="C295" s="32" t="s">
        <v>4479</v>
      </c>
      <c r="D295" s="32" t="s">
        <v>4482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</row>
    <row r="296" spans="1:17">
      <c r="A296" s="30">
        <v>1050013</v>
      </c>
      <c r="B296" s="25" t="s">
        <v>3714</v>
      </c>
      <c r="C296" s="32" t="s">
        <v>4479</v>
      </c>
      <c r="D296" s="32" t="s">
        <v>4482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</row>
    <row r="297" spans="1:17">
      <c r="A297" s="30">
        <v>1050011</v>
      </c>
      <c r="B297" s="25" t="s">
        <v>3718</v>
      </c>
      <c r="C297" s="32" t="s">
        <v>4479</v>
      </c>
      <c r="D297" s="32" t="s">
        <v>4482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</row>
    <row r="298" spans="1:17">
      <c r="A298" s="30">
        <v>1050008</v>
      </c>
      <c r="B298" s="25" t="s">
        <v>3724</v>
      </c>
      <c r="C298" s="32" t="s">
        <v>4479</v>
      </c>
      <c r="D298" s="32" t="s">
        <v>4482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</row>
    <row r="299" spans="1:17">
      <c r="A299" s="25" t="s">
        <v>135</v>
      </c>
      <c r="B299" s="25" t="s">
        <v>136</v>
      </c>
      <c r="C299" s="32" t="s">
        <v>4479</v>
      </c>
      <c r="D299" s="32" t="s">
        <v>4483</v>
      </c>
      <c r="E299" s="25">
        <v>1069</v>
      </c>
      <c r="G299" s="25">
        <v>0</v>
      </c>
      <c r="H299" s="25">
        <v>1069</v>
      </c>
      <c r="I299" s="25">
        <v>0</v>
      </c>
      <c r="J299" s="25">
        <v>0</v>
      </c>
      <c r="K299" s="25">
        <v>0</v>
      </c>
      <c r="L299" s="25">
        <v>0</v>
      </c>
      <c r="M299" s="25">
        <v>-1406</v>
      </c>
      <c r="N299" s="25">
        <v>0</v>
      </c>
      <c r="O299" s="25">
        <v>0</v>
      </c>
      <c r="P299" s="25">
        <v>-1406</v>
      </c>
      <c r="Q299" s="25">
        <v>1000</v>
      </c>
    </row>
    <row r="300" spans="1:17">
      <c r="A300" s="30">
        <v>1070048</v>
      </c>
      <c r="B300" s="25" t="s">
        <v>3396</v>
      </c>
      <c r="C300" s="32" t="s">
        <v>4479</v>
      </c>
      <c r="D300" s="32" t="s">
        <v>4483</v>
      </c>
      <c r="E300" s="25">
        <v>991</v>
      </c>
      <c r="G300" s="25">
        <v>0</v>
      </c>
      <c r="H300" s="25">
        <v>991</v>
      </c>
      <c r="I300" s="25">
        <v>0</v>
      </c>
      <c r="J300" s="25">
        <v>0</v>
      </c>
      <c r="K300" s="25">
        <v>0</v>
      </c>
      <c r="L300" s="25">
        <v>0</v>
      </c>
      <c r="M300" s="25">
        <v>-29</v>
      </c>
      <c r="N300" s="25">
        <v>0</v>
      </c>
      <c r="O300" s="25">
        <v>0</v>
      </c>
      <c r="P300" s="25">
        <v>-29</v>
      </c>
      <c r="Q300" s="25">
        <v>0</v>
      </c>
    </row>
    <row r="301" spans="1:17">
      <c r="A301" s="30">
        <v>1040075</v>
      </c>
      <c r="B301" s="25" t="s">
        <v>4003</v>
      </c>
      <c r="C301" s="32" t="s">
        <v>4479</v>
      </c>
      <c r="D301" s="32" t="s">
        <v>4483</v>
      </c>
      <c r="E301" s="25">
        <v>669.87</v>
      </c>
      <c r="G301" s="25">
        <v>0</v>
      </c>
      <c r="H301" s="25">
        <v>669.87</v>
      </c>
      <c r="I301" s="25">
        <v>0</v>
      </c>
      <c r="J301" s="25">
        <v>0</v>
      </c>
      <c r="K301" s="25">
        <v>0</v>
      </c>
      <c r="L301" s="25">
        <v>0</v>
      </c>
      <c r="M301" s="25">
        <v>-1095</v>
      </c>
      <c r="N301" s="25">
        <v>0</v>
      </c>
      <c r="O301" s="25">
        <v>0</v>
      </c>
      <c r="P301" s="25">
        <v>-1095</v>
      </c>
      <c r="Q301" s="25">
        <v>0</v>
      </c>
    </row>
    <row r="302" spans="1:17">
      <c r="A302" s="30">
        <v>1070044</v>
      </c>
      <c r="B302" s="25" t="s">
        <v>3404</v>
      </c>
      <c r="C302" s="32" t="s">
        <v>4479</v>
      </c>
      <c r="D302" s="32" t="s">
        <v>4483</v>
      </c>
      <c r="E302" s="25">
        <v>198</v>
      </c>
      <c r="G302" s="25">
        <v>0</v>
      </c>
      <c r="H302" s="25">
        <v>198</v>
      </c>
      <c r="I302" s="25">
        <v>-77</v>
      </c>
      <c r="J302" s="25">
        <v>0</v>
      </c>
      <c r="K302" s="25">
        <v>0</v>
      </c>
      <c r="L302" s="25">
        <v>-77</v>
      </c>
      <c r="M302" s="25">
        <v>-1355</v>
      </c>
      <c r="N302" s="25">
        <v>0</v>
      </c>
      <c r="O302" s="25">
        <v>0</v>
      </c>
      <c r="P302" s="25">
        <v>-1355</v>
      </c>
      <c r="Q302" s="25">
        <v>0</v>
      </c>
    </row>
    <row r="303" spans="1:17">
      <c r="A303" s="30">
        <v>1070058</v>
      </c>
      <c r="B303" s="25" t="s">
        <v>3382</v>
      </c>
      <c r="C303" s="32" t="s">
        <v>4479</v>
      </c>
      <c r="D303" s="32" t="s">
        <v>4483</v>
      </c>
      <c r="E303" s="25">
        <v>133.98</v>
      </c>
      <c r="G303" s="25">
        <v>0</v>
      </c>
      <c r="H303" s="25">
        <v>133.98</v>
      </c>
      <c r="I303" s="25">
        <v>0</v>
      </c>
      <c r="J303" s="25">
        <v>0</v>
      </c>
      <c r="K303" s="25">
        <v>0</v>
      </c>
      <c r="L303" s="25">
        <v>0</v>
      </c>
      <c r="M303" s="25">
        <v>-1309.039302</v>
      </c>
      <c r="N303" s="25">
        <v>0</v>
      </c>
      <c r="O303" s="25">
        <v>0</v>
      </c>
      <c r="P303" s="25">
        <v>-1309.039302</v>
      </c>
      <c r="Q303" s="25">
        <v>1800</v>
      </c>
    </row>
    <row r="304" spans="1:17">
      <c r="A304" s="30">
        <v>1070043</v>
      </c>
      <c r="B304" s="25" t="s">
        <v>3406</v>
      </c>
      <c r="C304" s="32" t="s">
        <v>4479</v>
      </c>
      <c r="D304" s="32" t="s">
        <v>4483</v>
      </c>
      <c r="E304" s="25">
        <v>49</v>
      </c>
      <c r="G304" s="25">
        <v>0</v>
      </c>
      <c r="H304" s="25">
        <v>49</v>
      </c>
      <c r="I304" s="25">
        <v>0</v>
      </c>
      <c r="J304" s="25">
        <v>0</v>
      </c>
      <c r="K304" s="25">
        <v>0</v>
      </c>
      <c r="L304" s="25">
        <v>0</v>
      </c>
      <c r="M304" s="25">
        <v>-129.5</v>
      </c>
      <c r="N304" s="25">
        <v>0</v>
      </c>
      <c r="O304" s="25">
        <v>0</v>
      </c>
      <c r="P304" s="25">
        <v>-129.5</v>
      </c>
      <c r="Q304" s="25">
        <v>800</v>
      </c>
    </row>
    <row r="305" spans="1:17">
      <c r="A305" s="30">
        <v>1070047</v>
      </c>
      <c r="B305" s="25" t="s">
        <v>3398</v>
      </c>
      <c r="C305" s="32" t="s">
        <v>4479</v>
      </c>
      <c r="D305" s="32" t="s">
        <v>4483</v>
      </c>
      <c r="E305" s="25">
        <v>5.8</v>
      </c>
      <c r="G305" s="25">
        <v>0</v>
      </c>
      <c r="H305" s="25">
        <v>5.8</v>
      </c>
      <c r="I305" s="25">
        <v>-12</v>
      </c>
      <c r="J305" s="25">
        <v>0</v>
      </c>
      <c r="K305" s="25">
        <v>0</v>
      </c>
      <c r="L305" s="25">
        <v>-12</v>
      </c>
      <c r="M305" s="25">
        <v>-6.5</v>
      </c>
      <c r="N305" s="25">
        <v>0</v>
      </c>
      <c r="O305" s="25">
        <v>0</v>
      </c>
      <c r="P305" s="25">
        <v>-6.5</v>
      </c>
      <c r="Q305" s="25">
        <v>2000</v>
      </c>
    </row>
    <row r="306" spans="1:17">
      <c r="A306" s="30">
        <v>1040161</v>
      </c>
      <c r="B306" s="25" t="s">
        <v>3879</v>
      </c>
      <c r="C306" s="32" t="s">
        <v>4479</v>
      </c>
      <c r="D306" s="32" t="s">
        <v>4483</v>
      </c>
      <c r="E306" s="25">
        <v>-7.2</v>
      </c>
      <c r="G306" s="25">
        <v>0</v>
      </c>
      <c r="H306" s="25">
        <v>-7.2</v>
      </c>
      <c r="I306" s="25">
        <v>0</v>
      </c>
      <c r="J306" s="25">
        <v>0</v>
      </c>
      <c r="K306" s="25">
        <v>0</v>
      </c>
      <c r="L306" s="25">
        <v>0</v>
      </c>
      <c r="M306" s="25">
        <v>-2670.8</v>
      </c>
      <c r="N306" s="25">
        <v>0</v>
      </c>
      <c r="O306" s="25">
        <v>0</v>
      </c>
      <c r="P306" s="25">
        <v>-2670.8</v>
      </c>
      <c r="Q306" s="25">
        <v>0</v>
      </c>
    </row>
    <row r="307" spans="1:17">
      <c r="A307" s="30">
        <v>1070052</v>
      </c>
      <c r="B307" s="25" t="s">
        <v>3392</v>
      </c>
      <c r="C307" s="32" t="s">
        <v>4479</v>
      </c>
      <c r="D307" s="32" t="s">
        <v>4483</v>
      </c>
      <c r="E307" s="25">
        <v>-11</v>
      </c>
      <c r="G307" s="25">
        <v>0</v>
      </c>
      <c r="H307" s="25">
        <v>-11</v>
      </c>
      <c r="I307" s="25">
        <v>0</v>
      </c>
      <c r="J307" s="25">
        <v>0</v>
      </c>
      <c r="K307" s="25">
        <v>0</v>
      </c>
      <c r="L307" s="25">
        <v>0</v>
      </c>
      <c r="M307" s="25">
        <v>-538</v>
      </c>
      <c r="N307" s="25">
        <v>0</v>
      </c>
      <c r="O307" s="25">
        <v>0</v>
      </c>
      <c r="P307" s="25">
        <v>-538</v>
      </c>
      <c r="Q307" s="25">
        <v>0</v>
      </c>
    </row>
    <row r="308" spans="1:17">
      <c r="A308" s="30">
        <v>1070041</v>
      </c>
      <c r="B308" s="25" t="s">
        <v>3410</v>
      </c>
      <c r="C308" s="32" t="s">
        <v>4479</v>
      </c>
      <c r="D308" s="32" t="s">
        <v>4483</v>
      </c>
      <c r="E308" s="25">
        <v>-28.13</v>
      </c>
      <c r="G308" s="25">
        <v>0</v>
      </c>
      <c r="H308" s="25">
        <v>-28.13</v>
      </c>
      <c r="I308" s="25">
        <v>0</v>
      </c>
      <c r="J308" s="25">
        <v>0</v>
      </c>
      <c r="K308" s="25">
        <v>0</v>
      </c>
      <c r="L308" s="25">
        <v>0</v>
      </c>
      <c r="M308" s="25">
        <v>-145.5</v>
      </c>
      <c r="N308" s="25">
        <v>0</v>
      </c>
      <c r="O308" s="25">
        <v>0</v>
      </c>
      <c r="P308" s="25">
        <v>-145.5</v>
      </c>
      <c r="Q308" s="25">
        <v>0</v>
      </c>
    </row>
    <row r="309" spans="1:17">
      <c r="A309" s="30">
        <v>1070054</v>
      </c>
      <c r="B309" s="25" t="s">
        <v>3388</v>
      </c>
      <c r="C309" s="32" t="s">
        <v>4479</v>
      </c>
      <c r="D309" s="32" t="s">
        <v>4483</v>
      </c>
      <c r="E309" s="25">
        <v>-373.4</v>
      </c>
      <c r="G309" s="25">
        <v>0</v>
      </c>
      <c r="H309" s="25">
        <v>-373.4</v>
      </c>
      <c r="I309" s="25">
        <v>-6</v>
      </c>
      <c r="J309" s="25">
        <v>0</v>
      </c>
      <c r="K309" s="25">
        <v>0</v>
      </c>
      <c r="L309" s="25">
        <v>-6</v>
      </c>
      <c r="M309" s="25">
        <v>-2326</v>
      </c>
      <c r="N309" s="25">
        <v>0</v>
      </c>
      <c r="O309" s="25">
        <v>0</v>
      </c>
      <c r="P309" s="25">
        <v>-2326</v>
      </c>
      <c r="Q309" s="25">
        <v>3000</v>
      </c>
    </row>
    <row r="310" spans="1:17">
      <c r="A310" s="30">
        <v>1070050</v>
      </c>
      <c r="B310" s="25" t="s">
        <v>3394</v>
      </c>
      <c r="C310" s="32" t="s">
        <v>4479</v>
      </c>
      <c r="D310" s="32" t="s">
        <v>4483</v>
      </c>
      <c r="E310" s="25">
        <v>-452</v>
      </c>
      <c r="G310" s="25">
        <v>0</v>
      </c>
      <c r="H310" s="25">
        <v>-452</v>
      </c>
      <c r="I310" s="25">
        <v>0</v>
      </c>
      <c r="J310" s="25">
        <v>0</v>
      </c>
      <c r="K310" s="25">
        <v>0</v>
      </c>
      <c r="L310" s="25">
        <v>0</v>
      </c>
      <c r="M310" s="25">
        <v>-1274</v>
      </c>
      <c r="N310" s="25">
        <v>0</v>
      </c>
      <c r="O310" s="25">
        <v>0</v>
      </c>
      <c r="P310" s="25">
        <v>-1274</v>
      </c>
      <c r="Q310" s="25">
        <v>0</v>
      </c>
    </row>
    <row r="311" spans="1:17">
      <c r="A311" s="30">
        <v>1040191</v>
      </c>
      <c r="B311" s="25" t="s">
        <v>3821</v>
      </c>
      <c r="C311" s="32" t="s">
        <v>4479</v>
      </c>
      <c r="D311" s="32" t="s">
        <v>4483</v>
      </c>
      <c r="E311" s="25">
        <v>-453</v>
      </c>
      <c r="G311" s="25">
        <v>0</v>
      </c>
      <c r="H311" s="25">
        <v>-453</v>
      </c>
      <c r="I311" s="25">
        <v>0</v>
      </c>
      <c r="J311" s="25">
        <v>0</v>
      </c>
      <c r="K311" s="25">
        <v>0</v>
      </c>
      <c r="L311" s="25">
        <v>0</v>
      </c>
      <c r="M311" s="25">
        <v>-178</v>
      </c>
      <c r="N311" s="25">
        <v>0</v>
      </c>
      <c r="O311" s="25">
        <v>0</v>
      </c>
      <c r="P311" s="25">
        <v>-178</v>
      </c>
      <c r="Q311" s="25">
        <v>0</v>
      </c>
    </row>
    <row r="312" spans="1:17">
      <c r="A312" s="30">
        <v>1040079</v>
      </c>
      <c r="B312" s="25" t="s">
        <v>3995</v>
      </c>
      <c r="C312" s="32" t="s">
        <v>4479</v>
      </c>
      <c r="D312" s="32" t="s">
        <v>4483</v>
      </c>
      <c r="E312" s="25">
        <v>-626.52</v>
      </c>
      <c r="G312" s="25">
        <v>0</v>
      </c>
      <c r="H312" s="25">
        <v>-626.52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</row>
    <row r="313" spans="1:17">
      <c r="A313" s="30">
        <v>1040180</v>
      </c>
      <c r="B313" s="25" t="s">
        <v>3841</v>
      </c>
      <c r="C313" s="32" t="s">
        <v>4479</v>
      </c>
      <c r="D313" s="32" t="s">
        <v>4483</v>
      </c>
      <c r="E313" s="25">
        <v>-971</v>
      </c>
      <c r="G313" s="25">
        <v>0</v>
      </c>
      <c r="H313" s="25">
        <v>-971</v>
      </c>
      <c r="I313" s="25">
        <v>0</v>
      </c>
      <c r="J313" s="25">
        <v>0</v>
      </c>
      <c r="K313" s="25">
        <v>0</v>
      </c>
      <c r="L313" s="25">
        <v>0</v>
      </c>
      <c r="M313" s="25">
        <v>-1026</v>
      </c>
      <c r="N313" s="25">
        <v>0</v>
      </c>
      <c r="O313" s="25">
        <v>0</v>
      </c>
      <c r="P313" s="25">
        <v>-1026</v>
      </c>
      <c r="Q313" s="25">
        <v>0</v>
      </c>
    </row>
    <row r="314" spans="1:17">
      <c r="A314" s="30">
        <v>1070042</v>
      </c>
      <c r="B314" s="25" t="s">
        <v>3408</v>
      </c>
      <c r="C314" s="32" t="s">
        <v>4479</v>
      </c>
      <c r="D314" s="32" t="s">
        <v>4483</v>
      </c>
      <c r="E314" s="25">
        <v>-5220.65</v>
      </c>
      <c r="G314" s="25">
        <v>0</v>
      </c>
      <c r="H314" s="25">
        <v>-5220.65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</row>
    <row r="315" spans="1:17">
      <c r="A315" s="30">
        <v>1070059</v>
      </c>
      <c r="B315" s="25" t="s">
        <v>3380</v>
      </c>
      <c r="C315" s="32" t="s">
        <v>4479</v>
      </c>
      <c r="D315" s="32" t="s">
        <v>4483</v>
      </c>
      <c r="E315" s="25">
        <v>-18978.4008</v>
      </c>
      <c r="G315" s="25">
        <v>0</v>
      </c>
      <c r="H315" s="25">
        <v>-18978.4008</v>
      </c>
      <c r="I315" s="25">
        <v>0</v>
      </c>
      <c r="J315" s="25">
        <v>0</v>
      </c>
      <c r="K315" s="25">
        <v>0</v>
      </c>
      <c r="L315" s="25">
        <v>0</v>
      </c>
      <c r="M315" s="25">
        <v>-11955.36</v>
      </c>
      <c r="N315" s="25">
        <v>0</v>
      </c>
      <c r="O315" s="25">
        <v>0</v>
      </c>
      <c r="P315" s="25">
        <v>-11955.36</v>
      </c>
      <c r="Q315" s="25">
        <v>1200</v>
      </c>
    </row>
    <row r="316" spans="1:17">
      <c r="A316" s="30">
        <v>1070053</v>
      </c>
      <c r="B316" s="25" t="s">
        <v>3390</v>
      </c>
      <c r="C316" s="32" t="s">
        <v>4479</v>
      </c>
      <c r="D316" s="32" t="s">
        <v>4483</v>
      </c>
      <c r="E316" s="25">
        <v>-33589</v>
      </c>
      <c r="G316" s="25">
        <v>0</v>
      </c>
      <c r="H316" s="25">
        <v>-33589</v>
      </c>
      <c r="I316" s="25">
        <v>-31.04</v>
      </c>
      <c r="J316" s="25">
        <v>0</v>
      </c>
      <c r="K316" s="25">
        <v>0</v>
      </c>
      <c r="L316" s="25">
        <v>-31.04</v>
      </c>
      <c r="M316" s="25">
        <v>-3445</v>
      </c>
      <c r="N316" s="25">
        <v>0</v>
      </c>
      <c r="O316" s="25">
        <v>0</v>
      </c>
      <c r="P316" s="25">
        <v>-3445</v>
      </c>
      <c r="Q316" s="25">
        <v>0</v>
      </c>
    </row>
    <row r="317" spans="1:17">
      <c r="A317" s="30">
        <v>1070056</v>
      </c>
      <c r="B317" s="25" t="s">
        <v>3384</v>
      </c>
      <c r="C317" s="32" t="s">
        <v>4479</v>
      </c>
      <c r="D317" s="32" t="s">
        <v>4483</v>
      </c>
      <c r="E317" s="25">
        <v>-56482.46</v>
      </c>
      <c r="G317" s="25">
        <v>0</v>
      </c>
      <c r="H317" s="25">
        <v>-56482.46</v>
      </c>
      <c r="I317" s="25">
        <v>-1529</v>
      </c>
      <c r="J317" s="25">
        <v>0</v>
      </c>
      <c r="K317" s="25">
        <v>0</v>
      </c>
      <c r="L317" s="25">
        <v>-1529</v>
      </c>
      <c r="M317" s="25">
        <v>-575.19</v>
      </c>
      <c r="N317" s="25">
        <v>0</v>
      </c>
      <c r="O317" s="25">
        <v>0</v>
      </c>
      <c r="P317" s="25">
        <v>-575.19</v>
      </c>
      <c r="Q317" s="25">
        <v>4400</v>
      </c>
    </row>
    <row r="318" spans="1:17">
      <c r="A318" s="30">
        <v>1070046</v>
      </c>
      <c r="B318" s="25" t="s">
        <v>3400</v>
      </c>
      <c r="C318" s="32" t="s">
        <v>4479</v>
      </c>
      <c r="D318" s="32" t="s">
        <v>4483</v>
      </c>
      <c r="E318" s="25">
        <v>-79756.05</v>
      </c>
      <c r="G318" s="25">
        <v>0</v>
      </c>
      <c r="H318" s="25">
        <v>-79756.05</v>
      </c>
      <c r="I318" s="25">
        <v>-18.42</v>
      </c>
      <c r="J318" s="25">
        <v>0</v>
      </c>
      <c r="K318" s="25">
        <v>0</v>
      </c>
      <c r="L318" s="25">
        <v>-18.42</v>
      </c>
      <c r="M318" s="25">
        <v>-6032.8</v>
      </c>
      <c r="N318" s="25">
        <v>0</v>
      </c>
      <c r="O318" s="25">
        <v>0</v>
      </c>
      <c r="P318" s="25">
        <v>-6032.8</v>
      </c>
      <c r="Q318" s="25">
        <v>2200</v>
      </c>
    </row>
    <row r="319" spans="1:17">
      <c r="A319" s="30">
        <v>1090001</v>
      </c>
      <c r="B319" s="25" t="s">
        <v>3138</v>
      </c>
      <c r="C319" s="32" t="s">
        <v>4479</v>
      </c>
      <c r="D319" s="32" t="s">
        <v>4483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</row>
    <row r="320" spans="1:17">
      <c r="A320" s="30">
        <v>1070055</v>
      </c>
      <c r="B320" s="25" t="s">
        <v>3386</v>
      </c>
      <c r="C320" s="32" t="s">
        <v>4479</v>
      </c>
      <c r="D320" s="32" t="s">
        <v>4483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</row>
    <row r="321" spans="1:17">
      <c r="A321" s="30">
        <v>1120023</v>
      </c>
      <c r="B321" s="25" t="s">
        <v>2710</v>
      </c>
      <c r="C321" s="32" t="s">
        <v>4479</v>
      </c>
      <c r="D321" s="32" t="s">
        <v>4484</v>
      </c>
      <c r="E321" s="25">
        <v>154413.7</v>
      </c>
      <c r="G321" s="25">
        <v>0</v>
      </c>
      <c r="H321" s="25">
        <v>154413.7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</row>
    <row r="322" spans="1:17">
      <c r="A322" s="30">
        <v>1140002</v>
      </c>
      <c r="B322" s="25" t="s">
        <v>2500</v>
      </c>
      <c r="C322" s="32" t="s">
        <v>4479</v>
      </c>
      <c r="D322" s="32" t="s">
        <v>4484</v>
      </c>
      <c r="E322" s="25">
        <v>95840.92</v>
      </c>
      <c r="G322" s="25">
        <v>0</v>
      </c>
      <c r="H322" s="25">
        <v>95840.92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</row>
    <row r="323" spans="1:17">
      <c r="A323" s="30">
        <v>1120024</v>
      </c>
      <c r="B323" s="25" t="s">
        <v>2708</v>
      </c>
      <c r="C323" s="32" t="s">
        <v>4479</v>
      </c>
      <c r="D323" s="32" t="s">
        <v>4484</v>
      </c>
      <c r="E323" s="25">
        <v>52767.3</v>
      </c>
      <c r="G323" s="25">
        <v>0</v>
      </c>
      <c r="H323" s="25">
        <v>52767.3</v>
      </c>
      <c r="I323" s="25">
        <v>0</v>
      </c>
      <c r="J323" s="25">
        <v>0</v>
      </c>
      <c r="K323" s="25">
        <v>0</v>
      </c>
      <c r="L323" s="25">
        <v>0</v>
      </c>
      <c r="M323" s="25">
        <v>-14569</v>
      </c>
      <c r="N323" s="25">
        <v>0</v>
      </c>
      <c r="O323" s="25">
        <v>0</v>
      </c>
      <c r="P323" s="25">
        <v>-14569</v>
      </c>
      <c r="Q323" s="25">
        <v>0</v>
      </c>
    </row>
    <row r="324" spans="1:17">
      <c r="A324" s="30">
        <v>1140012</v>
      </c>
      <c r="B324" s="25" t="s">
        <v>2480</v>
      </c>
      <c r="C324" s="32" t="s">
        <v>4479</v>
      </c>
      <c r="D324" s="32" t="s">
        <v>4484</v>
      </c>
      <c r="E324" s="25">
        <v>49291.33</v>
      </c>
      <c r="G324" s="25">
        <v>0</v>
      </c>
      <c r="H324" s="25">
        <v>49291.33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</row>
    <row r="325" spans="1:17">
      <c r="A325" s="30">
        <v>1120026</v>
      </c>
      <c r="B325" s="25" t="s">
        <v>2706</v>
      </c>
      <c r="C325" s="32" t="s">
        <v>4479</v>
      </c>
      <c r="D325" s="32" t="s">
        <v>4484</v>
      </c>
      <c r="E325" s="25">
        <v>38639.9</v>
      </c>
      <c r="G325" s="25">
        <v>0</v>
      </c>
      <c r="H325" s="25">
        <v>38639.9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</row>
    <row r="326" spans="1:17">
      <c r="A326" s="30">
        <v>1120052</v>
      </c>
      <c r="B326" s="25" t="s">
        <v>2654</v>
      </c>
      <c r="C326" s="32" t="s">
        <v>4479</v>
      </c>
      <c r="D326" s="32" t="s">
        <v>4484</v>
      </c>
      <c r="E326" s="25">
        <v>33643</v>
      </c>
      <c r="G326" s="25">
        <v>0</v>
      </c>
      <c r="H326" s="25">
        <v>33643</v>
      </c>
      <c r="I326" s="25">
        <v>-95</v>
      </c>
      <c r="J326" s="25">
        <v>0</v>
      </c>
      <c r="K326" s="25">
        <v>0</v>
      </c>
      <c r="L326" s="25">
        <v>-95</v>
      </c>
      <c r="M326" s="25">
        <v>-6250</v>
      </c>
      <c r="N326" s="25">
        <v>0</v>
      </c>
      <c r="O326" s="25">
        <v>0</v>
      </c>
      <c r="P326" s="25">
        <v>-6250</v>
      </c>
      <c r="Q326" s="25">
        <v>0</v>
      </c>
    </row>
    <row r="327" spans="1:17">
      <c r="A327" s="30">
        <v>1120036</v>
      </c>
      <c r="B327" s="25" t="s">
        <v>2686</v>
      </c>
      <c r="C327" s="32" t="s">
        <v>4479</v>
      </c>
      <c r="D327" s="32" t="s">
        <v>4484</v>
      </c>
      <c r="E327" s="25">
        <v>18275.09</v>
      </c>
      <c r="G327" s="25">
        <v>0</v>
      </c>
      <c r="H327" s="25">
        <v>18275.09</v>
      </c>
      <c r="I327" s="25">
        <v>-4240</v>
      </c>
      <c r="J327" s="25">
        <v>0</v>
      </c>
      <c r="K327" s="25">
        <v>0</v>
      </c>
      <c r="L327" s="25">
        <v>-4240</v>
      </c>
      <c r="M327" s="25">
        <v>-4166</v>
      </c>
      <c r="N327" s="25">
        <v>0</v>
      </c>
      <c r="O327" s="25">
        <v>0</v>
      </c>
      <c r="P327" s="25">
        <v>-4166</v>
      </c>
      <c r="Q327" s="25">
        <v>0</v>
      </c>
    </row>
    <row r="328" spans="1:17">
      <c r="A328" s="30">
        <v>1120073</v>
      </c>
      <c r="B328" s="25" t="s">
        <v>2618</v>
      </c>
      <c r="C328" s="32" t="s">
        <v>4479</v>
      </c>
      <c r="D328" s="32" t="s">
        <v>4484</v>
      </c>
      <c r="E328" s="25">
        <v>15300</v>
      </c>
      <c r="G328" s="25">
        <v>0</v>
      </c>
      <c r="H328" s="25">
        <v>15300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</row>
    <row r="329" spans="1:17">
      <c r="A329" s="30">
        <v>1120048</v>
      </c>
      <c r="B329" s="25" t="s">
        <v>2662</v>
      </c>
      <c r="C329" s="32" t="s">
        <v>4479</v>
      </c>
      <c r="D329" s="32" t="s">
        <v>4484</v>
      </c>
      <c r="E329" s="25">
        <v>14202.6</v>
      </c>
      <c r="G329" s="25">
        <v>0</v>
      </c>
      <c r="H329" s="25">
        <v>14202.6</v>
      </c>
      <c r="I329" s="25">
        <v>-31</v>
      </c>
      <c r="J329" s="25">
        <v>0</v>
      </c>
      <c r="K329" s="25">
        <v>0</v>
      </c>
      <c r="L329" s="25">
        <v>-31</v>
      </c>
      <c r="M329" s="25">
        <v>-14444.2</v>
      </c>
      <c r="N329" s="25">
        <v>0</v>
      </c>
      <c r="O329" s="25">
        <v>0</v>
      </c>
      <c r="P329" s="25">
        <v>-14444.2</v>
      </c>
      <c r="Q329" s="25">
        <v>-5000</v>
      </c>
    </row>
    <row r="330" spans="1:17">
      <c r="A330" s="30">
        <v>1140005</v>
      </c>
      <c r="B330" s="25" t="s">
        <v>2494</v>
      </c>
      <c r="C330" s="32" t="s">
        <v>4479</v>
      </c>
      <c r="D330" s="32" t="s">
        <v>4484</v>
      </c>
      <c r="E330" s="25">
        <v>6108.66</v>
      </c>
      <c r="G330" s="25">
        <v>0</v>
      </c>
      <c r="H330" s="25">
        <v>6108.66</v>
      </c>
      <c r="I330" s="25">
        <v>0</v>
      </c>
      <c r="J330" s="25">
        <v>0</v>
      </c>
      <c r="K330" s="25">
        <v>0</v>
      </c>
      <c r="L330" s="25">
        <v>0</v>
      </c>
      <c r="M330" s="25">
        <v>-442</v>
      </c>
      <c r="N330" s="25">
        <v>0</v>
      </c>
      <c r="O330" s="25">
        <v>0</v>
      </c>
      <c r="P330" s="25">
        <v>-442</v>
      </c>
      <c r="Q330" s="25">
        <v>0</v>
      </c>
    </row>
    <row r="331" spans="1:17">
      <c r="A331" s="30">
        <v>1120002</v>
      </c>
      <c r="B331" s="25" t="s">
        <v>2752</v>
      </c>
      <c r="C331" s="32" t="s">
        <v>4479</v>
      </c>
      <c r="D331" s="32" t="s">
        <v>4484</v>
      </c>
      <c r="E331" s="25">
        <v>4970.48</v>
      </c>
      <c r="G331" s="25">
        <v>0</v>
      </c>
      <c r="H331" s="25">
        <v>4970.48</v>
      </c>
      <c r="I331" s="25">
        <v>0</v>
      </c>
      <c r="J331" s="25">
        <v>0</v>
      </c>
      <c r="K331" s="25">
        <v>0</v>
      </c>
      <c r="L331" s="25">
        <v>0</v>
      </c>
      <c r="M331" s="25">
        <v>-5015</v>
      </c>
      <c r="N331" s="25">
        <v>0</v>
      </c>
      <c r="O331" s="25">
        <v>0</v>
      </c>
      <c r="P331" s="25">
        <v>-5015</v>
      </c>
      <c r="Q331" s="25">
        <v>0</v>
      </c>
    </row>
    <row r="332" spans="1:17">
      <c r="A332" s="30">
        <v>1140017</v>
      </c>
      <c r="B332" s="25" t="s">
        <v>2470</v>
      </c>
      <c r="C332" s="32" t="s">
        <v>4479</v>
      </c>
      <c r="D332" s="32" t="s">
        <v>4484</v>
      </c>
      <c r="E332" s="25">
        <v>4160.5</v>
      </c>
      <c r="G332" s="25">
        <v>0</v>
      </c>
      <c r="H332" s="25">
        <v>4160.5</v>
      </c>
      <c r="I332" s="25">
        <v>-7.92</v>
      </c>
      <c r="J332" s="25">
        <v>0</v>
      </c>
      <c r="K332" s="25">
        <v>0</v>
      </c>
      <c r="L332" s="25">
        <v>-7.92</v>
      </c>
      <c r="M332" s="25">
        <v>-3694</v>
      </c>
      <c r="N332" s="25">
        <v>0</v>
      </c>
      <c r="O332" s="25">
        <v>0</v>
      </c>
      <c r="P332" s="25">
        <v>-3694</v>
      </c>
      <c r="Q332" s="25">
        <v>1200</v>
      </c>
    </row>
    <row r="333" spans="1:17">
      <c r="A333" s="30">
        <v>1120083</v>
      </c>
      <c r="B333" s="25" t="s">
        <v>2604</v>
      </c>
      <c r="C333" s="32" t="s">
        <v>4479</v>
      </c>
      <c r="D333" s="32" t="s">
        <v>4484</v>
      </c>
      <c r="E333" s="25">
        <v>3304</v>
      </c>
      <c r="G333" s="25">
        <v>0</v>
      </c>
      <c r="H333" s="25">
        <v>3304</v>
      </c>
      <c r="I333" s="25">
        <v>0</v>
      </c>
      <c r="J333" s="25">
        <v>0</v>
      </c>
      <c r="K333" s="25">
        <v>0</v>
      </c>
      <c r="L333" s="25">
        <v>0</v>
      </c>
      <c r="M333" s="25">
        <v>-2852</v>
      </c>
      <c r="N333" s="25">
        <v>0</v>
      </c>
      <c r="O333" s="25">
        <v>0</v>
      </c>
      <c r="P333" s="25">
        <v>-2852</v>
      </c>
      <c r="Q333" s="25">
        <v>1600</v>
      </c>
    </row>
    <row r="334" spans="1:17">
      <c r="A334" s="30">
        <v>1120017</v>
      </c>
      <c r="B334" s="25" t="s">
        <v>2722</v>
      </c>
      <c r="C334" s="32" t="s">
        <v>4479</v>
      </c>
      <c r="D334" s="32" t="s">
        <v>4484</v>
      </c>
      <c r="E334" s="25">
        <v>1583.15</v>
      </c>
      <c r="G334" s="25">
        <v>0</v>
      </c>
      <c r="H334" s="25">
        <v>1583.15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</row>
    <row r="335" spans="1:17">
      <c r="A335" s="30">
        <v>1120074</v>
      </c>
      <c r="B335" s="25" t="s">
        <v>2616</v>
      </c>
      <c r="C335" s="32" t="s">
        <v>4479</v>
      </c>
      <c r="D335" s="32" t="s">
        <v>4484</v>
      </c>
      <c r="E335" s="25">
        <v>1000</v>
      </c>
      <c r="G335" s="25">
        <v>0</v>
      </c>
      <c r="H335" s="25">
        <v>1000</v>
      </c>
      <c r="I335" s="25">
        <v>0</v>
      </c>
      <c r="J335" s="25">
        <v>0</v>
      </c>
      <c r="K335" s="25">
        <v>0</v>
      </c>
      <c r="L335" s="25">
        <v>0</v>
      </c>
      <c r="M335" s="25">
        <v>-709</v>
      </c>
      <c r="N335" s="25">
        <v>0</v>
      </c>
      <c r="O335" s="25">
        <v>0</v>
      </c>
      <c r="P335" s="25">
        <v>-709</v>
      </c>
      <c r="Q335" s="25">
        <v>0</v>
      </c>
    </row>
    <row r="336" spans="1:17">
      <c r="A336" s="30">
        <v>1120060</v>
      </c>
      <c r="B336" s="25" t="s">
        <v>2640</v>
      </c>
      <c r="C336" s="32" t="s">
        <v>4479</v>
      </c>
      <c r="D336" s="32" t="s">
        <v>4484</v>
      </c>
      <c r="E336" s="25">
        <v>995.5</v>
      </c>
      <c r="G336" s="25">
        <v>0</v>
      </c>
      <c r="H336" s="25">
        <v>995.5</v>
      </c>
      <c r="I336" s="25">
        <v>0</v>
      </c>
      <c r="J336" s="25">
        <v>0</v>
      </c>
      <c r="K336" s="25">
        <v>0</v>
      </c>
      <c r="L336" s="25">
        <v>0</v>
      </c>
      <c r="M336" s="25">
        <v>-28</v>
      </c>
      <c r="N336" s="25">
        <v>0</v>
      </c>
      <c r="O336" s="25">
        <v>0</v>
      </c>
      <c r="P336" s="25">
        <v>-28</v>
      </c>
      <c r="Q336" s="25">
        <v>0</v>
      </c>
    </row>
    <row r="337" spans="1:17">
      <c r="A337" s="30">
        <v>1120054</v>
      </c>
      <c r="B337" s="25" t="s">
        <v>2650</v>
      </c>
      <c r="C337" s="32" t="s">
        <v>4479</v>
      </c>
      <c r="D337" s="32" t="s">
        <v>4484</v>
      </c>
      <c r="E337" s="25">
        <v>963.5</v>
      </c>
      <c r="G337" s="25">
        <v>0</v>
      </c>
      <c r="H337" s="25">
        <v>963.5</v>
      </c>
      <c r="I337" s="25">
        <v>-12</v>
      </c>
      <c r="J337" s="25">
        <v>0</v>
      </c>
      <c r="K337" s="25">
        <v>0</v>
      </c>
      <c r="L337" s="25">
        <v>-12</v>
      </c>
      <c r="M337" s="25">
        <v>-284.24</v>
      </c>
      <c r="N337" s="25">
        <v>0</v>
      </c>
      <c r="O337" s="25">
        <v>0</v>
      </c>
      <c r="P337" s="25">
        <v>-284.24</v>
      </c>
      <c r="Q337" s="25">
        <v>5000</v>
      </c>
    </row>
    <row r="338" spans="1:17">
      <c r="A338" s="30">
        <v>1120032</v>
      </c>
      <c r="B338" s="25" t="s">
        <v>2694</v>
      </c>
      <c r="C338" s="32" t="s">
        <v>4479</v>
      </c>
      <c r="D338" s="32" t="s">
        <v>4484</v>
      </c>
      <c r="E338" s="25">
        <v>755.4</v>
      </c>
      <c r="G338" s="25">
        <v>0</v>
      </c>
      <c r="H338" s="25">
        <v>755.4</v>
      </c>
      <c r="I338" s="25">
        <v>-8</v>
      </c>
      <c r="J338" s="25">
        <v>0</v>
      </c>
      <c r="K338" s="25">
        <v>0</v>
      </c>
      <c r="L338" s="25">
        <v>-8</v>
      </c>
      <c r="M338" s="25">
        <v>-40.6</v>
      </c>
      <c r="N338" s="25">
        <v>0</v>
      </c>
      <c r="O338" s="25">
        <v>0</v>
      </c>
      <c r="P338" s="25">
        <v>-40.6</v>
      </c>
      <c r="Q338" s="25">
        <v>-1200</v>
      </c>
    </row>
    <row r="339" spans="1:17">
      <c r="A339" s="30">
        <v>1120080</v>
      </c>
      <c r="B339" s="25" t="s">
        <v>2610</v>
      </c>
      <c r="C339" s="32" t="s">
        <v>4479</v>
      </c>
      <c r="D339" s="32" t="s">
        <v>4484</v>
      </c>
      <c r="E339" s="25">
        <v>717.84</v>
      </c>
      <c r="G339" s="25">
        <v>0</v>
      </c>
      <c r="H339" s="25">
        <v>717.84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</row>
    <row r="340" spans="1:17">
      <c r="A340" s="30">
        <v>1120055</v>
      </c>
      <c r="B340" s="25" t="s">
        <v>2648</v>
      </c>
      <c r="C340" s="32" t="s">
        <v>4479</v>
      </c>
      <c r="D340" s="32" t="s">
        <v>4484</v>
      </c>
      <c r="E340" s="25">
        <v>596</v>
      </c>
      <c r="G340" s="25">
        <v>0</v>
      </c>
      <c r="H340" s="25">
        <v>596</v>
      </c>
      <c r="I340" s="25">
        <v>0</v>
      </c>
      <c r="J340" s="25">
        <v>0</v>
      </c>
      <c r="K340" s="25">
        <v>0</v>
      </c>
      <c r="L340" s="25">
        <v>0</v>
      </c>
      <c r="M340" s="25">
        <v>-77</v>
      </c>
      <c r="N340" s="25">
        <v>0</v>
      </c>
      <c r="O340" s="25">
        <v>0</v>
      </c>
      <c r="P340" s="25">
        <v>-77</v>
      </c>
      <c r="Q340" s="25">
        <v>0</v>
      </c>
    </row>
    <row r="341" spans="1:17">
      <c r="A341" s="30">
        <v>1120071</v>
      </c>
      <c r="B341" s="25" t="s">
        <v>2622</v>
      </c>
      <c r="C341" s="32" t="s">
        <v>4479</v>
      </c>
      <c r="D341" s="32" t="s">
        <v>4484</v>
      </c>
      <c r="E341" s="25">
        <v>409</v>
      </c>
      <c r="G341" s="25">
        <v>0</v>
      </c>
      <c r="H341" s="25">
        <v>409</v>
      </c>
      <c r="I341" s="25">
        <v>0</v>
      </c>
      <c r="J341" s="25">
        <v>0</v>
      </c>
      <c r="K341" s="25">
        <v>0</v>
      </c>
      <c r="L341" s="25">
        <v>0</v>
      </c>
      <c r="M341" s="25">
        <v>-37</v>
      </c>
      <c r="N341" s="25">
        <v>0</v>
      </c>
      <c r="O341" s="25">
        <v>0</v>
      </c>
      <c r="P341" s="25">
        <v>-37</v>
      </c>
      <c r="Q341" s="25">
        <v>0</v>
      </c>
    </row>
    <row r="342" spans="1:17">
      <c r="A342" s="30">
        <v>1120079</v>
      </c>
      <c r="B342" s="25" t="s">
        <v>2612</v>
      </c>
      <c r="C342" s="32" t="s">
        <v>4479</v>
      </c>
      <c r="D342" s="32" t="s">
        <v>4484</v>
      </c>
      <c r="E342" s="25">
        <v>400</v>
      </c>
      <c r="G342" s="25">
        <v>0</v>
      </c>
      <c r="H342" s="25">
        <v>400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</row>
    <row r="343" spans="1:17">
      <c r="A343" s="30">
        <v>1120031</v>
      </c>
      <c r="B343" s="25" t="s">
        <v>2696</v>
      </c>
      <c r="C343" s="32" t="s">
        <v>4479</v>
      </c>
      <c r="D343" s="32" t="s">
        <v>4484</v>
      </c>
      <c r="E343" s="25">
        <v>347</v>
      </c>
      <c r="G343" s="25">
        <v>0</v>
      </c>
      <c r="H343" s="25">
        <v>347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</row>
    <row r="344" spans="1:17">
      <c r="A344" s="30">
        <v>1120028</v>
      </c>
      <c r="B344" s="25" t="s">
        <v>2702</v>
      </c>
      <c r="C344" s="32" t="s">
        <v>4479</v>
      </c>
      <c r="D344" s="32" t="s">
        <v>4484</v>
      </c>
      <c r="E344" s="25">
        <v>288.58</v>
      </c>
      <c r="G344" s="25">
        <v>0</v>
      </c>
      <c r="H344" s="25">
        <v>288.58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</row>
    <row r="345" spans="1:17">
      <c r="A345" s="30">
        <v>1140010</v>
      </c>
      <c r="B345" s="25" t="s">
        <v>2484</v>
      </c>
      <c r="C345" s="32" t="s">
        <v>4479</v>
      </c>
      <c r="D345" s="32" t="s">
        <v>4484</v>
      </c>
      <c r="E345" s="25">
        <v>236.92</v>
      </c>
      <c r="G345" s="25">
        <v>0</v>
      </c>
      <c r="H345" s="25">
        <v>236.92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</row>
    <row r="346" spans="1:17">
      <c r="A346" s="30">
        <v>1140026</v>
      </c>
      <c r="B346" s="25" t="s">
        <v>2452</v>
      </c>
      <c r="C346" s="32" t="s">
        <v>4479</v>
      </c>
      <c r="D346" s="32" t="s">
        <v>4484</v>
      </c>
      <c r="E346" s="25">
        <v>222.82</v>
      </c>
      <c r="G346" s="25">
        <v>0</v>
      </c>
      <c r="H346" s="25">
        <v>222.82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</row>
    <row r="347" spans="1:17">
      <c r="A347" s="25" t="s">
        <v>93</v>
      </c>
      <c r="B347" s="25" t="s">
        <v>94</v>
      </c>
      <c r="C347" s="32" t="s">
        <v>4479</v>
      </c>
      <c r="D347" s="32" t="s">
        <v>4484</v>
      </c>
      <c r="E347" s="25">
        <v>201.9</v>
      </c>
      <c r="G347" s="25">
        <v>0</v>
      </c>
      <c r="H347" s="25">
        <v>201.9</v>
      </c>
      <c r="I347" s="25">
        <v>0</v>
      </c>
      <c r="J347" s="25">
        <v>0</v>
      </c>
      <c r="K347" s="25">
        <v>0</v>
      </c>
      <c r="L347" s="25">
        <v>0</v>
      </c>
      <c r="M347" s="25">
        <v>-28</v>
      </c>
      <c r="N347" s="25">
        <v>0</v>
      </c>
      <c r="O347" s="25">
        <v>0</v>
      </c>
      <c r="P347" s="25">
        <v>-28</v>
      </c>
      <c r="Q347" s="25">
        <v>200</v>
      </c>
    </row>
    <row r="348" spans="1:17">
      <c r="A348" s="30">
        <v>1140025</v>
      </c>
      <c r="B348" s="25" t="s">
        <v>2454</v>
      </c>
      <c r="C348" s="32" t="s">
        <v>4479</v>
      </c>
      <c r="D348" s="32" t="s">
        <v>4484</v>
      </c>
      <c r="E348" s="25">
        <v>194.8</v>
      </c>
      <c r="G348" s="25">
        <v>0</v>
      </c>
      <c r="H348" s="25">
        <v>194.8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</row>
    <row r="349" spans="1:17">
      <c r="A349" s="30">
        <v>1120065</v>
      </c>
      <c r="B349" s="25" t="s">
        <v>2632</v>
      </c>
      <c r="C349" s="32" t="s">
        <v>4479</v>
      </c>
      <c r="D349" s="32" t="s">
        <v>4484</v>
      </c>
      <c r="E349" s="25">
        <v>193</v>
      </c>
      <c r="G349" s="25">
        <v>0</v>
      </c>
      <c r="H349" s="25">
        <v>193</v>
      </c>
      <c r="I349" s="25">
        <v>0</v>
      </c>
      <c r="J349" s="25">
        <v>0</v>
      </c>
      <c r="K349" s="25">
        <v>0</v>
      </c>
      <c r="L349" s="25">
        <v>0</v>
      </c>
      <c r="M349" s="25">
        <v>-653</v>
      </c>
      <c r="N349" s="25">
        <v>0</v>
      </c>
      <c r="O349" s="25">
        <v>0</v>
      </c>
      <c r="P349" s="25">
        <v>-653</v>
      </c>
      <c r="Q349" s="25">
        <v>400</v>
      </c>
    </row>
    <row r="350" spans="1:17">
      <c r="A350" s="30">
        <v>1120043</v>
      </c>
      <c r="B350" s="25" t="s">
        <v>2672</v>
      </c>
      <c r="C350" s="32" t="s">
        <v>4479</v>
      </c>
      <c r="D350" s="32" t="s">
        <v>4484</v>
      </c>
      <c r="E350" s="25">
        <v>100</v>
      </c>
      <c r="G350" s="25">
        <v>0</v>
      </c>
      <c r="H350" s="25">
        <v>100</v>
      </c>
      <c r="I350" s="25">
        <v>0</v>
      </c>
      <c r="J350" s="25">
        <v>0</v>
      </c>
      <c r="K350" s="25">
        <v>0</v>
      </c>
      <c r="L350" s="25">
        <v>0</v>
      </c>
      <c r="M350" s="25">
        <v>-101</v>
      </c>
      <c r="N350" s="25">
        <v>0</v>
      </c>
      <c r="O350" s="25">
        <v>0</v>
      </c>
      <c r="P350" s="25">
        <v>-101</v>
      </c>
      <c r="Q350" s="25">
        <v>0</v>
      </c>
    </row>
    <row r="351" spans="1:17">
      <c r="A351" s="25" t="s">
        <v>47</v>
      </c>
      <c r="B351" s="25" t="s">
        <v>48</v>
      </c>
      <c r="C351" s="32" t="s">
        <v>4479</v>
      </c>
      <c r="D351" s="32" t="s">
        <v>4484</v>
      </c>
      <c r="E351" s="25">
        <v>90</v>
      </c>
      <c r="G351" s="25">
        <v>0</v>
      </c>
      <c r="H351" s="25">
        <v>90</v>
      </c>
      <c r="I351" s="25">
        <v>0</v>
      </c>
      <c r="J351" s="25">
        <v>0</v>
      </c>
      <c r="K351" s="25">
        <v>0</v>
      </c>
      <c r="L351" s="25">
        <v>0</v>
      </c>
      <c r="M351" s="25">
        <v>-2058</v>
      </c>
      <c r="N351" s="25">
        <v>0</v>
      </c>
      <c r="O351" s="25">
        <v>0</v>
      </c>
      <c r="P351" s="25">
        <v>-2058</v>
      </c>
      <c r="Q351" s="25">
        <v>3600</v>
      </c>
    </row>
    <row r="352" spans="1:17">
      <c r="A352" s="25" t="s">
        <v>51</v>
      </c>
      <c r="B352" s="25" t="s">
        <v>52</v>
      </c>
      <c r="C352" s="32" t="s">
        <v>4479</v>
      </c>
      <c r="D352" s="32" t="s">
        <v>4484</v>
      </c>
      <c r="E352" s="25">
        <v>90</v>
      </c>
      <c r="G352" s="25">
        <v>0</v>
      </c>
      <c r="H352" s="25">
        <v>90</v>
      </c>
      <c r="I352" s="25">
        <v>0</v>
      </c>
      <c r="J352" s="25">
        <v>0</v>
      </c>
      <c r="K352" s="25">
        <v>0</v>
      </c>
      <c r="L352" s="25">
        <v>0</v>
      </c>
      <c r="M352" s="25">
        <v>-388</v>
      </c>
      <c r="N352" s="25">
        <v>0</v>
      </c>
      <c r="O352" s="25">
        <v>0</v>
      </c>
      <c r="P352" s="25">
        <v>-388</v>
      </c>
      <c r="Q352" s="25">
        <v>0</v>
      </c>
    </row>
    <row r="353" spans="1:17">
      <c r="A353" s="30">
        <v>1120057</v>
      </c>
      <c r="B353" s="25" t="s">
        <v>2644</v>
      </c>
      <c r="C353" s="32" t="s">
        <v>4479</v>
      </c>
      <c r="D353" s="32" t="s">
        <v>4484</v>
      </c>
      <c r="E353" s="25">
        <v>41.5</v>
      </c>
      <c r="G353" s="25">
        <v>0</v>
      </c>
      <c r="H353" s="25">
        <v>41.5</v>
      </c>
      <c r="I353" s="25">
        <v>0</v>
      </c>
      <c r="J353" s="25">
        <v>0</v>
      </c>
      <c r="K353" s="25">
        <v>0</v>
      </c>
      <c r="L353" s="25">
        <v>0</v>
      </c>
      <c r="M353" s="25">
        <v>-82</v>
      </c>
      <c r="N353" s="25">
        <v>0</v>
      </c>
      <c r="O353" s="25">
        <v>0</v>
      </c>
      <c r="P353" s="25">
        <v>-82</v>
      </c>
      <c r="Q353" s="25">
        <v>0</v>
      </c>
    </row>
    <row r="354" spans="1:17">
      <c r="A354" s="30">
        <v>1120064</v>
      </c>
      <c r="B354" s="25" t="s">
        <v>2634</v>
      </c>
      <c r="C354" s="32" t="s">
        <v>4479</v>
      </c>
      <c r="D354" s="32" t="s">
        <v>4484</v>
      </c>
      <c r="E354" s="25">
        <v>6</v>
      </c>
      <c r="G354" s="25">
        <v>0</v>
      </c>
      <c r="H354" s="25">
        <v>6</v>
      </c>
      <c r="I354" s="25">
        <v>0</v>
      </c>
      <c r="J354" s="25">
        <v>0</v>
      </c>
      <c r="K354" s="25">
        <v>0</v>
      </c>
      <c r="L354" s="25">
        <v>0</v>
      </c>
      <c r="M354" s="25">
        <v>-4112</v>
      </c>
      <c r="N354" s="25">
        <v>0</v>
      </c>
      <c r="O354" s="25">
        <v>0</v>
      </c>
      <c r="P354" s="25">
        <v>-4112</v>
      </c>
      <c r="Q354" s="25">
        <v>0</v>
      </c>
    </row>
    <row r="355" spans="1:17">
      <c r="A355" s="30">
        <v>1120066</v>
      </c>
      <c r="B355" s="25" t="s">
        <v>2630</v>
      </c>
      <c r="C355" s="32" t="s">
        <v>4479</v>
      </c>
      <c r="D355" s="32" t="s">
        <v>4484</v>
      </c>
      <c r="E355" s="25">
        <v>0.36</v>
      </c>
      <c r="G355" s="25">
        <v>0</v>
      </c>
      <c r="H355" s="25">
        <v>0.36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</row>
    <row r="356" spans="1:17">
      <c r="A356" s="30">
        <v>1140062</v>
      </c>
      <c r="B356" s="25" t="s">
        <v>2390</v>
      </c>
      <c r="C356" s="32" t="s">
        <v>4479</v>
      </c>
      <c r="D356" s="32" t="s">
        <v>4484</v>
      </c>
      <c r="E356" s="25">
        <v>-0.22</v>
      </c>
      <c r="G356" s="25">
        <v>0</v>
      </c>
      <c r="H356" s="25">
        <v>-0.22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</row>
    <row r="357" spans="1:17">
      <c r="A357" s="30">
        <v>1120067</v>
      </c>
      <c r="B357" s="25" t="s">
        <v>2628</v>
      </c>
      <c r="C357" s="32" t="s">
        <v>4479</v>
      </c>
      <c r="D357" s="32" t="s">
        <v>4484</v>
      </c>
      <c r="E357" s="25">
        <v>-0.8</v>
      </c>
      <c r="G357" s="25">
        <v>0</v>
      </c>
      <c r="H357" s="25">
        <v>-0.8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</row>
    <row r="358" spans="1:17">
      <c r="A358" s="30">
        <v>1140048</v>
      </c>
      <c r="B358" s="25" t="s">
        <v>2410</v>
      </c>
      <c r="C358" s="32" t="s">
        <v>4479</v>
      </c>
      <c r="D358" s="32" t="s">
        <v>4484</v>
      </c>
      <c r="E358" s="25">
        <v>-4.7</v>
      </c>
      <c r="G358" s="25">
        <v>0</v>
      </c>
      <c r="H358" s="25">
        <v>-4.7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</row>
    <row r="359" spans="1:17">
      <c r="A359" s="30">
        <v>1120042</v>
      </c>
      <c r="B359" s="25" t="s">
        <v>2674</v>
      </c>
      <c r="C359" s="32" t="s">
        <v>4479</v>
      </c>
      <c r="D359" s="32" t="s">
        <v>4484</v>
      </c>
      <c r="E359" s="25">
        <v>-6.2</v>
      </c>
      <c r="G359" s="25">
        <v>0</v>
      </c>
      <c r="H359" s="25">
        <v>-6.2</v>
      </c>
      <c r="I359" s="25">
        <v>0</v>
      </c>
      <c r="J359" s="25">
        <v>0</v>
      </c>
      <c r="K359" s="25">
        <v>0</v>
      </c>
      <c r="L359" s="25">
        <v>0</v>
      </c>
      <c r="M359" s="25">
        <v>-77</v>
      </c>
      <c r="N359" s="25">
        <v>0</v>
      </c>
      <c r="O359" s="25">
        <v>0</v>
      </c>
      <c r="P359" s="25">
        <v>-77</v>
      </c>
      <c r="Q359" s="25">
        <v>0</v>
      </c>
    </row>
    <row r="360" spans="1:17">
      <c r="A360" s="30">
        <v>1120056</v>
      </c>
      <c r="B360" s="25" t="s">
        <v>2646</v>
      </c>
      <c r="C360" s="32" t="s">
        <v>4479</v>
      </c>
      <c r="D360" s="32" t="s">
        <v>4484</v>
      </c>
      <c r="E360" s="25">
        <v>-8</v>
      </c>
      <c r="G360" s="25">
        <v>0</v>
      </c>
      <c r="H360" s="25">
        <v>-8</v>
      </c>
      <c r="I360" s="25">
        <v>0</v>
      </c>
      <c r="J360" s="25">
        <v>0</v>
      </c>
      <c r="K360" s="25">
        <v>0</v>
      </c>
      <c r="L360" s="25">
        <v>0</v>
      </c>
      <c r="M360" s="25">
        <v>-780</v>
      </c>
      <c r="N360" s="25">
        <v>0</v>
      </c>
      <c r="O360" s="25">
        <v>0</v>
      </c>
      <c r="P360" s="25">
        <v>-780</v>
      </c>
      <c r="Q360" s="25">
        <v>0</v>
      </c>
    </row>
    <row r="361" spans="1:17">
      <c r="A361" s="30">
        <v>1120018</v>
      </c>
      <c r="B361" s="25" t="s">
        <v>2720</v>
      </c>
      <c r="C361" s="32" t="s">
        <v>4479</v>
      </c>
      <c r="D361" s="32" t="s">
        <v>4484</v>
      </c>
      <c r="E361" s="25">
        <v>-12.71</v>
      </c>
      <c r="G361" s="25">
        <v>0</v>
      </c>
      <c r="H361" s="25">
        <v>-12.71</v>
      </c>
      <c r="I361" s="25">
        <v>0</v>
      </c>
      <c r="J361" s="25">
        <v>0</v>
      </c>
      <c r="K361" s="25">
        <v>0</v>
      </c>
      <c r="L361" s="25">
        <v>0</v>
      </c>
      <c r="M361" s="25">
        <v>-374</v>
      </c>
      <c r="N361" s="25">
        <v>0</v>
      </c>
      <c r="O361" s="25">
        <v>0</v>
      </c>
      <c r="P361" s="25">
        <v>-374</v>
      </c>
      <c r="Q361" s="25">
        <v>0</v>
      </c>
    </row>
    <row r="362" spans="1:17">
      <c r="A362" s="30">
        <v>1120030</v>
      </c>
      <c r="B362" s="25" t="s">
        <v>2698</v>
      </c>
      <c r="C362" s="32" t="s">
        <v>4479</v>
      </c>
      <c r="D362" s="32" t="s">
        <v>4484</v>
      </c>
      <c r="E362" s="25">
        <v>-19</v>
      </c>
      <c r="G362" s="25">
        <v>0</v>
      </c>
      <c r="H362" s="25">
        <v>-19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</row>
    <row r="363" spans="1:17">
      <c r="A363" s="30">
        <v>1120085</v>
      </c>
      <c r="B363" s="25" t="s">
        <v>2600</v>
      </c>
      <c r="C363" s="32" t="s">
        <v>4479</v>
      </c>
      <c r="D363" s="32" t="s">
        <v>4484</v>
      </c>
      <c r="E363" s="25">
        <v>-22</v>
      </c>
      <c r="G363" s="25">
        <v>0</v>
      </c>
      <c r="H363" s="25">
        <v>-22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1500</v>
      </c>
    </row>
    <row r="364" spans="1:17">
      <c r="A364" s="30">
        <v>1140057</v>
      </c>
      <c r="B364" s="25" t="s">
        <v>2400</v>
      </c>
      <c r="C364" s="32" t="s">
        <v>4479</v>
      </c>
      <c r="D364" s="32" t="s">
        <v>4484</v>
      </c>
      <c r="E364" s="25">
        <v>-25.37</v>
      </c>
      <c r="G364" s="25">
        <v>0</v>
      </c>
      <c r="H364" s="25">
        <v>-25.37</v>
      </c>
      <c r="I364" s="25">
        <v>0</v>
      </c>
      <c r="J364" s="25">
        <v>0</v>
      </c>
      <c r="K364" s="25">
        <v>0</v>
      </c>
      <c r="L364" s="25">
        <v>0</v>
      </c>
      <c r="M364" s="25">
        <v>-126.8</v>
      </c>
      <c r="N364" s="25">
        <v>0</v>
      </c>
      <c r="O364" s="25">
        <v>0</v>
      </c>
      <c r="P364" s="25">
        <v>-126.8</v>
      </c>
      <c r="Q364" s="25">
        <v>0</v>
      </c>
    </row>
    <row r="365" spans="1:17">
      <c r="A365" s="30">
        <v>1140004</v>
      </c>
      <c r="B365" s="25" t="s">
        <v>2496</v>
      </c>
      <c r="C365" s="32" t="s">
        <v>4479</v>
      </c>
      <c r="D365" s="32" t="s">
        <v>4484</v>
      </c>
      <c r="E365" s="25">
        <v>-25.64</v>
      </c>
      <c r="G365" s="25">
        <v>0</v>
      </c>
      <c r="H365" s="25">
        <v>-25.64</v>
      </c>
      <c r="I365" s="25">
        <v>0</v>
      </c>
      <c r="J365" s="25">
        <v>0</v>
      </c>
      <c r="K365" s="25">
        <v>0</v>
      </c>
      <c r="L365" s="25">
        <v>0</v>
      </c>
      <c r="M365" s="25">
        <v>-1662</v>
      </c>
      <c r="N365" s="25">
        <v>0</v>
      </c>
      <c r="O365" s="25">
        <v>0</v>
      </c>
      <c r="P365" s="25">
        <v>-1662</v>
      </c>
      <c r="Q365" s="25">
        <v>0</v>
      </c>
    </row>
    <row r="366" spans="1:17">
      <c r="A366" s="30">
        <v>1120038</v>
      </c>
      <c r="B366" s="25" t="s">
        <v>2682</v>
      </c>
      <c r="C366" s="32" t="s">
        <v>4479</v>
      </c>
      <c r="D366" s="32" t="s">
        <v>4484</v>
      </c>
      <c r="E366" s="25">
        <v>-26</v>
      </c>
      <c r="G366" s="25">
        <v>0</v>
      </c>
      <c r="H366" s="25">
        <v>-26</v>
      </c>
      <c r="I366" s="25">
        <v>0</v>
      </c>
      <c r="J366" s="25">
        <v>0</v>
      </c>
      <c r="K366" s="25">
        <v>0</v>
      </c>
      <c r="L366" s="25">
        <v>0</v>
      </c>
      <c r="M366" s="25">
        <v>-10</v>
      </c>
      <c r="N366" s="25">
        <v>0</v>
      </c>
      <c r="O366" s="25">
        <v>0</v>
      </c>
      <c r="P366" s="25">
        <v>-10</v>
      </c>
      <c r="Q366" s="25">
        <v>0</v>
      </c>
    </row>
    <row r="367" spans="1:17">
      <c r="A367" s="30">
        <v>1120072</v>
      </c>
      <c r="B367" s="25" t="s">
        <v>2620</v>
      </c>
      <c r="C367" s="32" t="s">
        <v>4479</v>
      </c>
      <c r="D367" s="32" t="s">
        <v>4484</v>
      </c>
      <c r="E367" s="25">
        <v>-35</v>
      </c>
      <c r="G367" s="25">
        <v>0</v>
      </c>
      <c r="H367" s="25">
        <v>-35</v>
      </c>
      <c r="I367" s="25">
        <v>0</v>
      </c>
      <c r="J367" s="25">
        <v>0</v>
      </c>
      <c r="K367" s="25">
        <v>0</v>
      </c>
      <c r="L367" s="25">
        <v>0</v>
      </c>
      <c r="M367" s="25">
        <v>-1133</v>
      </c>
      <c r="N367" s="25">
        <v>0</v>
      </c>
      <c r="O367" s="25">
        <v>0</v>
      </c>
      <c r="P367" s="25">
        <v>-1133</v>
      </c>
      <c r="Q367" s="25">
        <v>0</v>
      </c>
    </row>
    <row r="368" spans="1:17">
      <c r="A368" s="30">
        <v>1120035</v>
      </c>
      <c r="B368" s="25" t="s">
        <v>2688</v>
      </c>
      <c r="C368" s="32" t="s">
        <v>4479</v>
      </c>
      <c r="D368" s="32" t="s">
        <v>4484</v>
      </c>
      <c r="E368" s="25">
        <v>-49</v>
      </c>
      <c r="G368" s="25">
        <v>0</v>
      </c>
      <c r="H368" s="25">
        <v>-49</v>
      </c>
      <c r="I368" s="25">
        <v>0</v>
      </c>
      <c r="J368" s="25">
        <v>0</v>
      </c>
      <c r="K368" s="25">
        <v>0</v>
      </c>
      <c r="L368" s="25">
        <v>0</v>
      </c>
      <c r="M368" s="25">
        <v>-693</v>
      </c>
      <c r="N368" s="25">
        <v>0</v>
      </c>
      <c r="O368" s="25">
        <v>0</v>
      </c>
      <c r="P368" s="25">
        <v>-693</v>
      </c>
      <c r="Q368" s="25">
        <v>0</v>
      </c>
    </row>
    <row r="369" spans="1:17">
      <c r="A369" s="30">
        <v>1120039</v>
      </c>
      <c r="B369" s="25" t="s">
        <v>2680</v>
      </c>
      <c r="C369" s="32" t="s">
        <v>4479</v>
      </c>
      <c r="D369" s="32" t="s">
        <v>4484</v>
      </c>
      <c r="E369" s="25">
        <v>-50</v>
      </c>
      <c r="G369" s="25">
        <v>0</v>
      </c>
      <c r="H369" s="25">
        <v>-50</v>
      </c>
      <c r="I369" s="25">
        <v>0</v>
      </c>
      <c r="J369" s="25">
        <v>0</v>
      </c>
      <c r="K369" s="25">
        <v>0</v>
      </c>
      <c r="L369" s="25">
        <v>0</v>
      </c>
      <c r="M369" s="25">
        <v>-638</v>
      </c>
      <c r="N369" s="25">
        <v>0</v>
      </c>
      <c r="O369" s="25">
        <v>0</v>
      </c>
      <c r="P369" s="25">
        <v>-638</v>
      </c>
      <c r="Q369" s="25">
        <v>0</v>
      </c>
    </row>
    <row r="370" spans="1:17">
      <c r="A370" s="30">
        <v>1120044</v>
      </c>
      <c r="B370" s="25" t="s">
        <v>2670</v>
      </c>
      <c r="C370" s="32" t="s">
        <v>4479</v>
      </c>
      <c r="D370" s="32" t="s">
        <v>4484</v>
      </c>
      <c r="E370" s="25">
        <v>-70</v>
      </c>
      <c r="G370" s="25">
        <v>0</v>
      </c>
      <c r="H370" s="25">
        <v>-70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</row>
    <row r="371" spans="1:17">
      <c r="A371" s="30">
        <v>1140063</v>
      </c>
      <c r="B371" s="25" t="s">
        <v>2388</v>
      </c>
      <c r="C371" s="32" t="s">
        <v>4479</v>
      </c>
      <c r="D371" s="32" t="s">
        <v>4484</v>
      </c>
      <c r="E371" s="25">
        <v>-79.85</v>
      </c>
      <c r="G371" s="25">
        <v>0</v>
      </c>
      <c r="H371" s="25">
        <v>-79.85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</row>
    <row r="372" spans="1:17">
      <c r="A372" s="30">
        <v>1140013</v>
      </c>
      <c r="B372" s="25" t="s">
        <v>2478</v>
      </c>
      <c r="C372" s="32" t="s">
        <v>4479</v>
      </c>
      <c r="D372" s="32" t="s">
        <v>4484</v>
      </c>
      <c r="E372" s="25">
        <v>-88.27</v>
      </c>
      <c r="G372" s="25">
        <v>0</v>
      </c>
      <c r="H372" s="25">
        <v>-88.27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</row>
    <row r="373" spans="1:17">
      <c r="A373" s="30">
        <v>1120037</v>
      </c>
      <c r="B373" s="25" t="s">
        <v>2684</v>
      </c>
      <c r="C373" s="32" t="s">
        <v>4479</v>
      </c>
      <c r="D373" s="32" t="s">
        <v>4484</v>
      </c>
      <c r="E373" s="25">
        <v>-116</v>
      </c>
      <c r="G373" s="25">
        <v>0</v>
      </c>
      <c r="H373" s="25">
        <v>-116</v>
      </c>
      <c r="I373" s="25">
        <v>-14</v>
      </c>
      <c r="J373" s="25">
        <v>0</v>
      </c>
      <c r="K373" s="25">
        <v>0</v>
      </c>
      <c r="L373" s="25">
        <v>-14</v>
      </c>
      <c r="M373" s="25">
        <v>-85</v>
      </c>
      <c r="N373" s="25">
        <v>0</v>
      </c>
      <c r="O373" s="25">
        <v>0</v>
      </c>
      <c r="P373" s="25">
        <v>-85</v>
      </c>
      <c r="Q373" s="25">
        <v>0</v>
      </c>
    </row>
    <row r="374" spans="1:17">
      <c r="A374" s="30">
        <v>1140054</v>
      </c>
      <c r="B374" s="25" t="s">
        <v>2402</v>
      </c>
      <c r="C374" s="32" t="s">
        <v>4479</v>
      </c>
      <c r="D374" s="32" t="s">
        <v>4484</v>
      </c>
      <c r="E374" s="25">
        <v>-128.21</v>
      </c>
      <c r="G374" s="25">
        <v>0</v>
      </c>
      <c r="H374" s="25">
        <v>-128.21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</row>
    <row r="375" spans="1:17">
      <c r="A375" s="30">
        <v>1140034</v>
      </c>
      <c r="B375" s="25" t="s">
        <v>2436</v>
      </c>
      <c r="C375" s="32" t="s">
        <v>4479</v>
      </c>
      <c r="D375" s="32" t="s">
        <v>4484</v>
      </c>
      <c r="E375" s="25">
        <v>-142</v>
      </c>
      <c r="G375" s="25">
        <v>0</v>
      </c>
      <c r="H375" s="25">
        <v>-142</v>
      </c>
      <c r="I375" s="25">
        <v>0</v>
      </c>
      <c r="J375" s="25">
        <v>0</v>
      </c>
      <c r="K375" s="25">
        <v>0</v>
      </c>
      <c r="L375" s="25">
        <v>0</v>
      </c>
      <c r="M375" s="25">
        <v>-14</v>
      </c>
      <c r="N375" s="25">
        <v>0</v>
      </c>
      <c r="O375" s="25">
        <v>0</v>
      </c>
      <c r="P375" s="25">
        <v>-14</v>
      </c>
      <c r="Q375" s="25">
        <v>0</v>
      </c>
    </row>
    <row r="376" spans="1:17">
      <c r="A376" s="30">
        <v>1120062</v>
      </c>
      <c r="B376" s="25" t="s">
        <v>2638</v>
      </c>
      <c r="C376" s="32" t="s">
        <v>4479</v>
      </c>
      <c r="D376" s="32" t="s">
        <v>4484</v>
      </c>
      <c r="E376" s="25">
        <v>-148</v>
      </c>
      <c r="G376" s="25">
        <v>0</v>
      </c>
      <c r="H376" s="25">
        <v>-148</v>
      </c>
      <c r="I376" s="25">
        <v>0</v>
      </c>
      <c r="J376" s="25">
        <v>0</v>
      </c>
      <c r="K376" s="25">
        <v>0</v>
      </c>
      <c r="L376" s="25">
        <v>0</v>
      </c>
      <c r="M376" s="25">
        <v>-60</v>
      </c>
      <c r="N376" s="25">
        <v>0</v>
      </c>
      <c r="O376" s="25">
        <v>0</v>
      </c>
      <c r="P376" s="25">
        <v>-60</v>
      </c>
      <c r="Q376" s="25">
        <v>0</v>
      </c>
    </row>
    <row r="377" spans="1:17">
      <c r="A377" s="30">
        <v>1140020</v>
      </c>
      <c r="B377" s="25" t="s">
        <v>2464</v>
      </c>
      <c r="C377" s="32" t="s">
        <v>4479</v>
      </c>
      <c r="D377" s="32" t="s">
        <v>4484</v>
      </c>
      <c r="E377" s="25">
        <v>-152.67</v>
      </c>
      <c r="G377" s="25">
        <v>0</v>
      </c>
      <c r="H377" s="25">
        <v>-152.67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</row>
    <row r="378" spans="1:17">
      <c r="A378" s="30">
        <v>1120041</v>
      </c>
      <c r="B378" s="25" t="s">
        <v>2676</v>
      </c>
      <c r="C378" s="32" t="s">
        <v>4479</v>
      </c>
      <c r="D378" s="32" t="s">
        <v>4484</v>
      </c>
      <c r="E378" s="25">
        <v>-173</v>
      </c>
      <c r="G378" s="25">
        <v>0</v>
      </c>
      <c r="H378" s="25">
        <v>-173</v>
      </c>
      <c r="I378" s="25">
        <v>0</v>
      </c>
      <c r="J378" s="25">
        <v>0</v>
      </c>
      <c r="K378" s="25">
        <v>0</v>
      </c>
      <c r="L378" s="25">
        <v>0</v>
      </c>
      <c r="M378" s="25">
        <v>-1306</v>
      </c>
      <c r="N378" s="25">
        <v>0</v>
      </c>
      <c r="O378" s="25">
        <v>0</v>
      </c>
      <c r="P378" s="25">
        <v>-1306</v>
      </c>
      <c r="Q378" s="25">
        <v>400</v>
      </c>
    </row>
    <row r="379" spans="1:17">
      <c r="A379" s="30">
        <v>1140046</v>
      </c>
      <c r="B379" s="25" t="s">
        <v>2414</v>
      </c>
      <c r="C379" s="32" t="s">
        <v>4479</v>
      </c>
      <c r="D379" s="32" t="s">
        <v>4484</v>
      </c>
      <c r="E379" s="25">
        <v>-221.4</v>
      </c>
      <c r="G379" s="25">
        <v>0</v>
      </c>
      <c r="H379" s="25">
        <v>-221.4</v>
      </c>
      <c r="I379" s="25">
        <v>0</v>
      </c>
      <c r="J379" s="25">
        <v>0</v>
      </c>
      <c r="K379" s="25">
        <v>0</v>
      </c>
      <c r="L379" s="25">
        <v>0</v>
      </c>
      <c r="M379" s="25">
        <v>-626</v>
      </c>
      <c r="N379" s="25">
        <v>0</v>
      </c>
      <c r="O379" s="25">
        <v>0</v>
      </c>
      <c r="P379" s="25">
        <v>-626</v>
      </c>
      <c r="Q379" s="25">
        <v>0</v>
      </c>
    </row>
    <row r="380" spans="1:17">
      <c r="A380" s="30">
        <v>1120076</v>
      </c>
      <c r="B380" s="25" t="s">
        <v>2614</v>
      </c>
      <c r="C380" s="32" t="s">
        <v>4479</v>
      </c>
      <c r="D380" s="32" t="s">
        <v>4484</v>
      </c>
      <c r="E380" s="25">
        <v>-260</v>
      </c>
      <c r="G380" s="25">
        <v>0</v>
      </c>
      <c r="H380" s="25">
        <v>-260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</row>
    <row r="381" spans="1:17">
      <c r="A381" s="30">
        <v>1120014</v>
      </c>
      <c r="B381" s="25" t="s">
        <v>2728</v>
      </c>
      <c r="C381" s="32" t="s">
        <v>4479</v>
      </c>
      <c r="D381" s="32" t="s">
        <v>4484</v>
      </c>
      <c r="E381" s="25">
        <v>-278</v>
      </c>
      <c r="G381" s="25">
        <v>0</v>
      </c>
      <c r="H381" s="25">
        <v>-278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</row>
    <row r="382" spans="1:17">
      <c r="A382" s="30">
        <v>1120008</v>
      </c>
      <c r="B382" s="25" t="s">
        <v>2740</v>
      </c>
      <c r="C382" s="32" t="s">
        <v>4479</v>
      </c>
      <c r="D382" s="32" t="s">
        <v>4484</v>
      </c>
      <c r="E382" s="25">
        <v>-311.45</v>
      </c>
      <c r="G382" s="25">
        <v>0</v>
      </c>
      <c r="H382" s="25">
        <v>-311.45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</row>
    <row r="383" spans="1:17">
      <c r="A383" s="30">
        <v>1140022</v>
      </c>
      <c r="B383" s="25" t="s">
        <v>2460</v>
      </c>
      <c r="C383" s="32" t="s">
        <v>4479</v>
      </c>
      <c r="D383" s="32" t="s">
        <v>4484</v>
      </c>
      <c r="E383" s="25">
        <v>-343.76</v>
      </c>
      <c r="G383" s="25">
        <v>0</v>
      </c>
      <c r="H383" s="25">
        <v>-343.76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</row>
    <row r="384" spans="1:17">
      <c r="A384" s="30">
        <v>1140061</v>
      </c>
      <c r="B384" s="25" t="s">
        <v>2392</v>
      </c>
      <c r="C384" s="32" t="s">
        <v>4479</v>
      </c>
      <c r="D384" s="32" t="s">
        <v>4484</v>
      </c>
      <c r="E384" s="25">
        <v>-347.96</v>
      </c>
      <c r="G384" s="25">
        <v>0</v>
      </c>
      <c r="H384" s="25">
        <v>-347.96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</row>
    <row r="385" spans="1:17">
      <c r="A385" s="30">
        <v>1140011</v>
      </c>
      <c r="B385" s="25" t="s">
        <v>2482</v>
      </c>
      <c r="C385" s="32" t="s">
        <v>4479</v>
      </c>
      <c r="D385" s="32" t="s">
        <v>4484</v>
      </c>
      <c r="E385" s="25">
        <v>-448.34</v>
      </c>
      <c r="G385" s="25">
        <v>0</v>
      </c>
      <c r="H385" s="25">
        <v>-448.34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</row>
    <row r="386" spans="1:17">
      <c r="A386" s="30">
        <v>1140030</v>
      </c>
      <c r="B386" s="25" t="s">
        <v>2444</v>
      </c>
      <c r="C386" s="32" t="s">
        <v>4479</v>
      </c>
      <c r="D386" s="32" t="s">
        <v>4484</v>
      </c>
      <c r="E386" s="25">
        <v>-494.89</v>
      </c>
      <c r="G386" s="25">
        <v>0</v>
      </c>
      <c r="H386" s="25">
        <v>-494.89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</row>
    <row r="387" spans="1:17">
      <c r="A387" s="30">
        <v>1140053</v>
      </c>
      <c r="B387" s="25" t="s">
        <v>2404</v>
      </c>
      <c r="C387" s="32" t="s">
        <v>4479</v>
      </c>
      <c r="D387" s="32" t="s">
        <v>4484</v>
      </c>
      <c r="E387" s="25">
        <v>-561.12</v>
      </c>
      <c r="G387" s="25">
        <v>0</v>
      </c>
      <c r="H387" s="25">
        <v>-561.12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</row>
    <row r="388" spans="1:17">
      <c r="A388" s="30">
        <v>1140028</v>
      </c>
      <c r="B388" s="25" t="s">
        <v>2448</v>
      </c>
      <c r="C388" s="32" t="s">
        <v>4479</v>
      </c>
      <c r="D388" s="32" t="s">
        <v>4484</v>
      </c>
      <c r="E388" s="25">
        <v>-588.5</v>
      </c>
      <c r="G388" s="25">
        <v>0</v>
      </c>
      <c r="H388" s="25">
        <v>-588.5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</row>
    <row r="389" spans="1:17">
      <c r="A389" s="30">
        <v>1140029</v>
      </c>
      <c r="B389" s="25" t="s">
        <v>2446</v>
      </c>
      <c r="C389" s="32" t="s">
        <v>4479</v>
      </c>
      <c r="D389" s="32" t="s">
        <v>4484</v>
      </c>
      <c r="E389" s="25">
        <v>-779.02</v>
      </c>
      <c r="G389" s="25">
        <v>0</v>
      </c>
      <c r="H389" s="25">
        <v>-779.02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</row>
    <row r="390" spans="1:17">
      <c r="A390" s="30">
        <v>1120040</v>
      </c>
      <c r="B390" s="25" t="s">
        <v>2678</v>
      </c>
      <c r="C390" s="32" t="s">
        <v>4479</v>
      </c>
      <c r="D390" s="32" t="s">
        <v>4484</v>
      </c>
      <c r="E390" s="25">
        <v>-829</v>
      </c>
      <c r="G390" s="25">
        <v>0</v>
      </c>
      <c r="H390" s="25">
        <v>-829</v>
      </c>
      <c r="I390" s="25">
        <v>0</v>
      </c>
      <c r="J390" s="25">
        <v>0</v>
      </c>
      <c r="K390" s="25">
        <v>0</v>
      </c>
      <c r="L390" s="25">
        <v>0</v>
      </c>
      <c r="M390" s="25">
        <v>-401</v>
      </c>
      <c r="N390" s="25">
        <v>0</v>
      </c>
      <c r="O390" s="25">
        <v>0</v>
      </c>
      <c r="P390" s="25">
        <v>-401</v>
      </c>
      <c r="Q390" s="25">
        <v>0</v>
      </c>
    </row>
    <row r="391" spans="1:17">
      <c r="A391" s="30">
        <v>1140064</v>
      </c>
      <c r="B391" s="25" t="s">
        <v>2386</v>
      </c>
      <c r="C391" s="32" t="s">
        <v>4479</v>
      </c>
      <c r="D391" s="32" t="s">
        <v>4484</v>
      </c>
      <c r="E391" s="25">
        <v>-1041.56</v>
      </c>
      <c r="G391" s="25">
        <v>0</v>
      </c>
      <c r="H391" s="25">
        <v>-1041.56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</row>
    <row r="392" spans="1:17">
      <c r="A392" s="30">
        <v>1140044</v>
      </c>
      <c r="B392" s="25" t="s">
        <v>2418</v>
      </c>
      <c r="C392" s="32" t="s">
        <v>4479</v>
      </c>
      <c r="D392" s="32" t="s">
        <v>4484</v>
      </c>
      <c r="E392" s="25">
        <v>-1170.52</v>
      </c>
      <c r="G392" s="25">
        <v>0</v>
      </c>
      <c r="H392" s="25">
        <v>-1170.52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</row>
    <row r="393" spans="1:17">
      <c r="A393" s="30">
        <v>1120045</v>
      </c>
      <c r="B393" s="25" t="s">
        <v>2668</v>
      </c>
      <c r="C393" s="32" t="s">
        <v>4479</v>
      </c>
      <c r="D393" s="32" t="s">
        <v>4484</v>
      </c>
      <c r="E393" s="25">
        <v>-1200</v>
      </c>
      <c r="G393" s="25">
        <v>0</v>
      </c>
      <c r="H393" s="25">
        <v>-1200</v>
      </c>
      <c r="I393" s="25">
        <v>0</v>
      </c>
      <c r="J393" s="25">
        <v>0</v>
      </c>
      <c r="K393" s="25">
        <v>0</v>
      </c>
      <c r="L393" s="25">
        <v>0</v>
      </c>
      <c r="M393" s="25">
        <v>-1308</v>
      </c>
      <c r="N393" s="25">
        <v>0</v>
      </c>
      <c r="O393" s="25">
        <v>0</v>
      </c>
      <c r="P393" s="25">
        <v>-1308</v>
      </c>
      <c r="Q393" s="25">
        <v>0</v>
      </c>
    </row>
    <row r="394" spans="1:17">
      <c r="A394" s="30">
        <v>1140033</v>
      </c>
      <c r="B394" s="25" t="s">
        <v>2438</v>
      </c>
      <c r="C394" s="32" t="s">
        <v>4479</v>
      </c>
      <c r="D394" s="32" t="s">
        <v>4484</v>
      </c>
      <c r="E394" s="25">
        <v>-1220.11</v>
      </c>
      <c r="G394" s="25">
        <v>0</v>
      </c>
      <c r="H394" s="25">
        <v>-1220.11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</row>
    <row r="395" spans="1:17">
      <c r="A395" s="30">
        <v>1140032</v>
      </c>
      <c r="B395" s="25" t="s">
        <v>2440</v>
      </c>
      <c r="C395" s="32" t="s">
        <v>4479</v>
      </c>
      <c r="D395" s="32" t="s">
        <v>4484</v>
      </c>
      <c r="E395" s="25">
        <v>-1246.96</v>
      </c>
      <c r="G395" s="25">
        <v>0</v>
      </c>
      <c r="H395" s="25">
        <v>-1246.96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</row>
    <row r="396" spans="1:17">
      <c r="A396" s="30">
        <v>1120013</v>
      </c>
      <c r="B396" s="25" t="s">
        <v>2730</v>
      </c>
      <c r="C396" s="32" t="s">
        <v>4479</v>
      </c>
      <c r="D396" s="32" t="s">
        <v>4484</v>
      </c>
      <c r="E396" s="25">
        <v>-1323.92</v>
      </c>
      <c r="G396" s="25">
        <v>0</v>
      </c>
      <c r="H396" s="25">
        <v>-1323.92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</row>
    <row r="397" spans="1:17">
      <c r="A397" s="30">
        <v>1140043</v>
      </c>
      <c r="B397" s="25" t="s">
        <v>2420</v>
      </c>
      <c r="C397" s="32" t="s">
        <v>4479</v>
      </c>
      <c r="D397" s="32" t="s">
        <v>4484</v>
      </c>
      <c r="E397" s="25">
        <v>-1527.09</v>
      </c>
      <c r="G397" s="25">
        <v>0</v>
      </c>
      <c r="H397" s="25">
        <v>-1527.09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</row>
    <row r="398" spans="1:17">
      <c r="A398" s="30">
        <v>1140016</v>
      </c>
      <c r="B398" s="25" t="s">
        <v>2472</v>
      </c>
      <c r="C398" s="32" t="s">
        <v>4479</v>
      </c>
      <c r="D398" s="32" t="s">
        <v>4484</v>
      </c>
      <c r="E398" s="25">
        <v>-1648.85</v>
      </c>
      <c r="G398" s="25">
        <v>0</v>
      </c>
      <c r="H398" s="25">
        <v>-1648.85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</row>
    <row r="399" spans="1:17">
      <c r="A399" s="30">
        <v>1140015</v>
      </c>
      <c r="B399" s="25" t="s">
        <v>2474</v>
      </c>
      <c r="C399" s="32" t="s">
        <v>4479</v>
      </c>
      <c r="D399" s="32" t="s">
        <v>4484</v>
      </c>
      <c r="E399" s="25">
        <v>-1740.96</v>
      </c>
      <c r="G399" s="25">
        <v>0</v>
      </c>
      <c r="H399" s="25">
        <v>-1740.96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</row>
    <row r="400" spans="1:17">
      <c r="A400" s="30">
        <v>1120027</v>
      </c>
      <c r="B400" s="25" t="s">
        <v>2704</v>
      </c>
      <c r="C400" s="32" t="s">
        <v>4479</v>
      </c>
      <c r="D400" s="32" t="s">
        <v>4484</v>
      </c>
      <c r="E400" s="25">
        <v>-2043</v>
      </c>
      <c r="G400" s="25">
        <v>0</v>
      </c>
      <c r="H400" s="25">
        <v>-2043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</row>
    <row r="401" spans="1:17">
      <c r="A401" s="30">
        <v>1140058</v>
      </c>
      <c r="B401" s="25" t="s">
        <v>2398</v>
      </c>
      <c r="C401" s="32" t="s">
        <v>4479</v>
      </c>
      <c r="D401" s="32" t="s">
        <v>4484</v>
      </c>
      <c r="E401" s="25">
        <v>-2190.27</v>
      </c>
      <c r="G401" s="25">
        <v>0</v>
      </c>
      <c r="H401" s="25">
        <v>-2190.27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</row>
    <row r="402" spans="1:17">
      <c r="A402" s="30">
        <v>1140008</v>
      </c>
      <c r="B402" s="25" t="s">
        <v>2488</v>
      </c>
      <c r="C402" s="32" t="s">
        <v>4479</v>
      </c>
      <c r="D402" s="32" t="s">
        <v>4484</v>
      </c>
      <c r="E402" s="25">
        <v>-2277.81</v>
      </c>
      <c r="G402" s="25">
        <v>0</v>
      </c>
      <c r="H402" s="25">
        <v>-2277.81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</row>
    <row r="403" spans="1:17">
      <c r="A403" s="30">
        <v>1140060</v>
      </c>
      <c r="B403" s="25" t="s">
        <v>2394</v>
      </c>
      <c r="C403" s="32" t="s">
        <v>4479</v>
      </c>
      <c r="D403" s="32" t="s">
        <v>4484</v>
      </c>
      <c r="E403" s="25">
        <v>-2334.57</v>
      </c>
      <c r="G403" s="25">
        <v>0</v>
      </c>
      <c r="H403" s="25">
        <v>-2334.57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</row>
    <row r="404" spans="1:17">
      <c r="A404" s="30">
        <v>1140059</v>
      </c>
      <c r="B404" s="25" t="s">
        <v>2396</v>
      </c>
      <c r="C404" s="32" t="s">
        <v>4479</v>
      </c>
      <c r="D404" s="32" t="s">
        <v>4484</v>
      </c>
      <c r="E404" s="25">
        <v>-2841.37</v>
      </c>
      <c r="G404" s="25">
        <v>0</v>
      </c>
      <c r="H404" s="25">
        <v>-2841.37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</row>
    <row r="405" spans="1:17">
      <c r="A405" s="30">
        <v>1120006</v>
      </c>
      <c r="B405" s="25" t="s">
        <v>2744</v>
      </c>
      <c r="C405" s="32" t="s">
        <v>4479</v>
      </c>
      <c r="D405" s="32" t="s">
        <v>4484</v>
      </c>
      <c r="E405" s="25">
        <v>-2883.1</v>
      </c>
      <c r="G405" s="25">
        <v>0</v>
      </c>
      <c r="H405" s="25">
        <v>-2883.1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</row>
    <row r="406" spans="1:17">
      <c r="A406" s="30">
        <v>1120034</v>
      </c>
      <c r="B406" s="25" t="s">
        <v>2690</v>
      </c>
      <c r="C406" s="32" t="s">
        <v>4479</v>
      </c>
      <c r="D406" s="32" t="s">
        <v>4484</v>
      </c>
      <c r="E406" s="25">
        <v>-3714</v>
      </c>
      <c r="G406" s="25">
        <v>0</v>
      </c>
      <c r="H406" s="25">
        <v>-3714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</row>
    <row r="407" spans="1:17">
      <c r="A407" s="30">
        <v>1120049</v>
      </c>
      <c r="B407" s="25" t="s">
        <v>2660</v>
      </c>
      <c r="C407" s="32" t="s">
        <v>4479</v>
      </c>
      <c r="D407" s="32" t="s">
        <v>4484</v>
      </c>
      <c r="E407" s="25">
        <v>-8910</v>
      </c>
      <c r="G407" s="25">
        <v>0</v>
      </c>
      <c r="H407" s="25">
        <v>-8910</v>
      </c>
      <c r="I407" s="25">
        <v>-2600</v>
      </c>
      <c r="J407" s="25">
        <v>0</v>
      </c>
      <c r="K407" s="25">
        <v>0</v>
      </c>
      <c r="L407" s="25">
        <v>-2600</v>
      </c>
      <c r="M407" s="25">
        <v>-91</v>
      </c>
      <c r="N407" s="25">
        <v>0</v>
      </c>
      <c r="O407" s="25">
        <v>0</v>
      </c>
      <c r="P407" s="25">
        <v>-91</v>
      </c>
      <c r="Q407" s="25">
        <v>0</v>
      </c>
    </row>
    <row r="408" spans="1:17">
      <c r="A408" s="30">
        <v>1120084</v>
      </c>
      <c r="B408" s="25" t="s">
        <v>2602</v>
      </c>
      <c r="C408" s="32" t="s">
        <v>4479</v>
      </c>
      <c r="D408" s="32" t="s">
        <v>4484</v>
      </c>
      <c r="E408" s="25">
        <v>-10032.295</v>
      </c>
      <c r="G408" s="25">
        <v>0</v>
      </c>
      <c r="H408" s="25">
        <v>-10032.295</v>
      </c>
      <c r="I408" s="25">
        <v>0</v>
      </c>
      <c r="J408" s="25">
        <v>0</v>
      </c>
      <c r="K408" s="25">
        <v>0</v>
      </c>
      <c r="L408" s="25">
        <v>0</v>
      </c>
      <c r="M408" s="25">
        <v>-1430</v>
      </c>
      <c r="N408" s="25">
        <v>0</v>
      </c>
      <c r="O408" s="25">
        <v>0</v>
      </c>
      <c r="P408" s="25">
        <v>-1430</v>
      </c>
      <c r="Q408" s="25">
        <v>0</v>
      </c>
    </row>
    <row r="409" spans="1:17">
      <c r="A409" s="30">
        <v>1120020</v>
      </c>
      <c r="B409" s="25" t="s">
        <v>2716</v>
      </c>
      <c r="C409" s="32" t="s">
        <v>4479</v>
      </c>
      <c r="D409" s="32" t="s">
        <v>4484</v>
      </c>
      <c r="E409" s="25">
        <v>-14058.2</v>
      </c>
      <c r="G409" s="25">
        <v>0</v>
      </c>
      <c r="H409" s="25">
        <v>-14058.2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</row>
    <row r="410" spans="1:17">
      <c r="A410" s="30">
        <v>1140024</v>
      </c>
      <c r="B410" s="25" t="s">
        <v>2456</v>
      </c>
      <c r="C410" s="32" t="s">
        <v>4479</v>
      </c>
      <c r="D410" s="32" t="s">
        <v>4484</v>
      </c>
      <c r="E410" s="25">
        <v>-18885.5</v>
      </c>
      <c r="G410" s="25">
        <v>0</v>
      </c>
      <c r="H410" s="25">
        <v>-18885.5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</row>
    <row r="411" spans="1:17">
      <c r="A411" s="25" t="s">
        <v>27</v>
      </c>
      <c r="B411" s="25" t="s">
        <v>28</v>
      </c>
      <c r="C411" s="32" t="s">
        <v>4479</v>
      </c>
      <c r="D411" s="32" t="s">
        <v>4484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</row>
    <row r="412" spans="1:17">
      <c r="A412" s="25" t="s">
        <v>147</v>
      </c>
      <c r="B412" s="25" t="s">
        <v>148</v>
      </c>
      <c r="C412" s="32" t="s">
        <v>4479</v>
      </c>
      <c r="D412" s="32" t="s">
        <v>4484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</row>
    <row r="413" spans="1:17">
      <c r="A413" s="30">
        <v>1140051</v>
      </c>
      <c r="B413" s="25" t="s">
        <v>2406</v>
      </c>
      <c r="C413" s="32" t="s">
        <v>4479</v>
      </c>
      <c r="D413" s="32" t="s">
        <v>4484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</row>
    <row r="414" spans="1:17">
      <c r="A414" s="30">
        <v>1140049</v>
      </c>
      <c r="B414" s="25" t="s">
        <v>2408</v>
      </c>
      <c r="C414" s="32" t="s">
        <v>4479</v>
      </c>
      <c r="D414" s="32" t="s">
        <v>4484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</row>
    <row r="415" spans="1:17">
      <c r="A415" s="30">
        <v>1140047</v>
      </c>
      <c r="B415" s="25" t="s">
        <v>2412</v>
      </c>
      <c r="C415" s="32" t="s">
        <v>4479</v>
      </c>
      <c r="D415" s="32" t="s">
        <v>4484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</row>
    <row r="416" spans="1:17">
      <c r="A416" s="30">
        <v>1140045</v>
      </c>
      <c r="B416" s="25" t="s">
        <v>2416</v>
      </c>
      <c r="C416" s="32" t="s">
        <v>4479</v>
      </c>
      <c r="D416" s="32" t="s">
        <v>4484</v>
      </c>
      <c r="G416" s="25">
        <v>0</v>
      </c>
      <c r="H416" s="25">
        <v>0</v>
      </c>
      <c r="I416" s="25">
        <v>-21624</v>
      </c>
      <c r="J416" s="25">
        <v>0</v>
      </c>
      <c r="K416" s="25">
        <v>0</v>
      </c>
      <c r="L416" s="25">
        <v>-21624</v>
      </c>
      <c r="M416" s="25">
        <v>-27.04</v>
      </c>
      <c r="N416" s="25">
        <v>0</v>
      </c>
      <c r="O416" s="25">
        <v>0</v>
      </c>
      <c r="P416" s="25">
        <v>-27.04</v>
      </c>
      <c r="Q416" s="25">
        <v>0</v>
      </c>
    </row>
    <row r="417" spans="1:17">
      <c r="A417" s="30">
        <v>1140042</v>
      </c>
      <c r="B417" s="25" t="s">
        <v>2422</v>
      </c>
      <c r="C417" s="32" t="s">
        <v>4479</v>
      </c>
      <c r="D417" s="32" t="s">
        <v>4484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</row>
    <row r="418" spans="1:17">
      <c r="A418" s="30">
        <v>1140041</v>
      </c>
      <c r="B418" s="25" t="s">
        <v>2424</v>
      </c>
      <c r="C418" s="32" t="s">
        <v>4479</v>
      </c>
      <c r="D418" s="32" t="s">
        <v>4484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</row>
    <row r="419" spans="1:17">
      <c r="A419" s="30">
        <v>1140040</v>
      </c>
      <c r="B419" s="25" t="s">
        <v>2426</v>
      </c>
      <c r="C419" s="32" t="s">
        <v>4479</v>
      </c>
      <c r="D419" s="32" t="s">
        <v>4484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</row>
    <row r="420" spans="1:17">
      <c r="A420" s="30">
        <v>1140039</v>
      </c>
      <c r="B420" s="25" t="s">
        <v>2428</v>
      </c>
      <c r="C420" s="32" t="s">
        <v>4479</v>
      </c>
      <c r="D420" s="32" t="s">
        <v>4484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</row>
    <row r="421" spans="1:17">
      <c r="A421" s="30">
        <v>1140038</v>
      </c>
      <c r="B421" s="25" t="s">
        <v>2430</v>
      </c>
      <c r="C421" s="32" t="s">
        <v>4479</v>
      </c>
      <c r="D421" s="32" t="s">
        <v>4484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</row>
    <row r="422" spans="1:17">
      <c r="A422" s="30">
        <v>1140037</v>
      </c>
      <c r="B422" s="25" t="s">
        <v>2432</v>
      </c>
      <c r="C422" s="32" t="s">
        <v>4479</v>
      </c>
      <c r="D422" s="32" t="s">
        <v>4484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</row>
    <row r="423" spans="1:17">
      <c r="A423" s="30">
        <v>1140035</v>
      </c>
      <c r="B423" s="25" t="s">
        <v>2434</v>
      </c>
      <c r="C423" s="32" t="s">
        <v>4479</v>
      </c>
      <c r="D423" s="32" t="s">
        <v>4484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</row>
    <row r="424" spans="1:17">
      <c r="A424" s="30">
        <v>1140031</v>
      </c>
      <c r="B424" s="25" t="s">
        <v>2442</v>
      </c>
      <c r="C424" s="32" t="s">
        <v>4479</v>
      </c>
      <c r="D424" s="32" t="s">
        <v>4484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</row>
    <row r="425" spans="1:17">
      <c r="A425" s="30">
        <v>1140027</v>
      </c>
      <c r="B425" s="25" t="s">
        <v>2450</v>
      </c>
      <c r="C425" s="32" t="s">
        <v>4479</v>
      </c>
      <c r="D425" s="32" t="s">
        <v>4484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</row>
    <row r="426" spans="1:17">
      <c r="A426" s="30">
        <v>1140023</v>
      </c>
      <c r="B426" s="25" t="s">
        <v>2458</v>
      </c>
      <c r="C426" s="32" t="s">
        <v>4479</v>
      </c>
      <c r="D426" s="32" t="s">
        <v>4484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</row>
    <row r="427" spans="1:17">
      <c r="A427" s="30">
        <v>1140021</v>
      </c>
      <c r="B427" s="25" t="s">
        <v>2462</v>
      </c>
      <c r="C427" s="32" t="s">
        <v>4479</v>
      </c>
      <c r="D427" s="32" t="s">
        <v>4484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</row>
    <row r="428" spans="1:17">
      <c r="A428" s="30">
        <v>1140019</v>
      </c>
      <c r="B428" s="25" t="s">
        <v>2466</v>
      </c>
      <c r="C428" s="32" t="s">
        <v>4479</v>
      </c>
      <c r="D428" s="32" t="s">
        <v>4484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</row>
    <row r="429" spans="1:17">
      <c r="A429" s="30">
        <v>1140018</v>
      </c>
      <c r="B429" s="25" t="s">
        <v>2468</v>
      </c>
      <c r="C429" s="32" t="s">
        <v>4479</v>
      </c>
      <c r="D429" s="32" t="s">
        <v>4484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</row>
    <row r="430" spans="1:17">
      <c r="A430" s="30">
        <v>1140014</v>
      </c>
      <c r="B430" s="25" t="s">
        <v>2476</v>
      </c>
      <c r="C430" s="32" t="s">
        <v>4479</v>
      </c>
      <c r="D430" s="32" t="s">
        <v>4484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</row>
    <row r="431" spans="1:17">
      <c r="A431" s="30">
        <v>1140009</v>
      </c>
      <c r="B431" s="25" t="s">
        <v>2486</v>
      </c>
      <c r="C431" s="32" t="s">
        <v>4479</v>
      </c>
      <c r="D431" s="32" t="s">
        <v>4484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</row>
    <row r="432" spans="1:17">
      <c r="A432" s="30">
        <v>1140007</v>
      </c>
      <c r="B432" s="25" t="s">
        <v>2490</v>
      </c>
      <c r="C432" s="32" t="s">
        <v>4479</v>
      </c>
      <c r="D432" s="32" t="s">
        <v>4484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</row>
    <row r="433" spans="1:17">
      <c r="A433" s="30">
        <v>1140006</v>
      </c>
      <c r="B433" s="25" t="s">
        <v>2492</v>
      </c>
      <c r="C433" s="32" t="s">
        <v>4479</v>
      </c>
      <c r="D433" s="32" t="s">
        <v>4484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</row>
    <row r="434" spans="1:17">
      <c r="A434" s="30">
        <v>1140003</v>
      </c>
      <c r="B434" s="25" t="s">
        <v>2498</v>
      </c>
      <c r="C434" s="32" t="s">
        <v>4479</v>
      </c>
      <c r="D434" s="32" t="s">
        <v>4484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</row>
    <row r="435" spans="1:17">
      <c r="A435" s="30">
        <v>1140001</v>
      </c>
      <c r="B435" s="25" t="s">
        <v>2502</v>
      </c>
      <c r="C435" s="32" t="s">
        <v>4479</v>
      </c>
      <c r="D435" s="32" t="s">
        <v>4484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</row>
    <row r="436" spans="1:17">
      <c r="A436" s="30">
        <v>1120082</v>
      </c>
      <c r="B436" s="25" t="s">
        <v>2606</v>
      </c>
      <c r="C436" s="32" t="s">
        <v>4479</v>
      </c>
      <c r="D436" s="32" t="s">
        <v>4484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</row>
    <row r="437" spans="1:17">
      <c r="A437" s="30">
        <v>1120081</v>
      </c>
      <c r="B437" s="25" t="s">
        <v>2608</v>
      </c>
      <c r="C437" s="32" t="s">
        <v>4479</v>
      </c>
      <c r="D437" s="32" t="s">
        <v>4484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</row>
    <row r="438" spans="1:17">
      <c r="A438" s="30">
        <v>1120070</v>
      </c>
      <c r="B438" s="25" t="s">
        <v>2624</v>
      </c>
      <c r="C438" s="32" t="s">
        <v>4479</v>
      </c>
      <c r="D438" s="32" t="s">
        <v>4484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</row>
    <row r="439" spans="1:17">
      <c r="A439" s="30">
        <v>1120068</v>
      </c>
      <c r="B439" s="25" t="s">
        <v>2626</v>
      </c>
      <c r="C439" s="32" t="s">
        <v>4479</v>
      </c>
      <c r="D439" s="32" t="s">
        <v>4484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</row>
    <row r="440" spans="1:17">
      <c r="A440" s="30">
        <v>1120063</v>
      </c>
      <c r="B440" s="25" t="s">
        <v>2636</v>
      </c>
      <c r="C440" s="32" t="s">
        <v>4479</v>
      </c>
      <c r="D440" s="32" t="s">
        <v>4484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</row>
    <row r="441" spans="1:17">
      <c r="A441" s="30">
        <v>1120059</v>
      </c>
      <c r="B441" s="25" t="s">
        <v>2642</v>
      </c>
      <c r="C441" s="32" t="s">
        <v>4479</v>
      </c>
      <c r="D441" s="32" t="s">
        <v>4484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</row>
    <row r="442" spans="1:17">
      <c r="A442" s="30">
        <v>1120053</v>
      </c>
      <c r="B442" s="25" t="s">
        <v>2652</v>
      </c>
      <c r="C442" s="32" t="s">
        <v>4479</v>
      </c>
      <c r="D442" s="32" t="s">
        <v>4484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</row>
    <row r="443" spans="1:17">
      <c r="A443" s="30">
        <v>1120051</v>
      </c>
      <c r="B443" s="25" t="s">
        <v>2656</v>
      </c>
      <c r="C443" s="32" t="s">
        <v>4479</v>
      </c>
      <c r="D443" s="32" t="s">
        <v>4484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</row>
    <row r="444" spans="1:17">
      <c r="A444" s="30">
        <v>1120050</v>
      </c>
      <c r="B444" s="25" t="s">
        <v>2658</v>
      </c>
      <c r="C444" s="32" t="s">
        <v>4479</v>
      </c>
      <c r="D444" s="32" t="s">
        <v>4484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</row>
    <row r="445" spans="1:17">
      <c r="A445" s="30">
        <v>1120047</v>
      </c>
      <c r="B445" s="25" t="s">
        <v>2664</v>
      </c>
      <c r="C445" s="32" t="s">
        <v>4479</v>
      </c>
      <c r="D445" s="32" t="s">
        <v>4484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</row>
    <row r="446" spans="1:17">
      <c r="A446" s="30">
        <v>1120046</v>
      </c>
      <c r="B446" s="25" t="s">
        <v>2666</v>
      </c>
      <c r="C446" s="32" t="s">
        <v>4479</v>
      </c>
      <c r="D446" s="32" t="s">
        <v>4484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</row>
    <row r="447" spans="1:17">
      <c r="A447" s="30">
        <v>1120033</v>
      </c>
      <c r="B447" s="25" t="s">
        <v>2692</v>
      </c>
      <c r="C447" s="32" t="s">
        <v>4479</v>
      </c>
      <c r="D447" s="32" t="s">
        <v>4484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</row>
    <row r="448" spans="1:17">
      <c r="A448" s="30">
        <v>1120029</v>
      </c>
      <c r="B448" s="25" t="s">
        <v>2700</v>
      </c>
      <c r="C448" s="32" t="s">
        <v>4479</v>
      </c>
      <c r="D448" s="32" t="s">
        <v>4484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</row>
    <row r="449" spans="1:17">
      <c r="A449" s="30">
        <v>1120022</v>
      </c>
      <c r="B449" s="25" t="s">
        <v>2712</v>
      </c>
      <c r="C449" s="32" t="s">
        <v>4479</v>
      </c>
      <c r="D449" s="32" t="s">
        <v>4484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</row>
    <row r="450" spans="1:17">
      <c r="A450" s="30">
        <v>1120021</v>
      </c>
      <c r="B450" s="25" t="s">
        <v>2714</v>
      </c>
      <c r="C450" s="32" t="s">
        <v>4479</v>
      </c>
      <c r="D450" s="32" t="s">
        <v>4484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-1500</v>
      </c>
      <c r="N450" s="25">
        <v>0</v>
      </c>
      <c r="O450" s="25">
        <v>0</v>
      </c>
      <c r="P450" s="25">
        <v>-1500</v>
      </c>
      <c r="Q450" s="25">
        <v>0</v>
      </c>
    </row>
    <row r="451" spans="1:17">
      <c r="A451" s="30">
        <v>1120019</v>
      </c>
      <c r="B451" s="25" t="s">
        <v>2718</v>
      </c>
      <c r="C451" s="32" t="s">
        <v>4479</v>
      </c>
      <c r="D451" s="32" t="s">
        <v>4484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</row>
    <row r="452" spans="1:17">
      <c r="A452" s="30">
        <v>1120016</v>
      </c>
      <c r="B452" s="25" t="s">
        <v>2724</v>
      </c>
      <c r="C452" s="32" t="s">
        <v>4479</v>
      </c>
      <c r="D452" s="32" t="s">
        <v>4484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</row>
    <row r="453" spans="1:17">
      <c r="A453" s="30">
        <v>1120015</v>
      </c>
      <c r="B453" s="25" t="s">
        <v>2726</v>
      </c>
      <c r="C453" s="32" t="s">
        <v>4479</v>
      </c>
      <c r="D453" s="32" t="s">
        <v>4484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</row>
    <row r="454" spans="1:17">
      <c r="A454" s="30">
        <v>1120012</v>
      </c>
      <c r="B454" s="25" t="s">
        <v>2732</v>
      </c>
      <c r="C454" s="32" t="s">
        <v>4479</v>
      </c>
      <c r="D454" s="32" t="s">
        <v>4484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</row>
    <row r="455" spans="1:17">
      <c r="A455" s="30">
        <v>1120011</v>
      </c>
      <c r="B455" s="25" t="s">
        <v>2734</v>
      </c>
      <c r="C455" s="32" t="s">
        <v>4479</v>
      </c>
      <c r="D455" s="32" t="s">
        <v>4484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</row>
    <row r="456" spans="1:17">
      <c r="A456" s="30">
        <v>1120010</v>
      </c>
      <c r="B456" s="25" t="s">
        <v>2736</v>
      </c>
      <c r="C456" s="32" t="s">
        <v>4479</v>
      </c>
      <c r="D456" s="32" t="s">
        <v>4484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</row>
    <row r="457" spans="1:17">
      <c r="A457" s="30">
        <v>1120009</v>
      </c>
      <c r="B457" s="25" t="s">
        <v>2738</v>
      </c>
      <c r="C457" s="32" t="s">
        <v>4479</v>
      </c>
      <c r="D457" s="32" t="s">
        <v>4484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</row>
    <row r="458" spans="1:17">
      <c r="A458" s="30">
        <v>1120007</v>
      </c>
      <c r="B458" s="25" t="s">
        <v>2742</v>
      </c>
      <c r="C458" s="32" t="s">
        <v>4479</v>
      </c>
      <c r="D458" s="32" t="s">
        <v>4484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</row>
    <row r="459" spans="1:17">
      <c r="A459" s="30">
        <v>1120005</v>
      </c>
      <c r="B459" s="25" t="s">
        <v>2746</v>
      </c>
      <c r="C459" s="32" t="s">
        <v>4479</v>
      </c>
      <c r="D459" s="32" t="s">
        <v>4484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</row>
    <row r="460" spans="1:17">
      <c r="A460" s="30">
        <v>1120004</v>
      </c>
      <c r="B460" s="25" t="s">
        <v>2748</v>
      </c>
      <c r="C460" s="32" t="s">
        <v>4479</v>
      </c>
      <c r="D460" s="32" t="s">
        <v>4484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</row>
    <row r="461" spans="1:17">
      <c r="A461" s="30">
        <v>1120003</v>
      </c>
      <c r="B461" s="25" t="s">
        <v>2750</v>
      </c>
      <c r="C461" s="32" t="s">
        <v>4479</v>
      </c>
      <c r="D461" s="32" t="s">
        <v>4484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</row>
    <row r="462" spans="1:17">
      <c r="A462" s="30">
        <v>1170045</v>
      </c>
      <c r="B462" s="25" t="s">
        <v>1874</v>
      </c>
      <c r="C462" s="32" t="s">
        <v>4479</v>
      </c>
      <c r="D462" s="32" t="s">
        <v>4485</v>
      </c>
      <c r="E462" s="25">
        <v>78881.22</v>
      </c>
      <c r="G462" s="25">
        <v>1120</v>
      </c>
      <c r="H462" s="25">
        <v>77761.22</v>
      </c>
      <c r="I462" s="25">
        <v>0</v>
      </c>
      <c r="J462" s="25">
        <v>0</v>
      </c>
      <c r="K462" s="25">
        <v>0</v>
      </c>
      <c r="L462" s="25">
        <v>0</v>
      </c>
      <c r="M462" s="25">
        <v>-2704</v>
      </c>
      <c r="N462" s="25">
        <v>0</v>
      </c>
      <c r="O462" s="25">
        <v>0</v>
      </c>
      <c r="P462" s="25">
        <v>-2704</v>
      </c>
      <c r="Q462" s="25">
        <v>2896</v>
      </c>
    </row>
    <row r="463" spans="1:17">
      <c r="A463" s="25" t="s">
        <v>193</v>
      </c>
      <c r="B463" s="25" t="s">
        <v>194</v>
      </c>
      <c r="C463" s="32" t="s">
        <v>4479</v>
      </c>
      <c r="D463" s="32" t="s">
        <v>4485</v>
      </c>
      <c r="E463" s="25">
        <v>56363</v>
      </c>
      <c r="G463" s="25">
        <v>0</v>
      </c>
      <c r="H463" s="25">
        <v>56363</v>
      </c>
      <c r="I463" s="25">
        <v>0</v>
      </c>
      <c r="J463" s="25">
        <v>0</v>
      </c>
      <c r="K463" s="25">
        <v>0</v>
      </c>
      <c r="L463" s="25">
        <v>0</v>
      </c>
      <c r="M463" s="25">
        <v>-1532</v>
      </c>
      <c r="N463" s="25">
        <v>0</v>
      </c>
      <c r="O463" s="25">
        <v>0</v>
      </c>
      <c r="P463" s="25">
        <v>-1532</v>
      </c>
      <c r="Q463" s="25">
        <v>800</v>
      </c>
    </row>
    <row r="464" spans="1:17">
      <c r="A464" s="30">
        <v>1170004</v>
      </c>
      <c r="B464" s="25" t="s">
        <v>1952</v>
      </c>
      <c r="C464" s="32" t="s">
        <v>4479</v>
      </c>
      <c r="D464" s="32" t="s">
        <v>4485</v>
      </c>
      <c r="E464" s="25">
        <v>35021.31</v>
      </c>
      <c r="G464" s="25">
        <v>0</v>
      </c>
      <c r="H464" s="25">
        <v>35021.31</v>
      </c>
      <c r="I464" s="25">
        <v>0</v>
      </c>
      <c r="J464" s="25">
        <v>0</v>
      </c>
      <c r="K464" s="25">
        <v>0</v>
      </c>
      <c r="L464" s="25">
        <v>0</v>
      </c>
      <c r="M464" s="25">
        <v>-3464</v>
      </c>
      <c r="N464" s="25">
        <v>0</v>
      </c>
      <c r="O464" s="25">
        <v>0</v>
      </c>
      <c r="P464" s="25">
        <v>-3464</v>
      </c>
      <c r="Q464" s="25">
        <v>0</v>
      </c>
    </row>
    <row r="465" spans="1:17">
      <c r="A465" s="30">
        <v>1150036</v>
      </c>
      <c r="B465" s="25" t="s">
        <v>2163</v>
      </c>
      <c r="C465" s="32" t="s">
        <v>4479</v>
      </c>
      <c r="D465" s="32" t="s">
        <v>4485</v>
      </c>
      <c r="E465" s="25">
        <v>25716.6</v>
      </c>
      <c r="G465" s="25">
        <v>0</v>
      </c>
      <c r="H465" s="25">
        <v>25716.6</v>
      </c>
      <c r="I465" s="25">
        <v>0</v>
      </c>
      <c r="J465" s="25">
        <v>0</v>
      </c>
      <c r="K465" s="25">
        <v>0</v>
      </c>
      <c r="L465" s="25">
        <v>0</v>
      </c>
      <c r="M465" s="25">
        <v>-1440</v>
      </c>
      <c r="N465" s="25">
        <v>0</v>
      </c>
      <c r="O465" s="25">
        <v>0</v>
      </c>
      <c r="P465" s="25">
        <v>-1440</v>
      </c>
      <c r="Q465" s="25">
        <v>1400</v>
      </c>
    </row>
    <row r="466" spans="1:17">
      <c r="A466" s="25" t="s">
        <v>163</v>
      </c>
      <c r="B466" s="25" t="s">
        <v>164</v>
      </c>
      <c r="C466" s="32" t="s">
        <v>4479</v>
      </c>
      <c r="D466" s="32" t="s">
        <v>4485</v>
      </c>
      <c r="E466" s="25">
        <v>18303</v>
      </c>
      <c r="G466" s="25">
        <v>0</v>
      </c>
      <c r="H466" s="25">
        <v>18303</v>
      </c>
      <c r="I466" s="25">
        <v>0</v>
      </c>
      <c r="J466" s="25">
        <v>0</v>
      </c>
      <c r="K466" s="25">
        <v>0</v>
      </c>
      <c r="L466" s="25">
        <v>0</v>
      </c>
      <c r="M466" s="25">
        <v>-1156</v>
      </c>
      <c r="N466" s="25">
        <v>0</v>
      </c>
      <c r="O466" s="25">
        <v>0</v>
      </c>
      <c r="P466" s="25">
        <v>-1156</v>
      </c>
      <c r="Q466" s="25">
        <v>0</v>
      </c>
    </row>
    <row r="467" spans="1:17">
      <c r="A467" s="30">
        <v>1150051</v>
      </c>
      <c r="B467" s="25" t="s">
        <v>2135</v>
      </c>
      <c r="C467" s="32" t="s">
        <v>4479</v>
      </c>
      <c r="D467" s="32" t="s">
        <v>4485</v>
      </c>
      <c r="E467" s="25">
        <v>9205.5</v>
      </c>
      <c r="G467" s="25">
        <v>0</v>
      </c>
      <c r="H467" s="25">
        <v>9205.5</v>
      </c>
      <c r="I467" s="25">
        <v>-1500</v>
      </c>
      <c r="J467" s="25">
        <v>0</v>
      </c>
      <c r="K467" s="25">
        <v>0</v>
      </c>
      <c r="L467" s="25">
        <v>-1500</v>
      </c>
      <c r="M467" s="25">
        <v>-132</v>
      </c>
      <c r="N467" s="25">
        <v>0</v>
      </c>
      <c r="O467" s="25">
        <v>0</v>
      </c>
      <c r="P467" s="25">
        <v>-132</v>
      </c>
      <c r="Q467" s="25">
        <v>6000</v>
      </c>
    </row>
    <row r="468" spans="1:17">
      <c r="A468" s="30">
        <v>1170046</v>
      </c>
      <c r="B468" s="25" t="s">
        <v>1872</v>
      </c>
      <c r="C468" s="32" t="s">
        <v>4479</v>
      </c>
      <c r="D468" s="32" t="s">
        <v>4485</v>
      </c>
      <c r="E468" s="25">
        <v>8297.75</v>
      </c>
      <c r="G468" s="25">
        <v>0</v>
      </c>
      <c r="H468" s="25">
        <v>8297.75</v>
      </c>
      <c r="I468" s="25">
        <v>0</v>
      </c>
      <c r="J468" s="25">
        <v>0</v>
      </c>
      <c r="K468" s="25">
        <v>0</v>
      </c>
      <c r="L468" s="25">
        <v>0</v>
      </c>
      <c r="M468" s="25">
        <v>-11855</v>
      </c>
      <c r="N468" s="25">
        <v>0</v>
      </c>
      <c r="O468" s="25">
        <v>0</v>
      </c>
      <c r="P468" s="25">
        <v>-11855</v>
      </c>
      <c r="Q468" s="25">
        <v>2000</v>
      </c>
    </row>
    <row r="469" spans="1:17">
      <c r="A469" s="25" t="s">
        <v>169</v>
      </c>
      <c r="B469" s="25" t="s">
        <v>170</v>
      </c>
      <c r="C469" s="32" t="s">
        <v>4479</v>
      </c>
      <c r="D469" s="32" t="s">
        <v>4485</v>
      </c>
      <c r="E469" s="25">
        <v>6932</v>
      </c>
      <c r="G469" s="25">
        <v>0</v>
      </c>
      <c r="H469" s="25">
        <v>6932</v>
      </c>
      <c r="I469" s="25">
        <v>0</v>
      </c>
      <c r="J469" s="25">
        <v>0</v>
      </c>
      <c r="K469" s="25">
        <v>0</v>
      </c>
      <c r="L469" s="25">
        <v>0</v>
      </c>
      <c r="M469" s="25">
        <v>-178</v>
      </c>
      <c r="N469" s="25">
        <v>0</v>
      </c>
      <c r="O469" s="25">
        <v>0</v>
      </c>
      <c r="P469" s="25">
        <v>-178</v>
      </c>
      <c r="Q469" s="25">
        <v>0</v>
      </c>
    </row>
    <row r="470" spans="1:17">
      <c r="A470" s="30">
        <v>1170001</v>
      </c>
      <c r="B470" s="25" t="s">
        <v>1956</v>
      </c>
      <c r="C470" s="32" t="s">
        <v>4479</v>
      </c>
      <c r="D470" s="32" t="s">
        <v>4485</v>
      </c>
      <c r="E470" s="25">
        <v>5537.9865</v>
      </c>
      <c r="G470" s="25">
        <v>0</v>
      </c>
      <c r="H470" s="25">
        <v>5537.9865</v>
      </c>
      <c r="I470" s="25">
        <v>-173</v>
      </c>
      <c r="J470" s="25">
        <v>0</v>
      </c>
      <c r="K470" s="25">
        <v>0</v>
      </c>
      <c r="L470" s="25">
        <v>-173</v>
      </c>
      <c r="M470" s="25">
        <v>-1305</v>
      </c>
      <c r="N470" s="25">
        <v>0</v>
      </c>
      <c r="O470" s="25">
        <v>0</v>
      </c>
      <c r="P470" s="25">
        <v>-1305</v>
      </c>
      <c r="Q470" s="25">
        <v>22200</v>
      </c>
    </row>
    <row r="471" spans="1:17">
      <c r="A471" s="25" t="s">
        <v>171</v>
      </c>
      <c r="B471" s="25" t="s">
        <v>172</v>
      </c>
      <c r="C471" s="32" t="s">
        <v>4479</v>
      </c>
      <c r="D471" s="32" t="s">
        <v>4485</v>
      </c>
      <c r="E471" s="25">
        <v>5449.64</v>
      </c>
      <c r="G471" s="25">
        <v>6720</v>
      </c>
      <c r="H471" s="25">
        <v>-1270.36</v>
      </c>
      <c r="I471" s="25">
        <v>0</v>
      </c>
      <c r="J471" s="25">
        <v>0</v>
      </c>
      <c r="K471" s="25">
        <v>0</v>
      </c>
      <c r="L471" s="25">
        <v>0</v>
      </c>
      <c r="M471" s="25">
        <v>-137</v>
      </c>
      <c r="N471" s="25">
        <v>0</v>
      </c>
      <c r="O471" s="25">
        <v>0</v>
      </c>
      <c r="P471" s="25">
        <v>-137</v>
      </c>
      <c r="Q471" s="25">
        <v>5800</v>
      </c>
    </row>
    <row r="472" spans="1:17">
      <c r="A472" s="30">
        <v>1150048</v>
      </c>
      <c r="B472" s="25" t="s">
        <v>2141</v>
      </c>
      <c r="C472" s="32" t="s">
        <v>4479</v>
      </c>
      <c r="D472" s="32" t="s">
        <v>4485</v>
      </c>
      <c r="E472" s="25">
        <v>1373.4</v>
      </c>
      <c r="G472" s="25">
        <v>0</v>
      </c>
      <c r="H472" s="25">
        <v>1373.4</v>
      </c>
      <c r="I472" s="25">
        <v>-241</v>
      </c>
      <c r="J472" s="25">
        <v>0</v>
      </c>
      <c r="K472" s="25">
        <v>0</v>
      </c>
      <c r="L472" s="25">
        <v>-241</v>
      </c>
      <c r="M472" s="25">
        <v>-401</v>
      </c>
      <c r="N472" s="25">
        <v>0</v>
      </c>
      <c r="O472" s="25">
        <v>0</v>
      </c>
      <c r="P472" s="25">
        <v>-401</v>
      </c>
      <c r="Q472" s="25">
        <v>6800</v>
      </c>
    </row>
    <row r="473" spans="1:17">
      <c r="A473" s="30">
        <v>1170058</v>
      </c>
      <c r="B473" s="25" t="s">
        <v>1858</v>
      </c>
      <c r="C473" s="32" t="s">
        <v>4479</v>
      </c>
      <c r="D473" s="32" t="s">
        <v>4485</v>
      </c>
      <c r="E473" s="25">
        <v>1300.54</v>
      </c>
      <c r="G473" s="25">
        <v>0</v>
      </c>
      <c r="H473" s="25">
        <v>1300.54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</row>
    <row r="474" spans="1:17">
      <c r="A474" s="30">
        <v>1150031</v>
      </c>
      <c r="B474" s="25" t="s">
        <v>2171</v>
      </c>
      <c r="C474" s="32" t="s">
        <v>4479</v>
      </c>
      <c r="D474" s="32" t="s">
        <v>4485</v>
      </c>
      <c r="E474" s="25">
        <v>1079.49</v>
      </c>
      <c r="G474" s="25">
        <v>0</v>
      </c>
      <c r="H474" s="25">
        <v>1079.49</v>
      </c>
      <c r="I474" s="25">
        <v>0</v>
      </c>
      <c r="J474" s="25">
        <v>0</v>
      </c>
      <c r="K474" s="25">
        <v>0</v>
      </c>
      <c r="L474" s="25">
        <v>0</v>
      </c>
      <c r="M474" s="25">
        <v>-271</v>
      </c>
      <c r="N474" s="25">
        <v>0</v>
      </c>
      <c r="O474" s="25">
        <v>0</v>
      </c>
      <c r="P474" s="25">
        <v>-271</v>
      </c>
      <c r="Q474" s="25">
        <v>800</v>
      </c>
    </row>
    <row r="475" spans="1:17">
      <c r="A475" s="30">
        <v>1150050</v>
      </c>
      <c r="B475" s="25" t="s">
        <v>2137</v>
      </c>
      <c r="C475" s="32" t="s">
        <v>4479</v>
      </c>
      <c r="D475" s="32" t="s">
        <v>4485</v>
      </c>
      <c r="E475" s="25">
        <v>1000</v>
      </c>
      <c r="G475" s="25">
        <v>0</v>
      </c>
      <c r="H475" s="25">
        <v>1000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1000</v>
      </c>
    </row>
    <row r="476" spans="1:17">
      <c r="A476" s="30">
        <v>1150040</v>
      </c>
      <c r="B476" s="25" t="s">
        <v>2155</v>
      </c>
      <c r="C476" s="32" t="s">
        <v>4479</v>
      </c>
      <c r="D476" s="32" t="s">
        <v>4485</v>
      </c>
      <c r="E476" s="25">
        <v>983.5</v>
      </c>
      <c r="G476" s="25">
        <v>0</v>
      </c>
      <c r="H476" s="25">
        <v>983.5</v>
      </c>
      <c r="I476" s="25">
        <v>-10</v>
      </c>
      <c r="J476" s="25">
        <v>0</v>
      </c>
      <c r="K476" s="25">
        <v>0</v>
      </c>
      <c r="L476" s="25">
        <v>-10</v>
      </c>
      <c r="M476" s="25">
        <v>-21</v>
      </c>
      <c r="N476" s="25">
        <v>0</v>
      </c>
      <c r="O476" s="25">
        <v>0</v>
      </c>
      <c r="P476" s="25">
        <v>-21</v>
      </c>
      <c r="Q476" s="25">
        <v>1600</v>
      </c>
    </row>
    <row r="477" spans="1:17">
      <c r="A477" s="30">
        <v>1150044</v>
      </c>
      <c r="B477" s="25" t="s">
        <v>2149</v>
      </c>
      <c r="C477" s="32" t="s">
        <v>4479</v>
      </c>
      <c r="D477" s="32" t="s">
        <v>4485</v>
      </c>
      <c r="E477" s="25">
        <v>978.4</v>
      </c>
      <c r="G477" s="25">
        <v>0</v>
      </c>
      <c r="H477" s="25">
        <v>978.4</v>
      </c>
      <c r="I477" s="25">
        <v>0</v>
      </c>
      <c r="J477" s="25">
        <v>0</v>
      </c>
      <c r="K477" s="25">
        <v>0</v>
      </c>
      <c r="L477" s="25">
        <v>0</v>
      </c>
      <c r="M477" s="25">
        <v>-128.26</v>
      </c>
      <c r="N477" s="25">
        <v>0</v>
      </c>
      <c r="O477" s="25">
        <v>0</v>
      </c>
      <c r="P477" s="25">
        <v>-128.26</v>
      </c>
      <c r="Q477" s="25">
        <v>0</v>
      </c>
    </row>
    <row r="478" spans="1:17">
      <c r="A478" s="30">
        <v>1150052</v>
      </c>
      <c r="B478" s="25" t="s">
        <v>2133</v>
      </c>
      <c r="C478" s="32" t="s">
        <v>4479</v>
      </c>
      <c r="D478" s="32" t="s">
        <v>4485</v>
      </c>
      <c r="E478" s="25">
        <v>965.9</v>
      </c>
      <c r="G478" s="25">
        <v>0</v>
      </c>
      <c r="H478" s="25">
        <v>965.9</v>
      </c>
      <c r="I478" s="25">
        <v>0</v>
      </c>
      <c r="J478" s="25">
        <v>0</v>
      </c>
      <c r="K478" s="25">
        <v>0</v>
      </c>
      <c r="L478" s="25">
        <v>0</v>
      </c>
      <c r="M478" s="25">
        <v>-30</v>
      </c>
      <c r="N478" s="25">
        <v>0</v>
      </c>
      <c r="O478" s="25">
        <v>0</v>
      </c>
      <c r="P478" s="25">
        <v>-30</v>
      </c>
      <c r="Q478" s="25">
        <v>4800</v>
      </c>
    </row>
    <row r="479" spans="1:17">
      <c r="A479" s="30">
        <v>1150020</v>
      </c>
      <c r="B479" s="25" t="s">
        <v>2191</v>
      </c>
      <c r="C479" s="32" t="s">
        <v>4479</v>
      </c>
      <c r="D479" s="32" t="s">
        <v>4485</v>
      </c>
      <c r="E479" s="25">
        <v>912.2</v>
      </c>
      <c r="G479" s="25">
        <v>0</v>
      </c>
      <c r="H479" s="25">
        <v>912.2</v>
      </c>
      <c r="I479" s="25">
        <v>0</v>
      </c>
      <c r="J479" s="25">
        <v>0</v>
      </c>
      <c r="K479" s="25">
        <v>0</v>
      </c>
      <c r="L479" s="25">
        <v>0</v>
      </c>
      <c r="M479" s="25">
        <v>-228</v>
      </c>
      <c r="N479" s="25">
        <v>0</v>
      </c>
      <c r="O479" s="25">
        <v>0</v>
      </c>
      <c r="P479" s="25">
        <v>-228</v>
      </c>
      <c r="Q479" s="25">
        <v>0</v>
      </c>
    </row>
    <row r="480" spans="1:17">
      <c r="A480" s="30">
        <v>1150016</v>
      </c>
      <c r="B480" s="25" t="s">
        <v>2199</v>
      </c>
      <c r="C480" s="32" t="s">
        <v>4479</v>
      </c>
      <c r="D480" s="32" t="s">
        <v>4485</v>
      </c>
      <c r="E480" s="25">
        <v>535.71</v>
      </c>
      <c r="G480" s="25">
        <v>0</v>
      </c>
      <c r="H480" s="25">
        <v>535.71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</row>
    <row r="481" spans="1:17">
      <c r="A481" s="30">
        <v>1170009</v>
      </c>
      <c r="B481" s="25" t="s">
        <v>1942</v>
      </c>
      <c r="C481" s="32" t="s">
        <v>4479</v>
      </c>
      <c r="D481" s="32" t="s">
        <v>4485</v>
      </c>
      <c r="E481" s="25">
        <v>398.89</v>
      </c>
      <c r="G481" s="25">
        <v>0</v>
      </c>
      <c r="H481" s="25">
        <v>398.89</v>
      </c>
      <c r="I481" s="25">
        <v>0</v>
      </c>
      <c r="J481" s="25">
        <v>0</v>
      </c>
      <c r="K481" s="25">
        <v>0</v>
      </c>
      <c r="L481" s="25">
        <v>0</v>
      </c>
      <c r="M481" s="25">
        <v>-6</v>
      </c>
      <c r="N481" s="25">
        <v>0</v>
      </c>
      <c r="O481" s="25">
        <v>0</v>
      </c>
      <c r="P481" s="25">
        <v>-6</v>
      </c>
      <c r="Q481" s="25">
        <v>400</v>
      </c>
    </row>
    <row r="482" spans="1:17">
      <c r="A482" s="30">
        <v>1170047</v>
      </c>
      <c r="B482" s="25" t="s">
        <v>1870</v>
      </c>
      <c r="C482" s="32" t="s">
        <v>4479</v>
      </c>
      <c r="D482" s="32" t="s">
        <v>4485</v>
      </c>
      <c r="E482" s="25">
        <v>257.98</v>
      </c>
      <c r="G482" s="25">
        <v>0</v>
      </c>
      <c r="H482" s="25">
        <v>257.98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</row>
    <row r="483" spans="1:17">
      <c r="A483" s="30">
        <v>1170066</v>
      </c>
      <c r="B483" s="25" t="s">
        <v>1842</v>
      </c>
      <c r="C483" s="32" t="s">
        <v>4479</v>
      </c>
      <c r="D483" s="32" t="s">
        <v>4485</v>
      </c>
      <c r="E483" s="25">
        <v>156.45</v>
      </c>
      <c r="G483" s="25">
        <v>0</v>
      </c>
      <c r="H483" s="25">
        <v>156.45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</row>
    <row r="484" spans="1:17">
      <c r="A484" s="30">
        <v>1150038</v>
      </c>
      <c r="B484" s="25" t="s">
        <v>2159</v>
      </c>
      <c r="C484" s="32" t="s">
        <v>4479</v>
      </c>
      <c r="D484" s="32" t="s">
        <v>4485</v>
      </c>
      <c r="E484" s="25">
        <v>134</v>
      </c>
      <c r="G484" s="25">
        <v>0</v>
      </c>
      <c r="H484" s="25">
        <v>134</v>
      </c>
      <c r="I484" s="25">
        <v>0</v>
      </c>
      <c r="J484" s="25">
        <v>0</v>
      </c>
      <c r="K484" s="25">
        <v>0</v>
      </c>
      <c r="L484" s="25">
        <v>0</v>
      </c>
      <c r="M484" s="25">
        <v>-570</v>
      </c>
      <c r="N484" s="25">
        <v>0</v>
      </c>
      <c r="O484" s="25">
        <v>0</v>
      </c>
      <c r="P484" s="25">
        <v>-570</v>
      </c>
      <c r="Q484" s="25">
        <v>0</v>
      </c>
    </row>
    <row r="485" spans="1:17">
      <c r="A485" s="30">
        <v>1170044</v>
      </c>
      <c r="B485" s="25" t="s">
        <v>1876</v>
      </c>
      <c r="C485" s="32" t="s">
        <v>4479</v>
      </c>
      <c r="D485" s="32" t="s">
        <v>4485</v>
      </c>
      <c r="E485" s="25">
        <v>121.86</v>
      </c>
      <c r="G485" s="25">
        <v>0</v>
      </c>
      <c r="H485" s="25">
        <v>121.86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</row>
    <row r="486" spans="1:17">
      <c r="A486" s="25" t="s">
        <v>237</v>
      </c>
      <c r="B486" s="25" t="s">
        <v>238</v>
      </c>
      <c r="C486" s="32" t="s">
        <v>4479</v>
      </c>
      <c r="D486" s="32" t="s">
        <v>4485</v>
      </c>
      <c r="E486" s="25">
        <v>120</v>
      </c>
      <c r="G486" s="25">
        <v>0</v>
      </c>
      <c r="H486" s="25">
        <v>120</v>
      </c>
      <c r="I486" s="25">
        <v>0</v>
      </c>
      <c r="J486" s="25">
        <v>0</v>
      </c>
      <c r="K486" s="25">
        <v>0</v>
      </c>
      <c r="L486" s="25">
        <v>0</v>
      </c>
      <c r="M486" s="25">
        <v>-29</v>
      </c>
      <c r="N486" s="25">
        <v>0</v>
      </c>
      <c r="O486" s="25">
        <v>0</v>
      </c>
      <c r="P486" s="25">
        <v>-29</v>
      </c>
      <c r="Q486" s="25">
        <v>200</v>
      </c>
    </row>
    <row r="487" spans="1:17">
      <c r="A487" s="25" t="s">
        <v>25</v>
      </c>
      <c r="B487" s="25" t="s">
        <v>26</v>
      </c>
      <c r="C487" s="32" t="s">
        <v>4479</v>
      </c>
      <c r="D487" s="32" t="s">
        <v>4485</v>
      </c>
      <c r="E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</row>
    <row r="488" spans="1:17">
      <c r="A488" s="30">
        <v>1170061</v>
      </c>
      <c r="B488" s="25" t="s">
        <v>1852</v>
      </c>
      <c r="C488" s="32" t="s">
        <v>4479</v>
      </c>
      <c r="D488" s="32" t="s">
        <v>4485</v>
      </c>
      <c r="E488" s="25">
        <v>-0.95</v>
      </c>
      <c r="G488" s="25">
        <v>0</v>
      </c>
      <c r="H488" s="25">
        <v>-0.95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</row>
    <row r="489" spans="1:17">
      <c r="A489" s="30">
        <v>1170052</v>
      </c>
      <c r="B489" s="25" t="s">
        <v>1864</v>
      </c>
      <c r="C489" s="32" t="s">
        <v>4479</v>
      </c>
      <c r="D489" s="32" t="s">
        <v>4485</v>
      </c>
      <c r="E489" s="25">
        <v>-3.36</v>
      </c>
      <c r="G489" s="25">
        <v>0</v>
      </c>
      <c r="H489" s="25">
        <v>-3.36</v>
      </c>
      <c r="I489" s="25">
        <v>0</v>
      </c>
      <c r="J489" s="25">
        <v>0</v>
      </c>
      <c r="K489" s="25">
        <v>0</v>
      </c>
      <c r="L489" s="25">
        <v>0</v>
      </c>
      <c r="M489" s="25">
        <v>-1573</v>
      </c>
      <c r="N489" s="25">
        <v>0</v>
      </c>
      <c r="O489" s="25">
        <v>0</v>
      </c>
      <c r="P489" s="25">
        <v>-1573</v>
      </c>
      <c r="Q489" s="25">
        <v>0</v>
      </c>
    </row>
    <row r="490" spans="1:17">
      <c r="A490" s="30">
        <v>1150023</v>
      </c>
      <c r="B490" s="25" t="s">
        <v>2185</v>
      </c>
      <c r="C490" s="32" t="s">
        <v>4479</v>
      </c>
      <c r="D490" s="32" t="s">
        <v>4485</v>
      </c>
      <c r="E490" s="25">
        <v>-3.99</v>
      </c>
      <c r="G490" s="25">
        <v>0</v>
      </c>
      <c r="H490" s="25">
        <v>-3.99</v>
      </c>
      <c r="I490" s="25">
        <v>0</v>
      </c>
      <c r="J490" s="25">
        <v>0</v>
      </c>
      <c r="K490" s="25">
        <v>0</v>
      </c>
      <c r="L490" s="25">
        <v>0</v>
      </c>
      <c r="M490" s="25">
        <v>-846</v>
      </c>
      <c r="N490" s="25">
        <v>0</v>
      </c>
      <c r="O490" s="25">
        <v>0</v>
      </c>
      <c r="P490" s="25">
        <v>-846</v>
      </c>
      <c r="Q490" s="25">
        <v>0</v>
      </c>
    </row>
    <row r="491" spans="1:17">
      <c r="A491" s="30">
        <v>1150032</v>
      </c>
      <c r="B491" s="25" t="s">
        <v>2169</v>
      </c>
      <c r="C491" s="32" t="s">
        <v>4479</v>
      </c>
      <c r="D491" s="32" t="s">
        <v>4485</v>
      </c>
      <c r="E491" s="25">
        <v>-5.79</v>
      </c>
      <c r="G491" s="25">
        <v>0</v>
      </c>
      <c r="H491" s="25">
        <v>-5.79</v>
      </c>
      <c r="I491" s="25">
        <v>-1824</v>
      </c>
      <c r="J491" s="25">
        <v>0</v>
      </c>
      <c r="K491" s="25">
        <v>0</v>
      </c>
      <c r="L491" s="25">
        <v>-1824</v>
      </c>
      <c r="M491" s="25">
        <v>-595</v>
      </c>
      <c r="N491" s="25">
        <v>0</v>
      </c>
      <c r="O491" s="25">
        <v>0</v>
      </c>
      <c r="P491" s="25">
        <v>-595</v>
      </c>
      <c r="Q491" s="25">
        <v>0</v>
      </c>
    </row>
    <row r="492" spans="1:17">
      <c r="A492" s="30">
        <v>1150019</v>
      </c>
      <c r="B492" s="25" t="s">
        <v>2193</v>
      </c>
      <c r="C492" s="32" t="s">
        <v>4479</v>
      </c>
      <c r="D492" s="32" t="s">
        <v>4485</v>
      </c>
      <c r="E492" s="25">
        <v>-5.93</v>
      </c>
      <c r="G492" s="25">
        <v>0</v>
      </c>
      <c r="H492" s="25">
        <v>-5.93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</row>
    <row r="493" spans="1:17">
      <c r="A493" s="30">
        <v>1150034</v>
      </c>
      <c r="B493" s="25" t="s">
        <v>2167</v>
      </c>
      <c r="C493" s="32" t="s">
        <v>4479</v>
      </c>
      <c r="D493" s="32" t="s">
        <v>4485</v>
      </c>
      <c r="E493" s="25">
        <v>-8</v>
      </c>
      <c r="G493" s="25">
        <v>0</v>
      </c>
      <c r="H493" s="25">
        <v>-8</v>
      </c>
      <c r="I493" s="25">
        <v>0</v>
      </c>
      <c r="J493" s="25">
        <v>0</v>
      </c>
      <c r="K493" s="25">
        <v>0</v>
      </c>
      <c r="L493" s="25">
        <v>0</v>
      </c>
      <c r="M493" s="25">
        <v>-104.2</v>
      </c>
      <c r="N493" s="25">
        <v>0</v>
      </c>
      <c r="O493" s="25">
        <v>0</v>
      </c>
      <c r="P493" s="25">
        <v>-104.2</v>
      </c>
      <c r="Q493" s="25">
        <v>0</v>
      </c>
    </row>
    <row r="494" spans="1:17">
      <c r="A494" s="30">
        <v>1150029</v>
      </c>
      <c r="B494" s="25" t="s">
        <v>2173</v>
      </c>
      <c r="C494" s="32" t="s">
        <v>4479</v>
      </c>
      <c r="D494" s="32" t="s">
        <v>4485</v>
      </c>
      <c r="E494" s="25">
        <v>-10.6</v>
      </c>
      <c r="G494" s="25">
        <v>0</v>
      </c>
      <c r="H494" s="25">
        <v>-10.6</v>
      </c>
      <c r="I494" s="25">
        <v>0</v>
      </c>
      <c r="J494" s="25">
        <v>0</v>
      </c>
      <c r="K494" s="25">
        <v>0</v>
      </c>
      <c r="L494" s="25">
        <v>0</v>
      </c>
      <c r="M494" s="25">
        <v>-2353</v>
      </c>
      <c r="N494" s="25">
        <v>0</v>
      </c>
      <c r="O494" s="25">
        <v>0</v>
      </c>
      <c r="P494" s="25">
        <v>-2353</v>
      </c>
      <c r="Q494" s="25">
        <v>0</v>
      </c>
    </row>
    <row r="495" spans="1:17">
      <c r="A495" s="30">
        <v>1170006</v>
      </c>
      <c r="B495" s="25" t="s">
        <v>1948</v>
      </c>
      <c r="C495" s="32" t="s">
        <v>4479</v>
      </c>
      <c r="D495" s="32" t="s">
        <v>4485</v>
      </c>
      <c r="E495" s="25">
        <v>-11.64</v>
      </c>
      <c r="G495" s="25">
        <v>0</v>
      </c>
      <c r="H495" s="25">
        <v>-11.64</v>
      </c>
      <c r="I495" s="25">
        <v>0</v>
      </c>
      <c r="J495" s="25">
        <v>0</v>
      </c>
      <c r="K495" s="25">
        <v>0</v>
      </c>
      <c r="L495" s="25">
        <v>0</v>
      </c>
      <c r="M495" s="25">
        <v>-29</v>
      </c>
      <c r="N495" s="25">
        <v>0</v>
      </c>
      <c r="O495" s="25">
        <v>0</v>
      </c>
      <c r="P495" s="25">
        <v>-29</v>
      </c>
      <c r="Q495" s="25">
        <v>0</v>
      </c>
    </row>
    <row r="496" spans="1:17">
      <c r="A496" s="30">
        <v>1150037</v>
      </c>
      <c r="B496" s="25" t="s">
        <v>2161</v>
      </c>
      <c r="C496" s="32" t="s">
        <v>4479</v>
      </c>
      <c r="D496" s="32" t="s">
        <v>4485</v>
      </c>
      <c r="E496" s="25">
        <v>-15</v>
      </c>
      <c r="G496" s="25">
        <v>0</v>
      </c>
      <c r="H496" s="25">
        <v>-15</v>
      </c>
      <c r="I496" s="25">
        <v>0</v>
      </c>
      <c r="J496" s="25">
        <v>0</v>
      </c>
      <c r="K496" s="25">
        <v>0</v>
      </c>
      <c r="L496" s="25">
        <v>0</v>
      </c>
      <c r="M496" s="25">
        <v>-343</v>
      </c>
      <c r="N496" s="25">
        <v>0</v>
      </c>
      <c r="O496" s="25">
        <v>0</v>
      </c>
      <c r="P496" s="25">
        <v>-343</v>
      </c>
      <c r="Q496" s="25">
        <v>0</v>
      </c>
    </row>
    <row r="497" spans="1:17">
      <c r="A497" s="30">
        <v>1170059</v>
      </c>
      <c r="B497" s="25" t="s">
        <v>1856</v>
      </c>
      <c r="C497" s="32" t="s">
        <v>4479</v>
      </c>
      <c r="D497" s="32" t="s">
        <v>4485</v>
      </c>
      <c r="E497" s="25">
        <v>-18.92</v>
      </c>
      <c r="G497" s="25">
        <v>0</v>
      </c>
      <c r="H497" s="25">
        <v>-18.92</v>
      </c>
      <c r="I497" s="25">
        <v>-499</v>
      </c>
      <c r="J497" s="25">
        <v>0</v>
      </c>
      <c r="K497" s="25">
        <v>0</v>
      </c>
      <c r="L497" s="25">
        <v>-499</v>
      </c>
      <c r="M497" s="25">
        <v>-1086</v>
      </c>
      <c r="N497" s="25">
        <v>0</v>
      </c>
      <c r="O497" s="25">
        <v>0</v>
      </c>
      <c r="P497" s="25">
        <v>-1086</v>
      </c>
      <c r="Q497" s="25">
        <v>0</v>
      </c>
    </row>
    <row r="498" spans="1:17">
      <c r="A498" s="30">
        <v>1170005</v>
      </c>
      <c r="B498" s="25" t="s">
        <v>1950</v>
      </c>
      <c r="C498" s="32" t="s">
        <v>4479</v>
      </c>
      <c r="D498" s="32" t="s">
        <v>4485</v>
      </c>
      <c r="E498" s="25">
        <v>-27.67</v>
      </c>
      <c r="G498" s="25">
        <v>0</v>
      </c>
      <c r="H498" s="25">
        <v>-27.67</v>
      </c>
      <c r="I498" s="25">
        <v>0</v>
      </c>
      <c r="J498" s="25">
        <v>0</v>
      </c>
      <c r="K498" s="25">
        <v>0</v>
      </c>
      <c r="L498" s="25">
        <v>0</v>
      </c>
      <c r="M498" s="25">
        <v>-962</v>
      </c>
      <c r="N498" s="25">
        <v>0</v>
      </c>
      <c r="O498" s="25">
        <v>0</v>
      </c>
      <c r="P498" s="25">
        <v>-962</v>
      </c>
      <c r="Q498" s="25">
        <v>800</v>
      </c>
    </row>
    <row r="499" spans="1:17">
      <c r="A499" s="30">
        <v>1150015</v>
      </c>
      <c r="B499" s="25" t="s">
        <v>2201</v>
      </c>
      <c r="C499" s="32" t="s">
        <v>4479</v>
      </c>
      <c r="D499" s="32" t="s">
        <v>4485</v>
      </c>
      <c r="E499" s="25">
        <v>-32.28</v>
      </c>
      <c r="G499" s="25">
        <v>0</v>
      </c>
      <c r="H499" s="25">
        <v>-32.28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</row>
    <row r="500" spans="1:17">
      <c r="A500" s="30">
        <v>1170024</v>
      </c>
      <c r="B500" s="25" t="s">
        <v>1912</v>
      </c>
      <c r="C500" s="32" t="s">
        <v>4479</v>
      </c>
      <c r="D500" s="32" t="s">
        <v>4485</v>
      </c>
      <c r="E500" s="25">
        <v>-33.28</v>
      </c>
      <c r="G500" s="25">
        <v>0</v>
      </c>
      <c r="H500" s="25">
        <v>-33.28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</row>
    <row r="501" spans="1:17">
      <c r="A501" s="30">
        <v>1170016</v>
      </c>
      <c r="B501" s="25" t="s">
        <v>1928</v>
      </c>
      <c r="C501" s="32" t="s">
        <v>4479</v>
      </c>
      <c r="D501" s="32" t="s">
        <v>4485</v>
      </c>
      <c r="E501" s="25">
        <v>-34.49</v>
      </c>
      <c r="G501" s="25">
        <v>0</v>
      </c>
      <c r="H501" s="25">
        <v>-34.49</v>
      </c>
      <c r="I501" s="25">
        <v>0</v>
      </c>
      <c r="J501" s="25">
        <v>0</v>
      </c>
      <c r="K501" s="25">
        <v>0</v>
      </c>
      <c r="L501" s="25">
        <v>0</v>
      </c>
      <c r="M501" s="25">
        <v>-525</v>
      </c>
      <c r="N501" s="25">
        <v>0</v>
      </c>
      <c r="O501" s="25">
        <v>0</v>
      </c>
      <c r="P501" s="25">
        <v>-525</v>
      </c>
      <c r="Q501" s="25">
        <v>0</v>
      </c>
    </row>
    <row r="502" spans="1:17">
      <c r="A502" s="30">
        <v>1170022</v>
      </c>
      <c r="B502" s="25" t="s">
        <v>1916</v>
      </c>
      <c r="C502" s="32" t="s">
        <v>4479</v>
      </c>
      <c r="D502" s="32" t="s">
        <v>4485</v>
      </c>
      <c r="E502" s="25">
        <v>-39.57</v>
      </c>
      <c r="G502" s="25">
        <v>0</v>
      </c>
      <c r="H502" s="25">
        <v>-39.57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</row>
    <row r="503" spans="1:17">
      <c r="A503" s="30">
        <v>1170041</v>
      </c>
      <c r="B503" s="25" t="s">
        <v>1882</v>
      </c>
      <c r="C503" s="32" t="s">
        <v>4479</v>
      </c>
      <c r="D503" s="32" t="s">
        <v>4485</v>
      </c>
      <c r="E503" s="25">
        <v>-43.42</v>
      </c>
      <c r="G503" s="25">
        <v>0</v>
      </c>
      <c r="H503" s="25">
        <v>-43.42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</row>
    <row r="504" spans="1:17">
      <c r="A504" s="30">
        <v>1150018</v>
      </c>
      <c r="B504" s="25" t="s">
        <v>2195</v>
      </c>
      <c r="C504" s="32" t="s">
        <v>4479</v>
      </c>
      <c r="D504" s="32" t="s">
        <v>4485</v>
      </c>
      <c r="E504" s="25">
        <v>-61.36</v>
      </c>
      <c r="G504" s="25">
        <v>0</v>
      </c>
      <c r="H504" s="25">
        <v>-61.36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</row>
    <row r="505" spans="1:17">
      <c r="A505" s="30">
        <v>1170062</v>
      </c>
      <c r="B505" s="25" t="s">
        <v>1850</v>
      </c>
      <c r="C505" s="32" t="s">
        <v>4479</v>
      </c>
      <c r="D505" s="32" t="s">
        <v>4485</v>
      </c>
      <c r="E505" s="25">
        <v>-99.83</v>
      </c>
      <c r="G505" s="25">
        <v>0</v>
      </c>
      <c r="H505" s="25">
        <v>-99.83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</row>
    <row r="506" spans="1:17">
      <c r="A506" s="30">
        <v>1150008</v>
      </c>
      <c r="B506" s="25" t="s">
        <v>2215</v>
      </c>
      <c r="C506" s="32" t="s">
        <v>4479</v>
      </c>
      <c r="D506" s="32" t="s">
        <v>4485</v>
      </c>
      <c r="E506" s="25">
        <v>-102.56</v>
      </c>
      <c r="G506" s="25">
        <v>0</v>
      </c>
      <c r="H506" s="25">
        <v>-102.56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</row>
    <row r="507" spans="1:17">
      <c r="A507" s="30">
        <v>1170027</v>
      </c>
      <c r="B507" s="25" t="s">
        <v>1906</v>
      </c>
      <c r="C507" s="32" t="s">
        <v>4479</v>
      </c>
      <c r="D507" s="32" t="s">
        <v>4485</v>
      </c>
      <c r="E507" s="25">
        <v>-111.99</v>
      </c>
      <c r="G507" s="25">
        <v>0</v>
      </c>
      <c r="H507" s="25">
        <v>-111.99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</row>
    <row r="508" spans="1:17">
      <c r="A508" s="30">
        <v>1170007</v>
      </c>
      <c r="B508" s="25" t="s">
        <v>1946</v>
      </c>
      <c r="C508" s="32" t="s">
        <v>4479</v>
      </c>
      <c r="D508" s="32" t="s">
        <v>4485</v>
      </c>
      <c r="E508" s="25">
        <v>-161.32</v>
      </c>
      <c r="G508" s="25">
        <v>0</v>
      </c>
      <c r="H508" s="25">
        <v>-161.32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</row>
    <row r="509" spans="1:17">
      <c r="A509" s="30">
        <v>1170020</v>
      </c>
      <c r="B509" s="25" t="s">
        <v>1920</v>
      </c>
      <c r="C509" s="32" t="s">
        <v>4479</v>
      </c>
      <c r="D509" s="32" t="s">
        <v>4485</v>
      </c>
      <c r="E509" s="25">
        <v>-181.54</v>
      </c>
      <c r="G509" s="25">
        <v>0</v>
      </c>
      <c r="H509" s="25">
        <v>-181.54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</row>
    <row r="510" spans="1:17">
      <c r="A510" s="30">
        <v>1150046</v>
      </c>
      <c r="B510" s="25" t="s">
        <v>2145</v>
      </c>
      <c r="C510" s="32" t="s">
        <v>4479</v>
      </c>
      <c r="D510" s="32" t="s">
        <v>4485</v>
      </c>
      <c r="E510" s="25">
        <v>-200</v>
      </c>
      <c r="G510" s="25">
        <v>0</v>
      </c>
      <c r="H510" s="25">
        <v>-200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</row>
    <row r="511" spans="1:17">
      <c r="A511" s="30">
        <v>1150010</v>
      </c>
      <c r="B511" s="25" t="s">
        <v>2211</v>
      </c>
      <c r="C511" s="32" t="s">
        <v>4479</v>
      </c>
      <c r="D511" s="32" t="s">
        <v>4485</v>
      </c>
      <c r="E511" s="25">
        <v>-211.04</v>
      </c>
      <c r="G511" s="25">
        <v>0</v>
      </c>
      <c r="H511" s="25">
        <v>-211.04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</row>
    <row r="512" spans="1:17">
      <c r="A512" s="30">
        <v>1170048</v>
      </c>
      <c r="B512" s="25" t="s">
        <v>1868</v>
      </c>
      <c r="C512" s="32" t="s">
        <v>4479</v>
      </c>
      <c r="D512" s="32" t="s">
        <v>4485</v>
      </c>
      <c r="E512" s="25">
        <v>-218.3</v>
      </c>
      <c r="G512" s="25">
        <v>0</v>
      </c>
      <c r="H512" s="25">
        <v>-218.3</v>
      </c>
      <c r="I512" s="25">
        <v>0</v>
      </c>
      <c r="J512" s="25">
        <v>0</v>
      </c>
      <c r="K512" s="25">
        <v>0</v>
      </c>
      <c r="L512" s="25">
        <v>0</v>
      </c>
      <c r="M512" s="25">
        <v>-5570</v>
      </c>
      <c r="N512" s="25">
        <v>0</v>
      </c>
      <c r="O512" s="25">
        <v>0</v>
      </c>
      <c r="P512" s="25">
        <v>-5570</v>
      </c>
      <c r="Q512" s="25">
        <v>0</v>
      </c>
    </row>
    <row r="513" spans="1:17">
      <c r="A513" s="30">
        <v>1170015</v>
      </c>
      <c r="B513" s="25" t="s">
        <v>1930</v>
      </c>
      <c r="C513" s="32" t="s">
        <v>4479</v>
      </c>
      <c r="D513" s="32" t="s">
        <v>4485</v>
      </c>
      <c r="E513" s="25">
        <v>-243</v>
      </c>
      <c r="G513" s="25">
        <v>0</v>
      </c>
      <c r="H513" s="25">
        <v>-243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</row>
    <row r="514" spans="1:17">
      <c r="A514" s="25" t="s">
        <v>129</v>
      </c>
      <c r="B514" s="25" t="s">
        <v>130</v>
      </c>
      <c r="C514" s="32" t="s">
        <v>4479</v>
      </c>
      <c r="D514" s="32" t="s">
        <v>4485</v>
      </c>
      <c r="E514" s="25">
        <v>-320</v>
      </c>
      <c r="G514" s="25">
        <v>0</v>
      </c>
      <c r="H514" s="25">
        <v>-320</v>
      </c>
      <c r="I514" s="25">
        <v>0</v>
      </c>
      <c r="J514" s="25">
        <v>0</v>
      </c>
      <c r="K514" s="25">
        <v>0</v>
      </c>
      <c r="L514" s="25">
        <v>0</v>
      </c>
      <c r="M514" s="25">
        <v>-75</v>
      </c>
      <c r="N514" s="25">
        <v>0</v>
      </c>
      <c r="O514" s="25">
        <v>0</v>
      </c>
      <c r="P514" s="25">
        <v>-75</v>
      </c>
      <c r="Q514" s="25">
        <v>0</v>
      </c>
    </row>
    <row r="515" spans="1:17">
      <c r="A515" s="30">
        <v>1170017</v>
      </c>
      <c r="B515" s="25" t="s">
        <v>1926</v>
      </c>
      <c r="C515" s="32" t="s">
        <v>4479</v>
      </c>
      <c r="D515" s="32" t="s">
        <v>4485</v>
      </c>
      <c r="E515" s="25">
        <v>-333.96</v>
      </c>
      <c r="G515" s="25">
        <v>0</v>
      </c>
      <c r="H515" s="25">
        <v>-333.96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</row>
    <row r="516" spans="1:17">
      <c r="A516" s="30">
        <v>1170060</v>
      </c>
      <c r="B516" s="25" t="s">
        <v>1854</v>
      </c>
      <c r="C516" s="32" t="s">
        <v>4479</v>
      </c>
      <c r="D516" s="32" t="s">
        <v>4485</v>
      </c>
      <c r="E516" s="25">
        <v>-395.21</v>
      </c>
      <c r="G516" s="25">
        <v>0</v>
      </c>
      <c r="H516" s="25">
        <v>-395.21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</row>
    <row r="517" spans="1:17">
      <c r="A517" s="30">
        <v>1170021</v>
      </c>
      <c r="B517" s="25" t="s">
        <v>1918</v>
      </c>
      <c r="C517" s="32" t="s">
        <v>4479</v>
      </c>
      <c r="D517" s="32" t="s">
        <v>4485</v>
      </c>
      <c r="E517" s="25">
        <v>-408.28</v>
      </c>
      <c r="G517" s="25">
        <v>0</v>
      </c>
      <c r="H517" s="25">
        <v>-408.28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</row>
    <row r="518" spans="1:17">
      <c r="A518" s="30">
        <v>1170019</v>
      </c>
      <c r="B518" s="25" t="s">
        <v>1922</v>
      </c>
      <c r="C518" s="32" t="s">
        <v>4479</v>
      </c>
      <c r="D518" s="32" t="s">
        <v>4485</v>
      </c>
      <c r="E518" s="25">
        <v>-422.58</v>
      </c>
      <c r="G518" s="25">
        <v>0</v>
      </c>
      <c r="H518" s="25">
        <v>-422.58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</row>
    <row r="519" spans="1:17">
      <c r="A519" s="30">
        <v>1170011</v>
      </c>
      <c r="B519" s="25" t="s">
        <v>1938</v>
      </c>
      <c r="C519" s="32" t="s">
        <v>4479</v>
      </c>
      <c r="D519" s="32" t="s">
        <v>4485</v>
      </c>
      <c r="E519" s="25">
        <v>-424.34</v>
      </c>
      <c r="G519" s="25">
        <v>0</v>
      </c>
      <c r="H519" s="25">
        <v>-424.34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</row>
    <row r="520" spans="1:17">
      <c r="A520" s="30">
        <v>1150012</v>
      </c>
      <c r="B520" s="25" t="s">
        <v>2207</v>
      </c>
      <c r="C520" s="32" t="s">
        <v>4479</v>
      </c>
      <c r="D520" s="32" t="s">
        <v>4485</v>
      </c>
      <c r="E520" s="25">
        <v>-442.11</v>
      </c>
      <c r="G520" s="25">
        <v>0</v>
      </c>
      <c r="H520" s="25">
        <v>-442.11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</row>
    <row r="521" spans="1:17">
      <c r="A521" s="30">
        <v>1150022</v>
      </c>
      <c r="B521" s="25" t="s">
        <v>2187</v>
      </c>
      <c r="C521" s="32" t="s">
        <v>4479</v>
      </c>
      <c r="D521" s="32" t="s">
        <v>4485</v>
      </c>
      <c r="E521" s="25">
        <v>-443.84</v>
      </c>
      <c r="G521" s="25">
        <v>0</v>
      </c>
      <c r="H521" s="25">
        <v>-443.84</v>
      </c>
      <c r="I521" s="25">
        <v>0</v>
      </c>
      <c r="J521" s="25">
        <v>0</v>
      </c>
      <c r="K521" s="25">
        <v>0</v>
      </c>
      <c r="L521" s="25">
        <v>0</v>
      </c>
      <c r="M521" s="25">
        <v>-820</v>
      </c>
      <c r="N521" s="25">
        <v>0</v>
      </c>
      <c r="O521" s="25">
        <v>0</v>
      </c>
      <c r="P521" s="25">
        <v>-820</v>
      </c>
      <c r="Q521" s="25">
        <v>0</v>
      </c>
    </row>
    <row r="522" spans="1:17">
      <c r="A522" s="30">
        <v>1150011</v>
      </c>
      <c r="B522" s="25" t="s">
        <v>2209</v>
      </c>
      <c r="C522" s="32" t="s">
        <v>4479</v>
      </c>
      <c r="D522" s="32" t="s">
        <v>4485</v>
      </c>
      <c r="E522" s="25">
        <v>-489.46</v>
      </c>
      <c r="G522" s="25">
        <v>0</v>
      </c>
      <c r="H522" s="25">
        <v>-489.46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</row>
    <row r="523" spans="1:17">
      <c r="A523" s="30">
        <v>1170063</v>
      </c>
      <c r="B523" s="25" t="s">
        <v>1848</v>
      </c>
      <c r="C523" s="32" t="s">
        <v>4479</v>
      </c>
      <c r="D523" s="32" t="s">
        <v>4485</v>
      </c>
      <c r="E523" s="25">
        <v>-519.49</v>
      </c>
      <c r="G523" s="25">
        <v>0</v>
      </c>
      <c r="H523" s="25">
        <v>-519.49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</row>
    <row r="524" spans="1:17">
      <c r="A524" s="30">
        <v>1150026</v>
      </c>
      <c r="B524" s="25" t="s">
        <v>2179</v>
      </c>
      <c r="C524" s="32" t="s">
        <v>4479</v>
      </c>
      <c r="D524" s="32" t="s">
        <v>4485</v>
      </c>
      <c r="E524" s="25">
        <v>-671</v>
      </c>
      <c r="G524" s="25">
        <v>0</v>
      </c>
      <c r="H524" s="25">
        <v>-671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</row>
    <row r="525" spans="1:17">
      <c r="A525" s="25" t="s">
        <v>217</v>
      </c>
      <c r="B525" s="25" t="s">
        <v>218</v>
      </c>
      <c r="C525" s="32" t="s">
        <v>4479</v>
      </c>
      <c r="D525" s="32" t="s">
        <v>4485</v>
      </c>
      <c r="E525" s="25">
        <v>-710.8</v>
      </c>
      <c r="G525" s="25">
        <v>0</v>
      </c>
      <c r="H525" s="25">
        <v>-710.8</v>
      </c>
      <c r="I525" s="25">
        <v>0</v>
      </c>
      <c r="J525" s="25">
        <v>0</v>
      </c>
      <c r="K525" s="25">
        <v>0</v>
      </c>
      <c r="L525" s="25">
        <v>0</v>
      </c>
      <c r="M525" s="25">
        <v>-101</v>
      </c>
      <c r="N525" s="25">
        <v>0</v>
      </c>
      <c r="O525" s="25">
        <v>0</v>
      </c>
      <c r="P525" s="25">
        <v>-101</v>
      </c>
      <c r="Q525" s="25">
        <v>800</v>
      </c>
    </row>
    <row r="526" spans="1:17">
      <c r="A526" s="30">
        <v>1170065</v>
      </c>
      <c r="B526" s="25" t="s">
        <v>1844</v>
      </c>
      <c r="C526" s="32" t="s">
        <v>4479</v>
      </c>
      <c r="D526" s="32" t="s">
        <v>4485</v>
      </c>
      <c r="E526" s="25">
        <v>-791.49</v>
      </c>
      <c r="G526" s="25">
        <v>0</v>
      </c>
      <c r="H526" s="25">
        <v>-791.49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</row>
    <row r="527" spans="1:17">
      <c r="A527" s="30">
        <v>1150009</v>
      </c>
      <c r="B527" s="25" t="s">
        <v>2213</v>
      </c>
      <c r="C527" s="32" t="s">
        <v>4479</v>
      </c>
      <c r="D527" s="32" t="s">
        <v>4485</v>
      </c>
      <c r="E527" s="25">
        <v>-898.63</v>
      </c>
      <c r="G527" s="25">
        <v>0</v>
      </c>
      <c r="H527" s="25">
        <v>-898.63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</row>
    <row r="528" spans="1:17">
      <c r="A528" s="30">
        <v>1170026</v>
      </c>
      <c r="B528" s="25" t="s">
        <v>1908</v>
      </c>
      <c r="C528" s="32" t="s">
        <v>4479</v>
      </c>
      <c r="D528" s="32" t="s">
        <v>4485</v>
      </c>
      <c r="E528" s="25">
        <v>-901.31</v>
      </c>
      <c r="G528" s="25">
        <v>0</v>
      </c>
      <c r="H528" s="25">
        <v>-901.31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</row>
    <row r="529" spans="1:17">
      <c r="A529" s="30">
        <v>1170018</v>
      </c>
      <c r="B529" s="25" t="s">
        <v>1924</v>
      </c>
      <c r="C529" s="32" t="s">
        <v>4479</v>
      </c>
      <c r="D529" s="32" t="s">
        <v>4485</v>
      </c>
      <c r="E529" s="25">
        <v>-928.63</v>
      </c>
      <c r="G529" s="25">
        <v>0</v>
      </c>
      <c r="H529" s="25">
        <v>-928.63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</row>
    <row r="530" spans="1:17">
      <c r="A530" s="30">
        <v>1150021</v>
      </c>
      <c r="B530" s="25" t="s">
        <v>2189</v>
      </c>
      <c r="C530" s="32" t="s">
        <v>4479</v>
      </c>
      <c r="D530" s="32" t="s">
        <v>4485</v>
      </c>
      <c r="E530" s="25">
        <v>-1128.46</v>
      </c>
      <c r="G530" s="25">
        <v>0</v>
      </c>
      <c r="H530" s="25">
        <v>-1128.46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</row>
    <row r="531" spans="1:17">
      <c r="A531" s="30">
        <v>1170008</v>
      </c>
      <c r="B531" s="25" t="s">
        <v>1944</v>
      </c>
      <c r="C531" s="32" t="s">
        <v>4479</v>
      </c>
      <c r="D531" s="32" t="s">
        <v>4485</v>
      </c>
      <c r="E531" s="25">
        <v>-1209.45</v>
      </c>
      <c r="G531" s="25">
        <v>0</v>
      </c>
      <c r="H531" s="25">
        <v>-1209.45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</row>
    <row r="532" spans="1:17">
      <c r="A532" s="30">
        <v>1150024</v>
      </c>
      <c r="B532" s="25" t="s">
        <v>2183</v>
      </c>
      <c r="C532" s="32" t="s">
        <v>4479</v>
      </c>
      <c r="D532" s="32" t="s">
        <v>4485</v>
      </c>
      <c r="E532" s="25">
        <v>-1299.2</v>
      </c>
      <c r="G532" s="25">
        <v>0</v>
      </c>
      <c r="H532" s="25">
        <v>-1299.2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</row>
    <row r="533" spans="1:17">
      <c r="A533" s="30">
        <v>1150028</v>
      </c>
      <c r="B533" s="25" t="s">
        <v>2175</v>
      </c>
      <c r="C533" s="32" t="s">
        <v>4479</v>
      </c>
      <c r="D533" s="32" t="s">
        <v>4485</v>
      </c>
      <c r="E533" s="25">
        <v>-1343</v>
      </c>
      <c r="G533" s="25">
        <v>0</v>
      </c>
      <c r="H533" s="25">
        <v>-1343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</row>
    <row r="534" spans="1:17">
      <c r="A534" s="30">
        <v>1150014</v>
      </c>
      <c r="B534" s="25" t="s">
        <v>2203</v>
      </c>
      <c r="C534" s="32" t="s">
        <v>4479</v>
      </c>
      <c r="D534" s="32" t="s">
        <v>4485</v>
      </c>
      <c r="E534" s="25">
        <v>-1348.34</v>
      </c>
      <c r="G534" s="25">
        <v>0</v>
      </c>
      <c r="H534" s="25">
        <v>-1348.34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</row>
    <row r="535" spans="1:17">
      <c r="A535" s="25" t="s">
        <v>159</v>
      </c>
      <c r="B535" s="25" t="s">
        <v>160</v>
      </c>
      <c r="C535" s="32" t="s">
        <v>4479</v>
      </c>
      <c r="D535" s="32" t="s">
        <v>4485</v>
      </c>
      <c r="E535" s="25">
        <v>-1405</v>
      </c>
      <c r="G535" s="25">
        <v>0</v>
      </c>
      <c r="H535" s="25">
        <v>-1405</v>
      </c>
      <c r="I535" s="25">
        <v>0</v>
      </c>
      <c r="J535" s="25">
        <v>0</v>
      </c>
      <c r="K535" s="25">
        <v>0</v>
      </c>
      <c r="L535" s="25">
        <v>0</v>
      </c>
      <c r="M535" s="25">
        <v>-49</v>
      </c>
      <c r="N535" s="25">
        <v>0</v>
      </c>
      <c r="O535" s="25">
        <v>0</v>
      </c>
      <c r="P535" s="25">
        <v>-49</v>
      </c>
      <c r="Q535" s="25">
        <v>2400</v>
      </c>
    </row>
    <row r="536" spans="1:17">
      <c r="A536" s="30">
        <v>1150007</v>
      </c>
      <c r="B536" s="25" t="s">
        <v>2217</v>
      </c>
      <c r="C536" s="32" t="s">
        <v>4479</v>
      </c>
      <c r="D536" s="32" t="s">
        <v>4485</v>
      </c>
      <c r="E536" s="25">
        <v>-1438.19</v>
      </c>
      <c r="G536" s="25">
        <v>0</v>
      </c>
      <c r="H536" s="25">
        <v>-1438.19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</row>
    <row r="537" spans="1:17">
      <c r="A537" s="30">
        <v>1170025</v>
      </c>
      <c r="B537" s="25" t="s">
        <v>1910</v>
      </c>
      <c r="C537" s="32" t="s">
        <v>4479</v>
      </c>
      <c r="D537" s="32" t="s">
        <v>4485</v>
      </c>
      <c r="E537" s="25">
        <v>-1521.87</v>
      </c>
      <c r="G537" s="25">
        <v>0</v>
      </c>
      <c r="H537" s="25">
        <v>-1521.87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</row>
    <row r="538" spans="1:17">
      <c r="A538" s="30">
        <v>1170042</v>
      </c>
      <c r="B538" s="25" t="s">
        <v>1880</v>
      </c>
      <c r="C538" s="32" t="s">
        <v>4479</v>
      </c>
      <c r="D538" s="32" t="s">
        <v>4485</v>
      </c>
      <c r="E538" s="25">
        <v>-1657.17</v>
      </c>
      <c r="G538" s="25">
        <v>0</v>
      </c>
      <c r="H538" s="25">
        <v>-1657.17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</row>
    <row r="539" spans="1:17">
      <c r="A539" s="30">
        <v>1170067</v>
      </c>
      <c r="B539" s="25" t="s">
        <v>1840</v>
      </c>
      <c r="C539" s="32" t="s">
        <v>4479</v>
      </c>
      <c r="D539" s="32" t="s">
        <v>4485</v>
      </c>
      <c r="E539" s="25">
        <v>-2001.44</v>
      </c>
      <c r="G539" s="25">
        <v>0</v>
      </c>
      <c r="H539" s="25">
        <v>-2001.44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</row>
    <row r="540" spans="1:17">
      <c r="A540" s="30">
        <v>1170037</v>
      </c>
      <c r="B540" s="25" t="s">
        <v>1886</v>
      </c>
      <c r="C540" s="32" t="s">
        <v>4479</v>
      </c>
      <c r="D540" s="32" t="s">
        <v>4485</v>
      </c>
      <c r="E540" s="25">
        <v>-2039.12</v>
      </c>
      <c r="G540" s="25">
        <v>0</v>
      </c>
      <c r="H540" s="25">
        <v>-2039.12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</row>
    <row r="541" spans="1:17">
      <c r="A541" s="30">
        <v>1150025</v>
      </c>
      <c r="B541" s="25" t="s">
        <v>2181</v>
      </c>
      <c r="C541" s="32" t="s">
        <v>4479</v>
      </c>
      <c r="D541" s="32" t="s">
        <v>4485</v>
      </c>
      <c r="E541" s="25">
        <v>-2380</v>
      </c>
      <c r="G541" s="25">
        <v>0</v>
      </c>
      <c r="H541" s="25">
        <v>-2380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</row>
    <row r="542" spans="1:17">
      <c r="A542" s="30">
        <v>1150045</v>
      </c>
      <c r="B542" s="25" t="s">
        <v>2147</v>
      </c>
      <c r="C542" s="32" t="s">
        <v>4479</v>
      </c>
      <c r="D542" s="32" t="s">
        <v>4485</v>
      </c>
      <c r="E542" s="25">
        <v>-2655</v>
      </c>
      <c r="G542" s="25">
        <v>0</v>
      </c>
      <c r="H542" s="25">
        <v>-2655</v>
      </c>
      <c r="I542" s="25">
        <v>0</v>
      </c>
      <c r="J542" s="25">
        <v>0</v>
      </c>
      <c r="K542" s="25">
        <v>0</v>
      </c>
      <c r="L542" s="25">
        <v>0</v>
      </c>
      <c r="M542" s="25">
        <v>-1610</v>
      </c>
      <c r="N542" s="25">
        <v>0</v>
      </c>
      <c r="O542" s="25">
        <v>0</v>
      </c>
      <c r="P542" s="25">
        <v>-1610</v>
      </c>
      <c r="Q542" s="25">
        <v>0</v>
      </c>
    </row>
    <row r="543" spans="1:17">
      <c r="A543" s="30">
        <v>1170002</v>
      </c>
      <c r="B543" s="25" t="s">
        <v>1954</v>
      </c>
      <c r="C543" s="32" t="s">
        <v>4479</v>
      </c>
      <c r="D543" s="32" t="s">
        <v>4485</v>
      </c>
      <c r="E543" s="25">
        <v>-2945.8</v>
      </c>
      <c r="G543" s="25">
        <v>0</v>
      </c>
      <c r="H543" s="25">
        <v>-2945.8</v>
      </c>
      <c r="I543" s="25">
        <v>0</v>
      </c>
      <c r="J543" s="25">
        <v>0</v>
      </c>
      <c r="K543" s="25">
        <v>0</v>
      </c>
      <c r="L543" s="25">
        <v>0</v>
      </c>
      <c r="M543" s="25">
        <v>-51</v>
      </c>
      <c r="N543" s="25">
        <v>0</v>
      </c>
      <c r="O543" s="25">
        <v>0</v>
      </c>
      <c r="P543" s="25">
        <v>-51</v>
      </c>
      <c r="Q543" s="25">
        <v>0</v>
      </c>
    </row>
    <row r="544" spans="1:17">
      <c r="A544" s="30">
        <v>1170013</v>
      </c>
      <c r="B544" s="25" t="s">
        <v>1934</v>
      </c>
      <c r="C544" s="32" t="s">
        <v>4479</v>
      </c>
      <c r="D544" s="32" t="s">
        <v>4485</v>
      </c>
      <c r="E544" s="25">
        <v>-5689.73</v>
      </c>
      <c r="G544" s="25">
        <v>0</v>
      </c>
      <c r="H544" s="25">
        <v>-5689.73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</row>
    <row r="545" spans="1:17">
      <c r="A545" s="30">
        <v>1170064</v>
      </c>
      <c r="B545" s="25" t="s">
        <v>1846</v>
      </c>
      <c r="C545" s="32" t="s">
        <v>4479</v>
      </c>
      <c r="D545" s="32" t="s">
        <v>4485</v>
      </c>
      <c r="E545" s="25">
        <v>-6230.89</v>
      </c>
      <c r="G545" s="25">
        <v>0</v>
      </c>
      <c r="H545" s="25">
        <v>-6230.89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</row>
    <row r="546" spans="1:17">
      <c r="A546" s="25" t="s">
        <v>187</v>
      </c>
      <c r="B546" s="25" t="s">
        <v>188</v>
      </c>
      <c r="C546" s="32" t="s">
        <v>4479</v>
      </c>
      <c r="D546" s="32" t="s">
        <v>4485</v>
      </c>
      <c r="E546" s="25">
        <v>-7037</v>
      </c>
      <c r="G546" s="25">
        <v>0</v>
      </c>
      <c r="H546" s="25">
        <v>-7037</v>
      </c>
      <c r="I546" s="25">
        <v>0</v>
      </c>
      <c r="J546" s="25">
        <v>0</v>
      </c>
      <c r="K546" s="25">
        <v>0</v>
      </c>
      <c r="L546" s="25">
        <v>0</v>
      </c>
      <c r="M546" s="25">
        <v>-294</v>
      </c>
      <c r="N546" s="25">
        <v>0</v>
      </c>
      <c r="O546" s="25">
        <v>0</v>
      </c>
      <c r="P546" s="25">
        <v>-294</v>
      </c>
      <c r="Q546" s="25">
        <v>0</v>
      </c>
    </row>
    <row r="547" spans="1:17">
      <c r="A547" s="30">
        <v>1170014</v>
      </c>
      <c r="B547" s="25" t="s">
        <v>1932</v>
      </c>
      <c r="C547" s="32" t="s">
        <v>4479</v>
      </c>
      <c r="D547" s="32" t="s">
        <v>4485</v>
      </c>
      <c r="E547" s="25">
        <v>-7359.98</v>
      </c>
      <c r="G547" s="25">
        <v>0</v>
      </c>
      <c r="H547" s="25">
        <v>-7359.98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</row>
    <row r="548" spans="1:17">
      <c r="A548" s="25" t="s">
        <v>179</v>
      </c>
      <c r="B548" s="25" t="s">
        <v>180</v>
      </c>
      <c r="C548" s="32" t="s">
        <v>4479</v>
      </c>
      <c r="D548" s="32" t="s">
        <v>4485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</row>
    <row r="549" spans="1:17">
      <c r="A549" s="30">
        <v>1170057</v>
      </c>
      <c r="B549" s="25" t="s">
        <v>1860</v>
      </c>
      <c r="C549" s="32" t="s">
        <v>4479</v>
      </c>
      <c r="D549" s="32" t="s">
        <v>4485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</row>
    <row r="550" spans="1:17">
      <c r="A550" s="30">
        <v>1170054</v>
      </c>
      <c r="B550" s="25" t="s">
        <v>1862</v>
      </c>
      <c r="C550" s="32" t="s">
        <v>4479</v>
      </c>
      <c r="D550" s="32" t="s">
        <v>4485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</row>
    <row r="551" spans="1:17">
      <c r="A551" s="30">
        <v>1170049</v>
      </c>
      <c r="B551" s="25" t="s">
        <v>1866</v>
      </c>
      <c r="C551" s="32" t="s">
        <v>4479</v>
      </c>
      <c r="D551" s="32" t="s">
        <v>4485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</row>
    <row r="552" spans="1:17">
      <c r="A552" s="30">
        <v>1170043</v>
      </c>
      <c r="B552" s="25" t="s">
        <v>1878</v>
      </c>
      <c r="C552" s="32" t="s">
        <v>4479</v>
      </c>
      <c r="D552" s="32" t="s">
        <v>4485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</row>
    <row r="553" spans="1:17">
      <c r="A553" s="30">
        <v>1170038</v>
      </c>
      <c r="B553" s="25" t="s">
        <v>1884</v>
      </c>
      <c r="C553" s="32" t="s">
        <v>4479</v>
      </c>
      <c r="D553" s="32" t="s">
        <v>4485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</row>
    <row r="554" spans="1:17">
      <c r="A554" s="30">
        <v>1170036</v>
      </c>
      <c r="B554" s="25" t="s">
        <v>1888</v>
      </c>
      <c r="C554" s="32" t="s">
        <v>4479</v>
      </c>
      <c r="D554" s="32" t="s">
        <v>4485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</row>
    <row r="555" spans="1:17">
      <c r="A555" s="30">
        <v>1170035</v>
      </c>
      <c r="B555" s="25" t="s">
        <v>1890</v>
      </c>
      <c r="C555" s="32" t="s">
        <v>4479</v>
      </c>
      <c r="D555" s="32" t="s">
        <v>4485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</row>
    <row r="556" spans="1:17">
      <c r="A556" s="30">
        <v>1170034</v>
      </c>
      <c r="B556" s="25" t="s">
        <v>1892</v>
      </c>
      <c r="C556" s="32" t="s">
        <v>4479</v>
      </c>
      <c r="D556" s="32" t="s">
        <v>4485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</row>
    <row r="557" spans="1:17">
      <c r="A557" s="30">
        <v>1170033</v>
      </c>
      <c r="B557" s="25" t="s">
        <v>1894</v>
      </c>
      <c r="C557" s="32" t="s">
        <v>4479</v>
      </c>
      <c r="D557" s="32" t="s">
        <v>4485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</row>
    <row r="558" spans="1:17">
      <c r="A558" s="30">
        <v>1170032</v>
      </c>
      <c r="B558" s="25" t="s">
        <v>1896</v>
      </c>
      <c r="C558" s="32" t="s">
        <v>4479</v>
      </c>
      <c r="D558" s="32" t="s">
        <v>4485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</row>
    <row r="559" spans="1:17">
      <c r="A559" s="30">
        <v>1170031</v>
      </c>
      <c r="B559" s="25" t="s">
        <v>1898</v>
      </c>
      <c r="C559" s="32" t="s">
        <v>4479</v>
      </c>
      <c r="D559" s="32" t="s">
        <v>4485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</row>
    <row r="560" spans="1:17">
      <c r="A560" s="30">
        <v>1170030</v>
      </c>
      <c r="B560" s="25" t="s">
        <v>1900</v>
      </c>
      <c r="C560" s="32" t="s">
        <v>4479</v>
      </c>
      <c r="D560" s="32" t="s">
        <v>4485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</row>
    <row r="561" spans="1:17">
      <c r="A561" s="30">
        <v>1170029</v>
      </c>
      <c r="B561" s="25" t="s">
        <v>1902</v>
      </c>
      <c r="C561" s="32" t="s">
        <v>4479</v>
      </c>
      <c r="D561" s="32" t="s">
        <v>4485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</row>
    <row r="562" spans="1:17">
      <c r="A562" s="30">
        <v>1170028</v>
      </c>
      <c r="B562" s="25" t="s">
        <v>1904</v>
      </c>
      <c r="C562" s="32" t="s">
        <v>4479</v>
      </c>
      <c r="D562" s="32" t="s">
        <v>4485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</row>
    <row r="563" spans="1:17">
      <c r="A563" s="30">
        <v>1170023</v>
      </c>
      <c r="B563" s="25" t="s">
        <v>1914</v>
      </c>
      <c r="C563" s="32" t="s">
        <v>4479</v>
      </c>
      <c r="D563" s="32" t="s">
        <v>4485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</row>
    <row r="564" spans="1:17">
      <c r="A564" s="30">
        <v>1170012</v>
      </c>
      <c r="B564" s="25" t="s">
        <v>1936</v>
      </c>
      <c r="C564" s="32" t="s">
        <v>4479</v>
      </c>
      <c r="D564" s="32" t="s">
        <v>4485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</row>
    <row r="565" spans="1:17">
      <c r="A565" s="30">
        <v>1170010</v>
      </c>
      <c r="B565" s="25" t="s">
        <v>1940</v>
      </c>
      <c r="C565" s="32" t="s">
        <v>4479</v>
      </c>
      <c r="D565" s="32" t="s">
        <v>4485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</row>
    <row r="566" spans="1:17">
      <c r="A566" s="30">
        <v>1150049</v>
      </c>
      <c r="B566" s="25" t="s">
        <v>2139</v>
      </c>
      <c r="C566" s="32" t="s">
        <v>4479</v>
      </c>
      <c r="D566" s="32" t="s">
        <v>4485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</row>
    <row r="567" spans="1:17">
      <c r="A567" s="30">
        <v>1150047</v>
      </c>
      <c r="B567" s="25" t="s">
        <v>2143</v>
      </c>
      <c r="C567" s="32" t="s">
        <v>4479</v>
      </c>
      <c r="D567" s="32" t="s">
        <v>4485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</row>
    <row r="568" spans="1:17">
      <c r="A568" s="30">
        <v>1150042</v>
      </c>
      <c r="B568" s="25" t="s">
        <v>2151</v>
      </c>
      <c r="C568" s="32" t="s">
        <v>4479</v>
      </c>
      <c r="D568" s="32" t="s">
        <v>4485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</row>
    <row r="569" spans="1:17">
      <c r="A569" s="30">
        <v>1150041</v>
      </c>
      <c r="B569" s="25" t="s">
        <v>2153</v>
      </c>
      <c r="C569" s="32" t="s">
        <v>4479</v>
      </c>
      <c r="D569" s="32" t="s">
        <v>4485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</row>
    <row r="570" spans="1:17">
      <c r="A570" s="30">
        <v>1150027</v>
      </c>
      <c r="B570" s="25" t="s">
        <v>2177</v>
      </c>
      <c r="C570" s="32" t="s">
        <v>4479</v>
      </c>
      <c r="D570" s="32" t="s">
        <v>4485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</row>
    <row r="571" spans="1:17">
      <c r="A571" s="30">
        <v>1150017</v>
      </c>
      <c r="B571" s="25" t="s">
        <v>2197</v>
      </c>
      <c r="C571" s="32" t="s">
        <v>4479</v>
      </c>
      <c r="D571" s="32" t="s">
        <v>4485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</row>
    <row r="572" spans="1:17">
      <c r="A572" s="30">
        <v>1150013</v>
      </c>
      <c r="B572" s="25" t="s">
        <v>2205</v>
      </c>
      <c r="C572" s="32" t="s">
        <v>4479</v>
      </c>
      <c r="D572" s="32" t="s">
        <v>4485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</row>
    <row r="573" spans="1:17">
      <c r="A573" s="25" t="s">
        <v>211</v>
      </c>
      <c r="B573" s="25" t="s">
        <v>212</v>
      </c>
      <c r="C573" s="32" t="s">
        <v>4486</v>
      </c>
      <c r="D573" s="32" t="s">
        <v>4487</v>
      </c>
      <c r="E573" s="25">
        <v>22290.82</v>
      </c>
      <c r="G573" s="25">
        <v>0</v>
      </c>
      <c r="H573" s="25">
        <v>22290.82</v>
      </c>
      <c r="I573" s="25">
        <v>0</v>
      </c>
      <c r="J573" s="25">
        <v>0</v>
      </c>
      <c r="K573" s="25">
        <v>0</v>
      </c>
      <c r="L573" s="25">
        <v>0</v>
      </c>
      <c r="M573" s="25">
        <v>-2858.416272</v>
      </c>
      <c r="N573" s="25">
        <v>0</v>
      </c>
      <c r="O573" s="25">
        <v>0</v>
      </c>
      <c r="P573" s="25">
        <v>-2858.416272</v>
      </c>
      <c r="Q573" s="25">
        <v>0</v>
      </c>
    </row>
    <row r="574" spans="1:17">
      <c r="A574" s="30">
        <v>1060068</v>
      </c>
      <c r="B574" s="25" t="s">
        <v>3500</v>
      </c>
      <c r="C574" s="32" t="s">
        <v>4486</v>
      </c>
      <c r="D574" s="32" t="s">
        <v>4487</v>
      </c>
      <c r="E574" s="25">
        <v>21456.44</v>
      </c>
      <c r="G574" s="25">
        <v>0</v>
      </c>
      <c r="H574" s="25">
        <v>21456.44</v>
      </c>
      <c r="I574" s="25">
        <v>-2600</v>
      </c>
      <c r="J574" s="25">
        <v>0</v>
      </c>
      <c r="K574" s="25">
        <v>0</v>
      </c>
      <c r="L574" s="25">
        <v>-2600</v>
      </c>
      <c r="M574" s="25">
        <v>-16524.666075</v>
      </c>
      <c r="N574" s="25">
        <v>0</v>
      </c>
      <c r="O574" s="25">
        <v>0</v>
      </c>
      <c r="P574" s="25">
        <v>-16524.666075</v>
      </c>
      <c r="Q574" s="25">
        <v>0</v>
      </c>
    </row>
    <row r="575" spans="1:17">
      <c r="A575" s="30">
        <v>1060047</v>
      </c>
      <c r="B575" s="25" t="s">
        <v>3537</v>
      </c>
      <c r="C575" s="32" t="s">
        <v>4486</v>
      </c>
      <c r="D575" s="32" t="s">
        <v>4487</v>
      </c>
      <c r="E575" s="25">
        <v>18089</v>
      </c>
      <c r="G575" s="25">
        <v>0</v>
      </c>
      <c r="H575" s="25">
        <v>18089</v>
      </c>
      <c r="I575" s="25">
        <v>-904</v>
      </c>
      <c r="J575" s="25">
        <v>0</v>
      </c>
      <c r="K575" s="25">
        <v>0</v>
      </c>
      <c r="L575" s="25">
        <v>-904</v>
      </c>
      <c r="M575" s="25">
        <v>-209</v>
      </c>
      <c r="N575" s="25">
        <v>0</v>
      </c>
      <c r="O575" s="25">
        <v>0</v>
      </c>
      <c r="P575" s="25">
        <v>-209</v>
      </c>
      <c r="Q575" s="25">
        <v>4400</v>
      </c>
    </row>
    <row r="576" spans="1:17">
      <c r="A576" s="30">
        <v>1060048</v>
      </c>
      <c r="B576" s="25" t="s">
        <v>3535</v>
      </c>
      <c r="C576" s="32" t="s">
        <v>4486</v>
      </c>
      <c r="D576" s="32" t="s">
        <v>4487</v>
      </c>
      <c r="E576" s="25">
        <v>17418</v>
      </c>
      <c r="G576" s="25">
        <v>0</v>
      </c>
      <c r="H576" s="25">
        <v>17418</v>
      </c>
      <c r="I576" s="25">
        <v>-60.6</v>
      </c>
      <c r="J576" s="25">
        <v>0</v>
      </c>
      <c r="K576" s="25">
        <v>0</v>
      </c>
      <c r="L576" s="25">
        <v>-60.6</v>
      </c>
      <c r="M576" s="25">
        <v>-109</v>
      </c>
      <c r="N576" s="25">
        <v>0</v>
      </c>
      <c r="O576" s="25">
        <v>0</v>
      </c>
      <c r="P576" s="25">
        <v>-109</v>
      </c>
      <c r="Q576" s="25">
        <v>0</v>
      </c>
    </row>
    <row r="577" spans="1:17">
      <c r="A577" s="30">
        <v>1080002</v>
      </c>
      <c r="B577" s="25" t="s">
        <v>3376</v>
      </c>
      <c r="C577" s="32" t="s">
        <v>4486</v>
      </c>
      <c r="D577" s="32" t="s">
        <v>4487</v>
      </c>
      <c r="E577" s="25">
        <v>15957.94</v>
      </c>
      <c r="G577" s="25">
        <v>0</v>
      </c>
      <c r="H577" s="25">
        <v>15957.94</v>
      </c>
      <c r="I577" s="25">
        <v>-10.2</v>
      </c>
      <c r="J577" s="25">
        <v>0</v>
      </c>
      <c r="K577" s="25">
        <v>0</v>
      </c>
      <c r="L577" s="25">
        <v>-10.2</v>
      </c>
      <c r="M577" s="25">
        <v>-956</v>
      </c>
      <c r="N577" s="25">
        <v>0</v>
      </c>
      <c r="O577" s="25">
        <v>0</v>
      </c>
      <c r="P577" s="25">
        <v>-956</v>
      </c>
      <c r="Q577" s="25">
        <v>0</v>
      </c>
    </row>
    <row r="578" spans="1:17">
      <c r="A578" s="30">
        <v>1080034</v>
      </c>
      <c r="B578" s="25" t="s">
        <v>3314</v>
      </c>
      <c r="C578" s="32" t="s">
        <v>4486</v>
      </c>
      <c r="D578" s="32" t="s">
        <v>4487</v>
      </c>
      <c r="E578" s="25">
        <v>5827.95</v>
      </c>
      <c r="G578" s="25">
        <v>0</v>
      </c>
      <c r="H578" s="25">
        <v>5827.95</v>
      </c>
      <c r="I578" s="25">
        <v>-5143</v>
      </c>
      <c r="J578" s="25">
        <v>0</v>
      </c>
      <c r="K578" s="25">
        <v>0</v>
      </c>
      <c r="L578" s="25">
        <v>-5143</v>
      </c>
      <c r="M578" s="25">
        <v>-618</v>
      </c>
      <c r="N578" s="25">
        <v>0</v>
      </c>
      <c r="O578" s="25">
        <v>0</v>
      </c>
      <c r="P578" s="25">
        <v>-618</v>
      </c>
      <c r="Q578" s="25">
        <v>800</v>
      </c>
    </row>
    <row r="579" spans="1:17">
      <c r="A579" s="30">
        <v>1060016</v>
      </c>
      <c r="B579" s="25" t="s">
        <v>3597</v>
      </c>
      <c r="C579" s="32" t="s">
        <v>4486</v>
      </c>
      <c r="D579" s="32" t="s">
        <v>4487</v>
      </c>
      <c r="E579" s="25">
        <v>5306.37</v>
      </c>
      <c r="G579" s="25">
        <v>0</v>
      </c>
      <c r="H579" s="25">
        <v>5306.37</v>
      </c>
      <c r="I579" s="25">
        <v>-10800</v>
      </c>
      <c r="J579" s="25">
        <v>0</v>
      </c>
      <c r="K579" s="25">
        <v>0</v>
      </c>
      <c r="L579" s="25">
        <v>-10800</v>
      </c>
      <c r="M579" s="25">
        <v>-1929</v>
      </c>
      <c r="N579" s="25">
        <v>0</v>
      </c>
      <c r="O579" s="25">
        <v>0</v>
      </c>
      <c r="P579" s="25">
        <v>-1929</v>
      </c>
      <c r="Q579" s="25">
        <v>0</v>
      </c>
    </row>
    <row r="580" spans="1:17">
      <c r="A580" s="30">
        <v>1060035</v>
      </c>
      <c r="B580" s="25" t="s">
        <v>3561</v>
      </c>
      <c r="C580" s="32" t="s">
        <v>4486</v>
      </c>
      <c r="D580" s="32" t="s">
        <v>4487</v>
      </c>
      <c r="E580" s="25">
        <v>2182</v>
      </c>
      <c r="G580" s="25">
        <v>0</v>
      </c>
      <c r="H580" s="25">
        <v>2182</v>
      </c>
      <c r="I580" s="25">
        <v>-1346</v>
      </c>
      <c r="J580" s="25">
        <v>0</v>
      </c>
      <c r="K580" s="25">
        <v>0</v>
      </c>
      <c r="L580" s="25">
        <v>-1346</v>
      </c>
      <c r="M580" s="25">
        <v>0</v>
      </c>
      <c r="N580" s="25">
        <v>0</v>
      </c>
      <c r="O580" s="25">
        <v>0</v>
      </c>
      <c r="P580" s="25">
        <v>0</v>
      </c>
      <c r="Q580" s="25">
        <v>3400</v>
      </c>
    </row>
    <row r="581" spans="1:17">
      <c r="A581" s="30">
        <v>1060043</v>
      </c>
      <c r="B581" s="25" t="s">
        <v>3545</v>
      </c>
      <c r="C581" s="32" t="s">
        <v>4486</v>
      </c>
      <c r="D581" s="32" t="s">
        <v>4487</v>
      </c>
      <c r="E581" s="25">
        <v>1040</v>
      </c>
      <c r="G581" s="25">
        <v>0</v>
      </c>
      <c r="H581" s="25">
        <v>1040</v>
      </c>
      <c r="I581" s="25">
        <v>0</v>
      </c>
      <c r="J581" s="25">
        <v>0</v>
      </c>
      <c r="K581" s="25">
        <v>0</v>
      </c>
      <c r="L581" s="25">
        <v>0</v>
      </c>
      <c r="M581" s="25">
        <v>-2037</v>
      </c>
      <c r="N581" s="25">
        <v>0</v>
      </c>
      <c r="O581" s="25">
        <v>0</v>
      </c>
      <c r="P581" s="25">
        <v>-2037</v>
      </c>
      <c r="Q581" s="25">
        <v>0</v>
      </c>
    </row>
    <row r="582" spans="1:17">
      <c r="A582" s="30">
        <v>1060067</v>
      </c>
      <c r="B582" s="25" t="s">
        <v>3502</v>
      </c>
      <c r="C582" s="32" t="s">
        <v>4486</v>
      </c>
      <c r="D582" s="32" t="s">
        <v>4487</v>
      </c>
      <c r="E582" s="25">
        <v>949</v>
      </c>
      <c r="G582" s="25">
        <v>0</v>
      </c>
      <c r="H582" s="25">
        <v>949</v>
      </c>
      <c r="I582" s="25">
        <v>0</v>
      </c>
      <c r="J582" s="25">
        <v>0</v>
      </c>
      <c r="K582" s="25">
        <v>0</v>
      </c>
      <c r="L582" s="25">
        <v>0</v>
      </c>
      <c r="M582" s="25">
        <v>-20.46</v>
      </c>
      <c r="N582" s="25">
        <v>0</v>
      </c>
      <c r="O582" s="25">
        <v>0</v>
      </c>
      <c r="P582" s="25">
        <v>-20.46</v>
      </c>
      <c r="Q582" s="25">
        <v>0</v>
      </c>
    </row>
    <row r="583" spans="1:17">
      <c r="A583" s="30">
        <v>1080045</v>
      </c>
      <c r="B583" s="25" t="s">
        <v>3302</v>
      </c>
      <c r="C583" s="32" t="s">
        <v>4486</v>
      </c>
      <c r="D583" s="32" t="s">
        <v>4487</v>
      </c>
      <c r="E583" s="25">
        <v>628.08</v>
      </c>
      <c r="G583" s="25">
        <v>0</v>
      </c>
      <c r="H583" s="25">
        <v>628.08</v>
      </c>
      <c r="I583" s="25">
        <v>0</v>
      </c>
      <c r="J583" s="25">
        <v>0</v>
      </c>
      <c r="K583" s="25">
        <v>0</v>
      </c>
      <c r="L583" s="25">
        <v>0</v>
      </c>
      <c r="M583" s="25">
        <v>-33</v>
      </c>
      <c r="N583" s="25">
        <v>0</v>
      </c>
      <c r="O583" s="25">
        <v>0</v>
      </c>
      <c r="P583" s="25">
        <v>-33</v>
      </c>
      <c r="Q583" s="25">
        <v>0</v>
      </c>
    </row>
    <row r="584" spans="1:17">
      <c r="A584" s="30">
        <v>1060053</v>
      </c>
      <c r="B584" s="25" t="s">
        <v>3527</v>
      </c>
      <c r="C584" s="32" t="s">
        <v>4486</v>
      </c>
      <c r="D584" s="32" t="s">
        <v>4487</v>
      </c>
      <c r="E584" s="25">
        <v>598</v>
      </c>
      <c r="G584" s="25">
        <v>0</v>
      </c>
      <c r="H584" s="25">
        <v>598</v>
      </c>
      <c r="I584" s="25">
        <v>0</v>
      </c>
      <c r="J584" s="25">
        <v>0</v>
      </c>
      <c r="K584" s="25">
        <v>0</v>
      </c>
      <c r="L584" s="25">
        <v>0</v>
      </c>
      <c r="M584" s="25">
        <v>-842</v>
      </c>
      <c r="N584" s="25">
        <v>0</v>
      </c>
      <c r="O584" s="25">
        <v>0</v>
      </c>
      <c r="P584" s="25">
        <v>-842</v>
      </c>
      <c r="Q584" s="25">
        <v>0</v>
      </c>
    </row>
    <row r="585" spans="1:17">
      <c r="A585" s="30">
        <v>1060080</v>
      </c>
      <c r="B585" s="25" t="s">
        <v>3484</v>
      </c>
      <c r="C585" s="32" t="s">
        <v>4486</v>
      </c>
      <c r="D585" s="32" t="s">
        <v>4487</v>
      </c>
      <c r="E585" s="25">
        <v>589</v>
      </c>
      <c r="G585" s="25">
        <v>0</v>
      </c>
      <c r="H585" s="25">
        <v>589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800</v>
      </c>
    </row>
    <row r="586" spans="1:17">
      <c r="A586" s="30">
        <v>1060023</v>
      </c>
      <c r="B586" s="25" t="s">
        <v>3583</v>
      </c>
      <c r="C586" s="32" t="s">
        <v>4486</v>
      </c>
      <c r="D586" s="32" t="s">
        <v>4487</v>
      </c>
      <c r="E586" s="25">
        <v>294.89</v>
      </c>
      <c r="G586" s="25">
        <v>0</v>
      </c>
      <c r="H586" s="25">
        <v>294.89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</row>
    <row r="587" spans="1:17">
      <c r="A587" s="30">
        <v>1080032</v>
      </c>
      <c r="B587" s="25" t="s">
        <v>3318</v>
      </c>
      <c r="C587" s="32" t="s">
        <v>4486</v>
      </c>
      <c r="D587" s="32" t="s">
        <v>4487</v>
      </c>
      <c r="E587" s="25">
        <v>114.95</v>
      </c>
      <c r="G587" s="25">
        <v>0</v>
      </c>
      <c r="H587" s="25">
        <v>114.95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</row>
    <row r="588" spans="1:17">
      <c r="A588" s="30">
        <v>1060008</v>
      </c>
      <c r="B588" s="25" t="s">
        <v>3613</v>
      </c>
      <c r="C588" s="32" t="s">
        <v>4486</v>
      </c>
      <c r="D588" s="32" t="s">
        <v>4487</v>
      </c>
      <c r="E588" s="25">
        <v>20.84</v>
      </c>
      <c r="G588" s="25">
        <v>0</v>
      </c>
      <c r="H588" s="25">
        <v>20.84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</row>
    <row r="589" spans="1:17">
      <c r="A589" s="30">
        <v>1270062</v>
      </c>
      <c r="B589" s="25" t="s">
        <v>803</v>
      </c>
      <c r="C589" s="32" t="s">
        <v>4486</v>
      </c>
      <c r="D589" s="32" t="s">
        <v>4487</v>
      </c>
      <c r="E589" s="25">
        <v>12</v>
      </c>
      <c r="G589" s="25">
        <v>0</v>
      </c>
      <c r="H589" s="25">
        <v>12</v>
      </c>
      <c r="I589" s="25">
        <v>-0.8</v>
      </c>
      <c r="J589" s="25">
        <v>0</v>
      </c>
      <c r="K589" s="25">
        <v>0</v>
      </c>
      <c r="L589" s="25">
        <v>-0.8</v>
      </c>
      <c r="M589" s="25">
        <v>-95</v>
      </c>
      <c r="N589" s="25">
        <v>0</v>
      </c>
      <c r="O589" s="25">
        <v>0</v>
      </c>
      <c r="P589" s="25">
        <v>-95</v>
      </c>
      <c r="Q589" s="25">
        <v>1200</v>
      </c>
    </row>
    <row r="590" spans="1:17">
      <c r="A590" s="30">
        <v>1080012</v>
      </c>
      <c r="B590" s="25" t="s">
        <v>3358</v>
      </c>
      <c r="C590" s="32" t="s">
        <v>4486</v>
      </c>
      <c r="D590" s="32" t="s">
        <v>4487</v>
      </c>
      <c r="E590" s="25">
        <v>0.03</v>
      </c>
      <c r="G590" s="25">
        <v>0</v>
      </c>
      <c r="H590" s="25">
        <v>0.03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</row>
    <row r="591" spans="1:17">
      <c r="A591" s="30">
        <v>1060078</v>
      </c>
      <c r="B591" s="25" t="s">
        <v>3488</v>
      </c>
      <c r="C591" s="32" t="s">
        <v>4486</v>
      </c>
      <c r="D591" s="32" t="s">
        <v>4487</v>
      </c>
      <c r="E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3200</v>
      </c>
    </row>
    <row r="592" spans="1:17">
      <c r="A592" s="30">
        <v>1060025</v>
      </c>
      <c r="B592" s="25" t="s">
        <v>3579</v>
      </c>
      <c r="C592" s="32" t="s">
        <v>4486</v>
      </c>
      <c r="D592" s="32" t="s">
        <v>4487</v>
      </c>
      <c r="E592" s="25">
        <v>-0.02</v>
      </c>
      <c r="G592" s="25">
        <v>0</v>
      </c>
      <c r="H592" s="25">
        <v>-0.02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</row>
    <row r="593" spans="1:17">
      <c r="A593" s="30">
        <v>1060074</v>
      </c>
      <c r="B593" s="25" t="s">
        <v>3496</v>
      </c>
      <c r="C593" s="32" t="s">
        <v>4486</v>
      </c>
      <c r="D593" s="32" t="s">
        <v>4487</v>
      </c>
      <c r="E593" s="25">
        <v>-0.05</v>
      </c>
      <c r="G593" s="25">
        <v>0</v>
      </c>
      <c r="H593" s="25">
        <v>-0.05</v>
      </c>
      <c r="I593" s="25">
        <v>0</v>
      </c>
      <c r="J593" s="25">
        <v>0</v>
      </c>
      <c r="K593" s="25">
        <v>0</v>
      </c>
      <c r="L593" s="25">
        <v>0</v>
      </c>
      <c r="M593" s="25">
        <v>-21.041884</v>
      </c>
      <c r="N593" s="25">
        <v>0</v>
      </c>
      <c r="O593" s="25">
        <v>0</v>
      </c>
      <c r="P593" s="25">
        <v>-21.041884</v>
      </c>
      <c r="Q593" s="25">
        <v>0</v>
      </c>
    </row>
    <row r="594" spans="1:17">
      <c r="A594" s="30">
        <v>1060037</v>
      </c>
      <c r="B594" s="25" t="s">
        <v>3557</v>
      </c>
      <c r="C594" s="32" t="s">
        <v>4486</v>
      </c>
      <c r="D594" s="32" t="s">
        <v>4487</v>
      </c>
      <c r="E594" s="25">
        <v>-0.2</v>
      </c>
      <c r="G594" s="25">
        <v>0</v>
      </c>
      <c r="H594" s="25">
        <v>-0.2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</row>
    <row r="595" spans="1:17">
      <c r="A595" s="30">
        <v>1060052</v>
      </c>
      <c r="B595" s="25" t="s">
        <v>3529</v>
      </c>
      <c r="C595" s="32" t="s">
        <v>4486</v>
      </c>
      <c r="D595" s="32" t="s">
        <v>4487</v>
      </c>
      <c r="E595" s="25">
        <v>-1</v>
      </c>
      <c r="G595" s="25">
        <v>0</v>
      </c>
      <c r="H595" s="25">
        <v>-1</v>
      </c>
      <c r="I595" s="25">
        <v>-37</v>
      </c>
      <c r="J595" s="25">
        <v>0</v>
      </c>
      <c r="K595" s="25">
        <v>0</v>
      </c>
      <c r="L595" s="25">
        <v>-37</v>
      </c>
      <c r="M595" s="25">
        <v>-589</v>
      </c>
      <c r="N595" s="25">
        <v>0</v>
      </c>
      <c r="O595" s="25">
        <v>0</v>
      </c>
      <c r="P595" s="25">
        <v>-589</v>
      </c>
      <c r="Q595" s="25">
        <v>1200</v>
      </c>
    </row>
    <row r="596" spans="1:17">
      <c r="A596" s="30">
        <v>1060021</v>
      </c>
      <c r="B596" s="25" t="s">
        <v>3587</v>
      </c>
      <c r="C596" s="32" t="s">
        <v>4486</v>
      </c>
      <c r="D596" s="32" t="s">
        <v>4487</v>
      </c>
      <c r="E596" s="25">
        <v>-1.42</v>
      </c>
      <c r="G596" s="25">
        <v>0</v>
      </c>
      <c r="H596" s="25">
        <v>-1.42</v>
      </c>
      <c r="I596" s="25">
        <v>-0.2</v>
      </c>
      <c r="J596" s="25">
        <v>0</v>
      </c>
      <c r="K596" s="25">
        <v>0</v>
      </c>
      <c r="L596" s="25">
        <v>-0.2</v>
      </c>
      <c r="M596" s="25">
        <v>-2</v>
      </c>
      <c r="N596" s="25">
        <v>0</v>
      </c>
      <c r="O596" s="25">
        <v>0</v>
      </c>
      <c r="P596" s="25">
        <v>-2</v>
      </c>
      <c r="Q596" s="25">
        <v>0</v>
      </c>
    </row>
    <row r="597" spans="1:17">
      <c r="A597" s="30">
        <v>1080029</v>
      </c>
      <c r="B597" s="25" t="s">
        <v>3324</v>
      </c>
      <c r="C597" s="32" t="s">
        <v>4486</v>
      </c>
      <c r="D597" s="32" t="s">
        <v>4487</v>
      </c>
      <c r="E597" s="25">
        <v>-1.89</v>
      </c>
      <c r="G597" s="25">
        <v>0</v>
      </c>
      <c r="H597" s="25">
        <v>-1.89</v>
      </c>
      <c r="I597" s="25">
        <v>-456.4</v>
      </c>
      <c r="J597" s="25">
        <v>0</v>
      </c>
      <c r="K597" s="25">
        <v>0</v>
      </c>
      <c r="L597" s="25">
        <v>-456.4</v>
      </c>
      <c r="M597" s="25">
        <v>-58</v>
      </c>
      <c r="N597" s="25">
        <v>0</v>
      </c>
      <c r="O597" s="25">
        <v>0</v>
      </c>
      <c r="P597" s="25">
        <v>-58</v>
      </c>
      <c r="Q597" s="25">
        <v>0</v>
      </c>
    </row>
    <row r="598" spans="1:17">
      <c r="A598" s="30">
        <v>1060054</v>
      </c>
      <c r="B598" s="25" t="s">
        <v>3525</v>
      </c>
      <c r="C598" s="32" t="s">
        <v>4486</v>
      </c>
      <c r="D598" s="32" t="s">
        <v>4487</v>
      </c>
      <c r="E598" s="25">
        <v>-4</v>
      </c>
      <c r="G598" s="25">
        <v>0</v>
      </c>
      <c r="H598" s="25">
        <v>-4</v>
      </c>
      <c r="I598" s="25">
        <v>0</v>
      </c>
      <c r="J598" s="25">
        <v>0</v>
      </c>
      <c r="K598" s="25">
        <v>0</v>
      </c>
      <c r="L598" s="25">
        <v>0</v>
      </c>
      <c r="M598" s="25">
        <v>-287</v>
      </c>
      <c r="N598" s="25">
        <v>0</v>
      </c>
      <c r="O598" s="25">
        <v>0</v>
      </c>
      <c r="P598" s="25">
        <v>-287</v>
      </c>
      <c r="Q598" s="25">
        <v>0</v>
      </c>
    </row>
    <row r="599" spans="1:17">
      <c r="A599" s="30">
        <v>1060006</v>
      </c>
      <c r="B599" s="25" t="s">
        <v>3617</v>
      </c>
      <c r="C599" s="32" t="s">
        <v>4486</v>
      </c>
      <c r="D599" s="32" t="s">
        <v>4487</v>
      </c>
      <c r="E599" s="25">
        <v>-7.98</v>
      </c>
      <c r="G599" s="25">
        <v>0</v>
      </c>
      <c r="H599" s="25">
        <v>-7.98</v>
      </c>
      <c r="I599" s="25">
        <v>0</v>
      </c>
      <c r="J599" s="25">
        <v>0</v>
      </c>
      <c r="K599" s="25">
        <v>0</v>
      </c>
      <c r="L599" s="25">
        <v>0</v>
      </c>
      <c r="M599" s="25">
        <v>-498</v>
      </c>
      <c r="N599" s="25">
        <v>0</v>
      </c>
      <c r="O599" s="25">
        <v>0</v>
      </c>
      <c r="P599" s="25">
        <v>-498</v>
      </c>
      <c r="Q599" s="25">
        <v>0</v>
      </c>
    </row>
    <row r="600" spans="1:17">
      <c r="A600" s="30">
        <v>1060038</v>
      </c>
      <c r="B600" s="25" t="s">
        <v>3555</v>
      </c>
      <c r="C600" s="32" t="s">
        <v>4486</v>
      </c>
      <c r="D600" s="32" t="s">
        <v>4487</v>
      </c>
      <c r="E600" s="25">
        <v>-9</v>
      </c>
      <c r="G600" s="25">
        <v>0</v>
      </c>
      <c r="H600" s="25">
        <v>-9</v>
      </c>
      <c r="I600" s="25">
        <v>0</v>
      </c>
      <c r="J600" s="25">
        <v>0</v>
      </c>
      <c r="K600" s="25">
        <v>0</v>
      </c>
      <c r="L600" s="25">
        <v>0</v>
      </c>
      <c r="M600" s="25">
        <v>-548</v>
      </c>
      <c r="N600" s="25">
        <v>0</v>
      </c>
      <c r="O600" s="25">
        <v>0</v>
      </c>
      <c r="P600" s="25">
        <v>-548</v>
      </c>
      <c r="Q600" s="25">
        <v>0</v>
      </c>
    </row>
    <row r="601" spans="1:17">
      <c r="A601" s="30">
        <v>1060061</v>
      </c>
      <c r="B601" s="25" t="s">
        <v>3513</v>
      </c>
      <c r="C601" s="32" t="s">
        <v>4486</v>
      </c>
      <c r="D601" s="32" t="s">
        <v>4487</v>
      </c>
      <c r="E601" s="25">
        <v>-11</v>
      </c>
      <c r="G601" s="25">
        <v>0</v>
      </c>
      <c r="H601" s="25">
        <v>-11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</row>
    <row r="602" spans="1:17">
      <c r="A602" s="30">
        <v>1060019</v>
      </c>
      <c r="B602" s="25" t="s">
        <v>3591</v>
      </c>
      <c r="C602" s="32" t="s">
        <v>4486</v>
      </c>
      <c r="D602" s="32" t="s">
        <v>4487</v>
      </c>
      <c r="E602" s="25">
        <v>-11.08</v>
      </c>
      <c r="G602" s="25">
        <v>0</v>
      </c>
      <c r="H602" s="25">
        <v>-11.08</v>
      </c>
      <c r="I602" s="25">
        <v>-4.9</v>
      </c>
      <c r="J602" s="25">
        <v>0</v>
      </c>
      <c r="K602" s="25">
        <v>0</v>
      </c>
      <c r="L602" s="25">
        <v>-4.9</v>
      </c>
      <c r="M602" s="25">
        <v>-720</v>
      </c>
      <c r="N602" s="25">
        <v>0</v>
      </c>
      <c r="O602" s="25">
        <v>0</v>
      </c>
      <c r="P602" s="25">
        <v>-720</v>
      </c>
      <c r="Q602" s="25">
        <v>0</v>
      </c>
    </row>
    <row r="603" spans="1:17">
      <c r="A603" s="30">
        <v>1060045</v>
      </c>
      <c r="B603" s="25" t="s">
        <v>3541</v>
      </c>
      <c r="C603" s="32" t="s">
        <v>4486</v>
      </c>
      <c r="D603" s="32" t="s">
        <v>4487</v>
      </c>
      <c r="E603" s="25">
        <v>-14</v>
      </c>
      <c r="G603" s="25">
        <v>0</v>
      </c>
      <c r="H603" s="25">
        <v>-14</v>
      </c>
      <c r="I603" s="25">
        <v>0</v>
      </c>
      <c r="J603" s="25">
        <v>0</v>
      </c>
      <c r="K603" s="25">
        <v>0</v>
      </c>
      <c r="L603" s="25">
        <v>0</v>
      </c>
      <c r="M603" s="25">
        <v>-662</v>
      </c>
      <c r="N603" s="25">
        <v>0</v>
      </c>
      <c r="O603" s="25">
        <v>0</v>
      </c>
      <c r="P603" s="25">
        <v>-662</v>
      </c>
      <c r="Q603" s="25">
        <v>0</v>
      </c>
    </row>
    <row r="604" spans="1:17">
      <c r="A604" s="30">
        <v>1060057</v>
      </c>
      <c r="B604" s="25" t="s">
        <v>3521</v>
      </c>
      <c r="C604" s="32" t="s">
        <v>4486</v>
      </c>
      <c r="D604" s="32" t="s">
        <v>4487</v>
      </c>
      <c r="E604" s="25">
        <v>-24</v>
      </c>
      <c r="G604" s="25">
        <v>0</v>
      </c>
      <c r="H604" s="25">
        <v>-24</v>
      </c>
      <c r="I604" s="25">
        <v>0</v>
      </c>
      <c r="J604" s="25">
        <v>0</v>
      </c>
      <c r="K604" s="25">
        <v>0</v>
      </c>
      <c r="L604" s="25">
        <v>0</v>
      </c>
      <c r="M604" s="25">
        <v>-1885</v>
      </c>
      <c r="N604" s="25">
        <v>0</v>
      </c>
      <c r="O604" s="25">
        <v>0</v>
      </c>
      <c r="P604" s="25">
        <v>-1885</v>
      </c>
      <c r="Q604" s="25">
        <v>0</v>
      </c>
    </row>
    <row r="605" spans="1:17">
      <c r="A605" s="30">
        <v>1080010</v>
      </c>
      <c r="B605" s="25" t="s">
        <v>3362</v>
      </c>
      <c r="C605" s="32" t="s">
        <v>4486</v>
      </c>
      <c r="D605" s="32" t="s">
        <v>4487</v>
      </c>
      <c r="E605" s="25">
        <v>-35.27</v>
      </c>
      <c r="G605" s="25">
        <v>0</v>
      </c>
      <c r="H605" s="25">
        <v>-35.27</v>
      </c>
      <c r="I605" s="25">
        <v>-3000</v>
      </c>
      <c r="J605" s="25">
        <v>0</v>
      </c>
      <c r="K605" s="25">
        <v>0</v>
      </c>
      <c r="L605" s="25">
        <v>-3000</v>
      </c>
      <c r="M605" s="25">
        <v>-2648</v>
      </c>
      <c r="N605" s="25">
        <v>0</v>
      </c>
      <c r="O605" s="25">
        <v>0</v>
      </c>
      <c r="P605" s="25">
        <v>-2648</v>
      </c>
      <c r="Q605" s="25">
        <v>0</v>
      </c>
    </row>
    <row r="606" spans="1:17">
      <c r="A606" s="30">
        <v>1060010</v>
      </c>
      <c r="B606" s="25" t="s">
        <v>3609</v>
      </c>
      <c r="C606" s="32" t="s">
        <v>4486</v>
      </c>
      <c r="D606" s="32" t="s">
        <v>4487</v>
      </c>
      <c r="E606" s="25">
        <v>-49.2</v>
      </c>
      <c r="G606" s="25">
        <v>0</v>
      </c>
      <c r="H606" s="25">
        <v>-49.2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</row>
    <row r="607" spans="1:17">
      <c r="A607" s="30">
        <v>1060012</v>
      </c>
      <c r="B607" s="25" t="s">
        <v>3605</v>
      </c>
      <c r="C607" s="32" t="s">
        <v>4486</v>
      </c>
      <c r="D607" s="32" t="s">
        <v>4487</v>
      </c>
      <c r="E607" s="25">
        <v>-54.96</v>
      </c>
      <c r="G607" s="25">
        <v>0</v>
      </c>
      <c r="H607" s="25">
        <v>-54.96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</row>
    <row r="608" spans="1:17">
      <c r="A608" s="30">
        <v>1080017</v>
      </c>
      <c r="B608" s="25" t="s">
        <v>3348</v>
      </c>
      <c r="C608" s="32" t="s">
        <v>4486</v>
      </c>
      <c r="D608" s="32" t="s">
        <v>4487</v>
      </c>
      <c r="E608" s="25">
        <v>-83.41</v>
      </c>
      <c r="G608" s="25">
        <v>0</v>
      </c>
      <c r="H608" s="25">
        <v>-83.41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</row>
    <row r="609" spans="1:17">
      <c r="A609" s="30">
        <v>1080020</v>
      </c>
      <c r="B609" s="25" t="s">
        <v>3342</v>
      </c>
      <c r="C609" s="32" t="s">
        <v>4486</v>
      </c>
      <c r="D609" s="32" t="s">
        <v>4487</v>
      </c>
      <c r="E609" s="25">
        <v>-112.97</v>
      </c>
      <c r="G609" s="25">
        <v>0</v>
      </c>
      <c r="H609" s="25">
        <v>-112.97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</row>
    <row r="610" spans="1:17">
      <c r="A610" s="30">
        <v>1060036</v>
      </c>
      <c r="B610" s="25" t="s">
        <v>3559</v>
      </c>
      <c r="C610" s="32" t="s">
        <v>4486</v>
      </c>
      <c r="D610" s="32" t="s">
        <v>4487</v>
      </c>
      <c r="E610" s="25">
        <v>-130.5</v>
      </c>
      <c r="G610" s="25">
        <v>0</v>
      </c>
      <c r="H610" s="25">
        <v>-130.5</v>
      </c>
      <c r="I610" s="25">
        <v>0</v>
      </c>
      <c r="J610" s="25">
        <v>0</v>
      </c>
      <c r="K610" s="25">
        <v>0</v>
      </c>
      <c r="L610" s="25">
        <v>0</v>
      </c>
      <c r="M610" s="25">
        <v>-376</v>
      </c>
      <c r="N610" s="25">
        <v>0</v>
      </c>
      <c r="O610" s="25">
        <v>0</v>
      </c>
      <c r="P610" s="25">
        <v>-376</v>
      </c>
      <c r="Q610" s="25">
        <v>0</v>
      </c>
    </row>
    <row r="611" spans="1:17">
      <c r="A611" s="30">
        <v>1060062</v>
      </c>
      <c r="B611" s="25" t="s">
        <v>3511</v>
      </c>
      <c r="C611" s="32" t="s">
        <v>4486</v>
      </c>
      <c r="D611" s="32" t="s">
        <v>4487</v>
      </c>
      <c r="E611" s="25">
        <v>-147</v>
      </c>
      <c r="G611" s="25">
        <v>0</v>
      </c>
      <c r="H611" s="25">
        <v>-147</v>
      </c>
      <c r="I611" s="25">
        <v>-1049.2</v>
      </c>
      <c r="J611" s="25">
        <v>0</v>
      </c>
      <c r="K611" s="25">
        <v>0</v>
      </c>
      <c r="L611" s="25">
        <v>-1049.2</v>
      </c>
      <c r="M611" s="25">
        <v>-642.16</v>
      </c>
      <c r="N611" s="25">
        <v>0</v>
      </c>
      <c r="O611" s="25">
        <v>0</v>
      </c>
      <c r="P611" s="25">
        <v>-642.16</v>
      </c>
      <c r="Q611" s="25">
        <v>0</v>
      </c>
    </row>
    <row r="612" spans="1:17">
      <c r="A612" s="30">
        <v>1060009</v>
      </c>
      <c r="B612" s="25" t="s">
        <v>3611</v>
      </c>
      <c r="C612" s="32" t="s">
        <v>4486</v>
      </c>
      <c r="D612" s="32" t="s">
        <v>4487</v>
      </c>
      <c r="E612" s="25">
        <v>-238.99</v>
      </c>
      <c r="G612" s="25">
        <v>0</v>
      </c>
      <c r="H612" s="25">
        <v>-238.99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</row>
    <row r="613" spans="1:17">
      <c r="A613" s="30">
        <v>1080036</v>
      </c>
      <c r="B613" s="25" t="s">
        <v>3310</v>
      </c>
      <c r="C613" s="32" t="s">
        <v>4486</v>
      </c>
      <c r="D613" s="32" t="s">
        <v>4487</v>
      </c>
      <c r="E613" s="25">
        <v>-264.2</v>
      </c>
      <c r="G613" s="25">
        <v>0</v>
      </c>
      <c r="H613" s="25">
        <v>-264.2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</row>
    <row r="614" spans="1:17">
      <c r="A614" s="30">
        <v>1060027</v>
      </c>
      <c r="B614" s="25" t="s">
        <v>3575</v>
      </c>
      <c r="C614" s="32" t="s">
        <v>4486</v>
      </c>
      <c r="D614" s="32" t="s">
        <v>4487</v>
      </c>
      <c r="E614" s="25">
        <v>-281.6</v>
      </c>
      <c r="G614" s="25">
        <v>0</v>
      </c>
      <c r="H614" s="25">
        <v>-281.6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</row>
    <row r="615" spans="1:17">
      <c r="A615" s="30">
        <v>1060031</v>
      </c>
      <c r="B615" s="25" t="s">
        <v>3569</v>
      </c>
      <c r="C615" s="32" t="s">
        <v>4486</v>
      </c>
      <c r="D615" s="32" t="s">
        <v>4487</v>
      </c>
      <c r="E615" s="25">
        <v>-359.36</v>
      </c>
      <c r="G615" s="25">
        <v>0</v>
      </c>
      <c r="H615" s="25">
        <v>-359.36</v>
      </c>
      <c r="I615" s="25">
        <v>0</v>
      </c>
      <c r="J615" s="25">
        <v>0</v>
      </c>
      <c r="K615" s="25">
        <v>0</v>
      </c>
      <c r="L615" s="25">
        <v>0</v>
      </c>
      <c r="M615" s="25">
        <v>-1943</v>
      </c>
      <c r="N615" s="25">
        <v>0</v>
      </c>
      <c r="O615" s="25">
        <v>0</v>
      </c>
      <c r="P615" s="25">
        <v>-1943</v>
      </c>
      <c r="Q615" s="25">
        <v>0</v>
      </c>
    </row>
    <row r="616" spans="1:17">
      <c r="A616" s="30">
        <v>1060024</v>
      </c>
      <c r="B616" s="25" t="s">
        <v>3581</v>
      </c>
      <c r="C616" s="32" t="s">
        <v>4486</v>
      </c>
      <c r="D616" s="32" t="s">
        <v>4487</v>
      </c>
      <c r="E616" s="25">
        <v>-389.98</v>
      </c>
      <c r="G616" s="25">
        <v>0</v>
      </c>
      <c r="H616" s="25">
        <v>-389.98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</row>
    <row r="617" spans="1:17">
      <c r="A617" s="30">
        <v>1060069</v>
      </c>
      <c r="B617" s="25" t="s">
        <v>3498</v>
      </c>
      <c r="C617" s="32" t="s">
        <v>4486</v>
      </c>
      <c r="D617" s="32" t="s">
        <v>4487</v>
      </c>
      <c r="E617" s="25">
        <v>-675</v>
      </c>
      <c r="G617" s="25">
        <v>0</v>
      </c>
      <c r="H617" s="25">
        <v>-675</v>
      </c>
      <c r="I617" s="25">
        <v>-403</v>
      </c>
      <c r="J617" s="25">
        <v>0</v>
      </c>
      <c r="K617" s="25">
        <v>0</v>
      </c>
      <c r="L617" s="25">
        <v>-403</v>
      </c>
      <c r="M617" s="25">
        <v>-1002</v>
      </c>
      <c r="N617" s="25">
        <v>0</v>
      </c>
      <c r="O617" s="25">
        <v>0</v>
      </c>
      <c r="P617" s="25">
        <v>-1002</v>
      </c>
      <c r="Q617" s="25">
        <v>0</v>
      </c>
    </row>
    <row r="618" spans="1:17">
      <c r="A618" s="30">
        <v>1060059</v>
      </c>
      <c r="B618" s="25" t="s">
        <v>3517</v>
      </c>
      <c r="C618" s="32" t="s">
        <v>4486</v>
      </c>
      <c r="D618" s="32" t="s">
        <v>4487</v>
      </c>
      <c r="E618" s="25">
        <v>-696</v>
      </c>
      <c r="G618" s="25">
        <v>0</v>
      </c>
      <c r="H618" s="25">
        <v>-696</v>
      </c>
      <c r="I618" s="25">
        <v>0</v>
      </c>
      <c r="J618" s="25">
        <v>0</v>
      </c>
      <c r="K618" s="25">
        <v>0</v>
      </c>
      <c r="L618" s="25">
        <v>0</v>
      </c>
      <c r="M618" s="25">
        <v>-310</v>
      </c>
      <c r="N618" s="25">
        <v>0</v>
      </c>
      <c r="O618" s="25">
        <v>0</v>
      </c>
      <c r="P618" s="25">
        <v>-310</v>
      </c>
      <c r="Q618" s="25">
        <v>0</v>
      </c>
    </row>
    <row r="619" spans="1:17">
      <c r="A619" s="30">
        <v>1060055</v>
      </c>
      <c r="B619" s="25" t="s">
        <v>3523</v>
      </c>
      <c r="C619" s="32" t="s">
        <v>4486</v>
      </c>
      <c r="D619" s="32" t="s">
        <v>4487</v>
      </c>
      <c r="E619" s="25">
        <v>-723</v>
      </c>
      <c r="G619" s="25">
        <v>0</v>
      </c>
      <c r="H619" s="25">
        <v>-723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800</v>
      </c>
    </row>
    <row r="620" spans="1:17">
      <c r="A620" s="30">
        <v>1060015</v>
      </c>
      <c r="B620" s="25" t="s">
        <v>3599</v>
      </c>
      <c r="C620" s="32" t="s">
        <v>4486</v>
      </c>
      <c r="D620" s="32" t="s">
        <v>4487</v>
      </c>
      <c r="E620" s="25">
        <v>-778.57</v>
      </c>
      <c r="G620" s="25">
        <v>0</v>
      </c>
      <c r="H620" s="25">
        <v>-778.57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</row>
    <row r="621" spans="1:17">
      <c r="A621" s="30">
        <v>1060049</v>
      </c>
      <c r="B621" s="25" t="s">
        <v>3533</v>
      </c>
      <c r="C621" s="32" t="s">
        <v>4486</v>
      </c>
      <c r="D621" s="32" t="s">
        <v>4487</v>
      </c>
      <c r="E621" s="25">
        <v>-912</v>
      </c>
      <c r="G621" s="25">
        <v>0</v>
      </c>
      <c r="H621" s="25">
        <v>-912</v>
      </c>
      <c r="I621" s="25">
        <v>-24</v>
      </c>
      <c r="J621" s="25">
        <v>0</v>
      </c>
      <c r="K621" s="25">
        <v>0</v>
      </c>
      <c r="L621" s="25">
        <v>-24</v>
      </c>
      <c r="M621" s="25">
        <v>-871</v>
      </c>
      <c r="N621" s="25">
        <v>0</v>
      </c>
      <c r="O621" s="25">
        <v>0</v>
      </c>
      <c r="P621" s="25">
        <v>-871</v>
      </c>
      <c r="Q621" s="25">
        <v>0</v>
      </c>
    </row>
    <row r="622" spans="1:17">
      <c r="A622" s="30">
        <v>1080014</v>
      </c>
      <c r="B622" s="25" t="s">
        <v>3354</v>
      </c>
      <c r="C622" s="32" t="s">
        <v>4486</v>
      </c>
      <c r="D622" s="32" t="s">
        <v>4487</v>
      </c>
      <c r="E622" s="25">
        <v>-927.42</v>
      </c>
      <c r="G622" s="25">
        <v>0</v>
      </c>
      <c r="H622" s="25">
        <v>-927.42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</row>
    <row r="623" spans="1:17">
      <c r="A623" s="30">
        <v>1060034</v>
      </c>
      <c r="B623" s="25" t="s">
        <v>3563</v>
      </c>
      <c r="C623" s="32" t="s">
        <v>4486</v>
      </c>
      <c r="D623" s="32" t="s">
        <v>4487</v>
      </c>
      <c r="E623" s="25">
        <v>-984</v>
      </c>
      <c r="G623" s="25">
        <v>0</v>
      </c>
      <c r="H623" s="25">
        <v>-984</v>
      </c>
      <c r="I623" s="25">
        <v>0</v>
      </c>
      <c r="J623" s="25">
        <v>0</v>
      </c>
      <c r="K623" s="25">
        <v>0</v>
      </c>
      <c r="L623" s="25">
        <v>0</v>
      </c>
      <c r="M623" s="25">
        <v>-5452</v>
      </c>
      <c r="N623" s="25">
        <v>0</v>
      </c>
      <c r="O623" s="25">
        <v>0</v>
      </c>
      <c r="P623" s="25">
        <v>-5452</v>
      </c>
      <c r="Q623" s="25">
        <v>0</v>
      </c>
    </row>
    <row r="624" spans="1:17">
      <c r="A624" s="30">
        <v>1060007</v>
      </c>
      <c r="B624" s="25" t="s">
        <v>3615</v>
      </c>
      <c r="C624" s="32" t="s">
        <v>4486</v>
      </c>
      <c r="D624" s="32" t="s">
        <v>4487</v>
      </c>
      <c r="E624" s="25">
        <v>-1046.17</v>
      </c>
      <c r="G624" s="25">
        <v>0</v>
      </c>
      <c r="H624" s="25">
        <v>-1046.17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</row>
    <row r="625" spans="1:17">
      <c r="A625" s="30">
        <v>1080013</v>
      </c>
      <c r="B625" s="25" t="s">
        <v>3356</v>
      </c>
      <c r="C625" s="32" t="s">
        <v>4486</v>
      </c>
      <c r="D625" s="32" t="s">
        <v>4487</v>
      </c>
      <c r="E625" s="25">
        <v>-1050.79</v>
      </c>
      <c r="G625" s="25">
        <v>0</v>
      </c>
      <c r="H625" s="25">
        <v>-1050.79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</row>
    <row r="626" spans="1:17">
      <c r="A626" s="30">
        <v>1080042</v>
      </c>
      <c r="B626" s="25" t="s">
        <v>3308</v>
      </c>
      <c r="C626" s="32" t="s">
        <v>4486</v>
      </c>
      <c r="D626" s="32" t="s">
        <v>4487</v>
      </c>
      <c r="E626" s="25">
        <v>-1184.17</v>
      </c>
      <c r="G626" s="25">
        <v>0</v>
      </c>
      <c r="H626" s="25">
        <v>-1184.17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</row>
    <row r="627" spans="1:17">
      <c r="A627" s="30">
        <v>1060014</v>
      </c>
      <c r="B627" s="25" t="s">
        <v>3601</v>
      </c>
      <c r="C627" s="32" t="s">
        <v>4486</v>
      </c>
      <c r="D627" s="32" t="s">
        <v>4487</v>
      </c>
      <c r="E627" s="25">
        <v>-1255.27</v>
      </c>
      <c r="G627" s="25">
        <v>0</v>
      </c>
      <c r="H627" s="25">
        <v>-1255.27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</row>
    <row r="628" spans="1:17">
      <c r="A628" s="30">
        <v>1060042</v>
      </c>
      <c r="B628" s="25" t="s">
        <v>3547</v>
      </c>
      <c r="C628" s="32" t="s">
        <v>4486</v>
      </c>
      <c r="D628" s="32" t="s">
        <v>4487</v>
      </c>
      <c r="E628" s="25">
        <v>-1870</v>
      </c>
      <c r="G628" s="25">
        <v>0</v>
      </c>
      <c r="H628" s="25">
        <v>-1870</v>
      </c>
      <c r="I628" s="25">
        <v>-2249.2</v>
      </c>
      <c r="J628" s="25">
        <v>0</v>
      </c>
      <c r="K628" s="25">
        <v>0</v>
      </c>
      <c r="L628" s="25">
        <v>-2249.2</v>
      </c>
      <c r="M628" s="25">
        <v>-933.8</v>
      </c>
      <c r="N628" s="25">
        <v>0</v>
      </c>
      <c r="O628" s="25">
        <v>0</v>
      </c>
      <c r="P628" s="25">
        <v>-933.8</v>
      </c>
      <c r="Q628" s="25">
        <v>0</v>
      </c>
    </row>
    <row r="629" spans="1:17">
      <c r="A629" s="30">
        <v>1080009</v>
      </c>
      <c r="B629" s="25" t="s">
        <v>3364</v>
      </c>
      <c r="C629" s="32" t="s">
        <v>4486</v>
      </c>
      <c r="D629" s="32" t="s">
        <v>4487</v>
      </c>
      <c r="E629" s="25">
        <v>-2087.09</v>
      </c>
      <c r="G629" s="25">
        <v>0</v>
      </c>
      <c r="H629" s="25">
        <v>-2087.09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</row>
    <row r="630" spans="1:17">
      <c r="A630" s="30">
        <v>1060011</v>
      </c>
      <c r="B630" s="25" t="s">
        <v>3607</v>
      </c>
      <c r="C630" s="32" t="s">
        <v>4486</v>
      </c>
      <c r="D630" s="32" t="s">
        <v>4487</v>
      </c>
      <c r="E630" s="25">
        <v>-2563.17</v>
      </c>
      <c r="G630" s="25">
        <v>0</v>
      </c>
      <c r="H630" s="25">
        <v>-2563.17</v>
      </c>
      <c r="I630" s="25">
        <v>0</v>
      </c>
      <c r="J630" s="25">
        <v>0</v>
      </c>
      <c r="K630" s="25">
        <v>0</v>
      </c>
      <c r="L630" s="25">
        <v>0</v>
      </c>
      <c r="M630" s="25">
        <v>-3459</v>
      </c>
      <c r="N630" s="25">
        <v>0</v>
      </c>
      <c r="O630" s="25">
        <v>0</v>
      </c>
      <c r="P630" s="25">
        <v>-3459</v>
      </c>
      <c r="Q630" s="25">
        <v>0</v>
      </c>
    </row>
    <row r="631" spans="1:17">
      <c r="A631" s="30">
        <v>1060077</v>
      </c>
      <c r="B631" s="25" t="s">
        <v>3490</v>
      </c>
      <c r="C631" s="32" t="s">
        <v>4486</v>
      </c>
      <c r="D631" s="32" t="s">
        <v>4487</v>
      </c>
      <c r="E631" s="25">
        <v>-2882.5</v>
      </c>
      <c r="G631" s="25">
        <v>0</v>
      </c>
      <c r="H631" s="25">
        <v>-2882.5</v>
      </c>
      <c r="I631" s="25">
        <v>0</v>
      </c>
      <c r="J631" s="25">
        <v>0</v>
      </c>
      <c r="K631" s="25">
        <v>0</v>
      </c>
      <c r="L631" s="25">
        <v>0</v>
      </c>
      <c r="M631" s="25">
        <v>-62</v>
      </c>
      <c r="N631" s="25">
        <v>0</v>
      </c>
      <c r="O631" s="25">
        <v>0</v>
      </c>
      <c r="P631" s="25">
        <v>-62</v>
      </c>
      <c r="Q631" s="25">
        <v>2000</v>
      </c>
    </row>
    <row r="632" spans="1:17">
      <c r="A632" s="30">
        <v>1080035</v>
      </c>
      <c r="B632" s="25" t="s">
        <v>3312</v>
      </c>
      <c r="C632" s="32" t="s">
        <v>4486</v>
      </c>
      <c r="D632" s="32" t="s">
        <v>4487</v>
      </c>
      <c r="E632" s="25">
        <v>-2893.77</v>
      </c>
      <c r="G632" s="25">
        <v>0</v>
      </c>
      <c r="H632" s="25">
        <v>-2893.77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</row>
    <row r="633" spans="1:17">
      <c r="A633" s="30">
        <v>1060051</v>
      </c>
      <c r="B633" s="25" t="s">
        <v>3531</v>
      </c>
      <c r="C633" s="32" t="s">
        <v>4486</v>
      </c>
      <c r="D633" s="32" t="s">
        <v>4487</v>
      </c>
      <c r="E633" s="25">
        <v>-5763</v>
      </c>
      <c r="G633" s="25">
        <v>0</v>
      </c>
      <c r="H633" s="25">
        <v>-5763</v>
      </c>
      <c r="I633" s="25">
        <v>0</v>
      </c>
      <c r="J633" s="25">
        <v>0</v>
      </c>
      <c r="K633" s="25">
        <v>0</v>
      </c>
      <c r="L633" s="25">
        <v>0</v>
      </c>
      <c r="M633" s="25">
        <v>-6543</v>
      </c>
      <c r="N633" s="25">
        <v>0</v>
      </c>
      <c r="O633" s="25">
        <v>0</v>
      </c>
      <c r="P633" s="25">
        <v>-6543</v>
      </c>
      <c r="Q633" s="25">
        <v>0</v>
      </c>
    </row>
    <row r="634" spans="1:17">
      <c r="A634" s="30">
        <v>1060060</v>
      </c>
      <c r="B634" s="25" t="s">
        <v>3515</v>
      </c>
      <c r="C634" s="32" t="s">
        <v>4486</v>
      </c>
      <c r="D634" s="32" t="s">
        <v>4487</v>
      </c>
      <c r="E634" s="25">
        <v>-6863.64</v>
      </c>
      <c r="G634" s="25">
        <v>0</v>
      </c>
      <c r="H634" s="25">
        <v>-6863.64</v>
      </c>
      <c r="I634" s="25">
        <v>-250</v>
      </c>
      <c r="J634" s="25">
        <v>0</v>
      </c>
      <c r="K634" s="25">
        <v>0</v>
      </c>
      <c r="L634" s="25">
        <v>-250</v>
      </c>
      <c r="M634" s="25">
        <v>-72</v>
      </c>
      <c r="N634" s="25">
        <v>0</v>
      </c>
      <c r="O634" s="25">
        <v>0</v>
      </c>
      <c r="P634" s="25">
        <v>-72</v>
      </c>
      <c r="Q634" s="25">
        <v>0</v>
      </c>
    </row>
    <row r="635" spans="1:17">
      <c r="A635" s="30">
        <v>1060076</v>
      </c>
      <c r="B635" s="25" t="s">
        <v>3492</v>
      </c>
      <c r="C635" s="32" t="s">
        <v>4486</v>
      </c>
      <c r="D635" s="32" t="s">
        <v>4487</v>
      </c>
      <c r="E635" s="25">
        <v>-8551.2</v>
      </c>
      <c r="G635" s="25">
        <v>0</v>
      </c>
      <c r="H635" s="25">
        <v>-8551.2</v>
      </c>
      <c r="I635" s="25">
        <v>-818</v>
      </c>
      <c r="J635" s="25">
        <v>0</v>
      </c>
      <c r="K635" s="25">
        <v>0</v>
      </c>
      <c r="L635" s="25">
        <v>-818</v>
      </c>
      <c r="M635" s="25">
        <v>-331</v>
      </c>
      <c r="N635" s="25">
        <v>0</v>
      </c>
      <c r="O635" s="25">
        <v>0</v>
      </c>
      <c r="P635" s="25">
        <v>-331</v>
      </c>
      <c r="Q635" s="25">
        <v>80</v>
      </c>
    </row>
    <row r="636" spans="1:17">
      <c r="A636" s="30">
        <v>1060026</v>
      </c>
      <c r="B636" s="25" t="s">
        <v>3577</v>
      </c>
      <c r="C636" s="32" t="s">
        <v>4486</v>
      </c>
      <c r="D636" s="32" t="s">
        <v>4487</v>
      </c>
      <c r="E636" s="25">
        <v>-9861</v>
      </c>
      <c r="G636" s="25">
        <v>0</v>
      </c>
      <c r="H636" s="25">
        <v>-9861</v>
      </c>
      <c r="I636" s="25">
        <v>-3.9</v>
      </c>
      <c r="J636" s="25">
        <v>0</v>
      </c>
      <c r="K636" s="25">
        <v>0</v>
      </c>
      <c r="L636" s="25">
        <v>-3.9</v>
      </c>
      <c r="M636" s="25">
        <v>-4825.8</v>
      </c>
      <c r="N636" s="25">
        <v>0</v>
      </c>
      <c r="O636" s="25">
        <v>0</v>
      </c>
      <c r="P636" s="25">
        <v>-4825.8</v>
      </c>
      <c r="Q636" s="25">
        <v>0</v>
      </c>
    </row>
    <row r="637" spans="1:17">
      <c r="A637" s="25" t="s">
        <v>33</v>
      </c>
      <c r="B637" s="25" t="s">
        <v>34</v>
      </c>
      <c r="C637" s="32" t="s">
        <v>4486</v>
      </c>
      <c r="D637" s="32" t="s">
        <v>4487</v>
      </c>
      <c r="E637" s="25">
        <v>-13499.4</v>
      </c>
      <c r="G637" s="25">
        <v>0</v>
      </c>
      <c r="H637" s="25">
        <v>-13499.4</v>
      </c>
      <c r="I637" s="25">
        <v>0</v>
      </c>
      <c r="J637" s="25">
        <v>0</v>
      </c>
      <c r="K637" s="25">
        <v>0</v>
      </c>
      <c r="L637" s="25">
        <v>0</v>
      </c>
      <c r="M637" s="25">
        <v>-45</v>
      </c>
      <c r="N637" s="25">
        <v>0</v>
      </c>
      <c r="O637" s="25">
        <v>0</v>
      </c>
      <c r="P637" s="25">
        <v>-45</v>
      </c>
      <c r="Q637" s="25">
        <v>1500</v>
      </c>
    </row>
    <row r="638" spans="1:17">
      <c r="A638" s="30">
        <v>1060046</v>
      </c>
      <c r="B638" s="25" t="s">
        <v>3539</v>
      </c>
      <c r="C638" s="32" t="s">
        <v>4486</v>
      </c>
      <c r="D638" s="32" t="s">
        <v>4487</v>
      </c>
      <c r="E638" s="25">
        <v>-18719.26</v>
      </c>
      <c r="G638" s="25">
        <v>0</v>
      </c>
      <c r="H638" s="25">
        <v>-18719.26</v>
      </c>
      <c r="I638" s="25">
        <v>-5310.2</v>
      </c>
      <c r="J638" s="25">
        <v>0</v>
      </c>
      <c r="K638" s="25">
        <v>0</v>
      </c>
      <c r="L638" s="25">
        <v>-5310.2</v>
      </c>
      <c r="M638" s="25">
        <v>-70.82</v>
      </c>
      <c r="N638" s="25">
        <v>0</v>
      </c>
      <c r="O638" s="25">
        <v>0</v>
      </c>
      <c r="P638" s="25">
        <v>-70.82</v>
      </c>
      <c r="Q638" s="25">
        <v>957.5</v>
      </c>
    </row>
    <row r="639" spans="1:17">
      <c r="A639" s="25" t="s">
        <v>153</v>
      </c>
      <c r="B639" s="25" t="s">
        <v>154</v>
      </c>
      <c r="C639" s="32" t="s">
        <v>4486</v>
      </c>
      <c r="D639" s="32" t="s">
        <v>4487</v>
      </c>
      <c r="E639" s="25">
        <v>-20506</v>
      </c>
      <c r="F639" s="25">
        <v>11575</v>
      </c>
      <c r="G639" s="25">
        <v>0</v>
      </c>
      <c r="H639" s="25">
        <v>-8931</v>
      </c>
      <c r="I639" s="25">
        <v>0</v>
      </c>
      <c r="J639" s="25">
        <v>0</v>
      </c>
      <c r="K639" s="25">
        <v>0</v>
      </c>
      <c r="L639" s="25">
        <v>0</v>
      </c>
      <c r="M639" s="25">
        <v>-156</v>
      </c>
      <c r="N639" s="25">
        <v>0</v>
      </c>
      <c r="O639" s="25">
        <v>0</v>
      </c>
      <c r="P639" s="25">
        <v>-156</v>
      </c>
      <c r="Q639" s="25">
        <v>8000</v>
      </c>
    </row>
    <row r="640" spans="1:17">
      <c r="A640" s="30">
        <v>1080001</v>
      </c>
      <c r="B640" s="25" t="s">
        <v>3378</v>
      </c>
      <c r="C640" s="32" t="s">
        <v>4486</v>
      </c>
      <c r="D640" s="32" t="s">
        <v>4487</v>
      </c>
      <c r="E640" s="25">
        <v>-28284.3</v>
      </c>
      <c r="G640" s="25">
        <v>0</v>
      </c>
      <c r="H640" s="25">
        <v>-28284.3</v>
      </c>
      <c r="I640" s="25">
        <v>-43</v>
      </c>
      <c r="J640" s="25">
        <v>0</v>
      </c>
      <c r="K640" s="25">
        <v>0</v>
      </c>
      <c r="L640" s="25">
        <v>-43</v>
      </c>
      <c r="M640" s="25">
        <v>-92.92</v>
      </c>
      <c r="N640" s="25">
        <v>0</v>
      </c>
      <c r="O640" s="25">
        <v>0</v>
      </c>
      <c r="P640" s="25">
        <v>-92.92</v>
      </c>
      <c r="Q640" s="25">
        <v>-4800</v>
      </c>
    </row>
    <row r="641" spans="1:17">
      <c r="A641" s="30">
        <v>1060079</v>
      </c>
      <c r="B641" s="25" t="s">
        <v>3486</v>
      </c>
      <c r="C641" s="32" t="s">
        <v>4486</v>
      </c>
      <c r="D641" s="32" t="s">
        <v>4487</v>
      </c>
      <c r="E641" s="25">
        <v>-28349.68</v>
      </c>
      <c r="G641" s="25">
        <v>0</v>
      </c>
      <c r="H641" s="25">
        <v>-28349.68</v>
      </c>
      <c r="I641" s="25">
        <v>0</v>
      </c>
      <c r="J641" s="25">
        <v>0</v>
      </c>
      <c r="K641" s="25">
        <v>0</v>
      </c>
      <c r="L641" s="25">
        <v>0</v>
      </c>
      <c r="M641" s="25">
        <v>-121</v>
      </c>
      <c r="N641" s="25">
        <v>0</v>
      </c>
      <c r="O641" s="25">
        <v>0</v>
      </c>
      <c r="P641" s="25">
        <v>-121</v>
      </c>
      <c r="Q641" s="25">
        <v>2360</v>
      </c>
    </row>
    <row r="642" spans="1:17">
      <c r="A642" s="30">
        <v>1060075</v>
      </c>
      <c r="B642" s="25" t="s">
        <v>3494</v>
      </c>
      <c r="C642" s="32" t="s">
        <v>4486</v>
      </c>
      <c r="D642" s="32" t="s">
        <v>4487</v>
      </c>
      <c r="E642" s="25">
        <v>-29280.5</v>
      </c>
      <c r="G642" s="25">
        <v>0</v>
      </c>
      <c r="H642" s="25">
        <v>-29280.5</v>
      </c>
      <c r="I642" s="25">
        <v>-315</v>
      </c>
      <c r="J642" s="25">
        <v>0</v>
      </c>
      <c r="K642" s="25">
        <v>0</v>
      </c>
      <c r="L642" s="25">
        <v>-315</v>
      </c>
      <c r="M642" s="25">
        <v>-117.728186</v>
      </c>
      <c r="N642" s="25">
        <v>0</v>
      </c>
      <c r="O642" s="25">
        <v>0</v>
      </c>
      <c r="P642" s="25">
        <v>-117.728186</v>
      </c>
      <c r="Q642" s="25">
        <v>3200</v>
      </c>
    </row>
    <row r="643" spans="1:17">
      <c r="A643" s="30">
        <v>1080046</v>
      </c>
      <c r="B643" s="25" t="s">
        <v>3300</v>
      </c>
      <c r="C643" s="32" t="s">
        <v>4486</v>
      </c>
      <c r="D643" s="32" t="s">
        <v>4487</v>
      </c>
      <c r="E643" s="25">
        <v>-30941.34</v>
      </c>
      <c r="G643" s="25">
        <v>0</v>
      </c>
      <c r="H643" s="25">
        <v>-30941.34</v>
      </c>
      <c r="I643" s="25">
        <v>-28.6</v>
      </c>
      <c r="J643" s="25">
        <v>0</v>
      </c>
      <c r="K643" s="25">
        <v>0</v>
      </c>
      <c r="L643" s="25">
        <v>-28.6</v>
      </c>
      <c r="M643" s="25">
        <v>-2874</v>
      </c>
      <c r="N643" s="25">
        <v>0</v>
      </c>
      <c r="O643" s="25">
        <v>0</v>
      </c>
      <c r="P643" s="25">
        <v>-2874</v>
      </c>
      <c r="Q643" s="25">
        <v>1600</v>
      </c>
    </row>
    <row r="644" spans="1:17">
      <c r="A644" s="30">
        <v>1080043</v>
      </c>
      <c r="B644" s="25" t="s">
        <v>3306</v>
      </c>
      <c r="C644" s="32" t="s">
        <v>4486</v>
      </c>
      <c r="D644" s="32" t="s">
        <v>4487</v>
      </c>
      <c r="E644" s="25">
        <v>-40166.135385</v>
      </c>
      <c r="G644" s="25">
        <v>0</v>
      </c>
      <c r="H644" s="25">
        <v>-40166.135385</v>
      </c>
      <c r="I644" s="25">
        <v>-9119.8</v>
      </c>
      <c r="J644" s="25">
        <v>0</v>
      </c>
      <c r="K644" s="25">
        <v>0</v>
      </c>
      <c r="L644" s="25">
        <v>-9119.8</v>
      </c>
      <c r="M644" s="25">
        <v>-14221</v>
      </c>
      <c r="N644" s="25">
        <v>0</v>
      </c>
      <c r="O644" s="25">
        <v>0</v>
      </c>
      <c r="P644" s="25">
        <v>-14221</v>
      </c>
      <c r="Q644" s="25">
        <v>8721</v>
      </c>
    </row>
    <row r="645" spans="1:17">
      <c r="A645" s="30">
        <v>1080044</v>
      </c>
      <c r="B645" s="25" t="s">
        <v>3304</v>
      </c>
      <c r="C645" s="32" t="s">
        <v>4486</v>
      </c>
      <c r="D645" s="32" t="s">
        <v>4487</v>
      </c>
      <c r="E645" s="25">
        <v>-61038.01</v>
      </c>
      <c r="G645" s="25">
        <v>0</v>
      </c>
      <c r="H645" s="25">
        <v>-61038.01</v>
      </c>
      <c r="I645" s="25">
        <v>-488.2</v>
      </c>
      <c r="J645" s="25">
        <v>0</v>
      </c>
      <c r="K645" s="25">
        <v>0</v>
      </c>
      <c r="L645" s="25">
        <v>-488.2</v>
      </c>
      <c r="M645" s="25">
        <v>-21571.3</v>
      </c>
      <c r="N645" s="25">
        <v>0</v>
      </c>
      <c r="O645" s="25">
        <v>0</v>
      </c>
      <c r="P645" s="25">
        <v>-21571.3</v>
      </c>
      <c r="Q645" s="25">
        <v>0</v>
      </c>
    </row>
    <row r="646" spans="1:17">
      <c r="A646" s="30">
        <v>1080033</v>
      </c>
      <c r="B646" s="25" t="s">
        <v>3316</v>
      </c>
      <c r="C646" s="32" t="s">
        <v>4486</v>
      </c>
      <c r="D646" s="32" t="s">
        <v>4487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</row>
    <row r="647" spans="1:17">
      <c r="A647" s="30">
        <v>1080031</v>
      </c>
      <c r="B647" s="25" t="s">
        <v>3320</v>
      </c>
      <c r="C647" s="32" t="s">
        <v>4486</v>
      </c>
      <c r="D647" s="32" t="s">
        <v>4487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</row>
    <row r="648" spans="1:17">
      <c r="A648" s="30">
        <v>1080030</v>
      </c>
      <c r="B648" s="25" t="s">
        <v>3322</v>
      </c>
      <c r="C648" s="32" t="s">
        <v>4486</v>
      </c>
      <c r="D648" s="32" t="s">
        <v>4487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</row>
    <row r="649" spans="1:17">
      <c r="A649" s="30">
        <v>1080028</v>
      </c>
      <c r="B649" s="25" t="s">
        <v>3326</v>
      </c>
      <c r="C649" s="32" t="s">
        <v>4486</v>
      </c>
      <c r="D649" s="32" t="s">
        <v>4487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</row>
    <row r="650" spans="1:17">
      <c r="A650" s="30">
        <v>1080027</v>
      </c>
      <c r="B650" s="25" t="s">
        <v>3328</v>
      </c>
      <c r="C650" s="32" t="s">
        <v>4486</v>
      </c>
      <c r="D650" s="32" t="s">
        <v>4487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</row>
    <row r="651" spans="1:17">
      <c r="A651" s="30">
        <v>1080026</v>
      </c>
      <c r="B651" s="25" t="s">
        <v>3330</v>
      </c>
      <c r="C651" s="32" t="s">
        <v>4486</v>
      </c>
      <c r="D651" s="32" t="s">
        <v>4487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</row>
    <row r="652" spans="1:17">
      <c r="A652" s="30">
        <v>1080025</v>
      </c>
      <c r="B652" s="25" t="s">
        <v>3332</v>
      </c>
      <c r="C652" s="32" t="s">
        <v>4486</v>
      </c>
      <c r="D652" s="32" t="s">
        <v>4487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</row>
    <row r="653" spans="1:17">
      <c r="A653" s="30">
        <v>1080024</v>
      </c>
      <c r="B653" s="25" t="s">
        <v>3334</v>
      </c>
      <c r="C653" s="32" t="s">
        <v>4486</v>
      </c>
      <c r="D653" s="32" t="s">
        <v>4487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</row>
    <row r="654" spans="1:17">
      <c r="A654" s="30">
        <v>1080023</v>
      </c>
      <c r="B654" s="25" t="s">
        <v>3336</v>
      </c>
      <c r="C654" s="32" t="s">
        <v>4486</v>
      </c>
      <c r="D654" s="32" t="s">
        <v>4487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</row>
    <row r="655" spans="1:17">
      <c r="A655" s="30">
        <v>1080022</v>
      </c>
      <c r="B655" s="25" t="s">
        <v>3338</v>
      </c>
      <c r="C655" s="32" t="s">
        <v>4486</v>
      </c>
      <c r="D655" s="32" t="s">
        <v>4487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</row>
    <row r="656" spans="1:17">
      <c r="A656" s="30">
        <v>1080021</v>
      </c>
      <c r="B656" s="25" t="s">
        <v>3340</v>
      </c>
      <c r="C656" s="32" t="s">
        <v>4486</v>
      </c>
      <c r="D656" s="32" t="s">
        <v>4487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</row>
    <row r="657" spans="1:17">
      <c r="A657" s="30">
        <v>1080019</v>
      </c>
      <c r="B657" s="25" t="s">
        <v>3344</v>
      </c>
      <c r="C657" s="32" t="s">
        <v>4486</v>
      </c>
      <c r="D657" s="32" t="s">
        <v>4487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</row>
    <row r="658" spans="1:17">
      <c r="A658" s="30">
        <v>1080018</v>
      </c>
      <c r="B658" s="25" t="s">
        <v>3346</v>
      </c>
      <c r="C658" s="32" t="s">
        <v>4486</v>
      </c>
      <c r="D658" s="32" t="s">
        <v>4487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</row>
    <row r="659" spans="1:17">
      <c r="A659" s="30">
        <v>1080016</v>
      </c>
      <c r="B659" s="25" t="s">
        <v>3350</v>
      </c>
      <c r="C659" s="32" t="s">
        <v>4486</v>
      </c>
      <c r="D659" s="32" t="s">
        <v>4487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</row>
    <row r="660" spans="1:17">
      <c r="A660" s="30">
        <v>1080015</v>
      </c>
      <c r="B660" s="25" t="s">
        <v>3352</v>
      </c>
      <c r="C660" s="32" t="s">
        <v>4486</v>
      </c>
      <c r="D660" s="32" t="s">
        <v>4487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</row>
    <row r="661" spans="1:17">
      <c r="A661" s="30">
        <v>1080011</v>
      </c>
      <c r="B661" s="25" t="s">
        <v>3360</v>
      </c>
      <c r="C661" s="32" t="s">
        <v>4486</v>
      </c>
      <c r="D661" s="32" t="s">
        <v>4487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</row>
    <row r="662" spans="1:17">
      <c r="A662" s="30">
        <v>1080008</v>
      </c>
      <c r="B662" s="25" t="s">
        <v>3366</v>
      </c>
      <c r="C662" s="32" t="s">
        <v>4486</v>
      </c>
      <c r="D662" s="32" t="s">
        <v>4487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</row>
    <row r="663" spans="1:17">
      <c r="A663" s="30">
        <v>1080007</v>
      </c>
      <c r="B663" s="25" t="s">
        <v>3368</v>
      </c>
      <c r="C663" s="32" t="s">
        <v>4486</v>
      </c>
      <c r="D663" s="32" t="s">
        <v>4487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</row>
    <row r="664" spans="1:17">
      <c r="A664" s="30">
        <v>1080006</v>
      </c>
      <c r="B664" s="25" t="s">
        <v>3370</v>
      </c>
      <c r="C664" s="32" t="s">
        <v>4486</v>
      </c>
      <c r="D664" s="32" t="s">
        <v>4487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</row>
    <row r="665" spans="1:17">
      <c r="A665" s="30">
        <v>1080005</v>
      </c>
      <c r="B665" s="25" t="s">
        <v>3372</v>
      </c>
      <c r="C665" s="32" t="s">
        <v>4486</v>
      </c>
      <c r="D665" s="32" t="s">
        <v>4487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</row>
    <row r="666" spans="1:17">
      <c r="A666" s="30">
        <v>1080003</v>
      </c>
      <c r="B666" s="25" t="s">
        <v>3374</v>
      </c>
      <c r="C666" s="32" t="s">
        <v>4486</v>
      </c>
      <c r="D666" s="32" t="s">
        <v>4487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</row>
    <row r="667" spans="1:17">
      <c r="A667" s="30">
        <v>1060065</v>
      </c>
      <c r="B667" s="25" t="s">
        <v>3506</v>
      </c>
      <c r="C667" s="32" t="s">
        <v>4486</v>
      </c>
      <c r="D667" s="32" t="s">
        <v>4487</v>
      </c>
      <c r="G667" s="25">
        <v>0</v>
      </c>
      <c r="H667" s="25">
        <v>0</v>
      </c>
      <c r="I667" s="25">
        <v>-1</v>
      </c>
      <c r="J667" s="25">
        <v>0</v>
      </c>
      <c r="K667" s="25">
        <v>0</v>
      </c>
      <c r="L667" s="25">
        <v>-1</v>
      </c>
      <c r="M667" s="25">
        <v>-2</v>
      </c>
      <c r="N667" s="25">
        <v>0</v>
      </c>
      <c r="O667" s="25">
        <v>0</v>
      </c>
      <c r="P667" s="25">
        <v>-2</v>
      </c>
      <c r="Q667" s="25">
        <v>0</v>
      </c>
    </row>
    <row r="668" spans="1:17">
      <c r="A668" s="30">
        <v>1060064</v>
      </c>
      <c r="B668" s="25" t="s">
        <v>3508</v>
      </c>
      <c r="C668" s="32" t="s">
        <v>4486</v>
      </c>
      <c r="D668" s="32" t="s">
        <v>4487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1000</v>
      </c>
    </row>
    <row r="669" spans="1:17">
      <c r="A669" s="30">
        <v>1060044</v>
      </c>
      <c r="B669" s="25" t="s">
        <v>3543</v>
      </c>
      <c r="C669" s="32" t="s">
        <v>4486</v>
      </c>
      <c r="D669" s="32" t="s">
        <v>4487</v>
      </c>
      <c r="G669" s="25">
        <v>0</v>
      </c>
      <c r="H669" s="25">
        <v>0</v>
      </c>
      <c r="I669" s="25">
        <v>-8</v>
      </c>
      <c r="J669" s="25">
        <v>0</v>
      </c>
      <c r="K669" s="25">
        <v>0</v>
      </c>
      <c r="L669" s="25">
        <v>-8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</row>
    <row r="670" spans="1:17">
      <c r="A670" s="30">
        <v>1060040</v>
      </c>
      <c r="B670" s="25" t="s">
        <v>3551</v>
      </c>
      <c r="C670" s="32" t="s">
        <v>4486</v>
      </c>
      <c r="D670" s="32" t="s">
        <v>4487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</row>
    <row r="671" spans="1:17">
      <c r="A671" s="30">
        <v>1060039</v>
      </c>
      <c r="B671" s="25" t="s">
        <v>3553</v>
      </c>
      <c r="C671" s="32" t="s">
        <v>4486</v>
      </c>
      <c r="D671" s="32" t="s">
        <v>4487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</row>
    <row r="672" spans="1:17">
      <c r="A672" s="30">
        <v>1060033</v>
      </c>
      <c r="B672" s="25" t="s">
        <v>3565</v>
      </c>
      <c r="C672" s="32" t="s">
        <v>4486</v>
      </c>
      <c r="D672" s="32" t="s">
        <v>4487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</row>
    <row r="673" spans="1:17">
      <c r="A673" s="30">
        <v>1060032</v>
      </c>
      <c r="B673" s="25" t="s">
        <v>3567</v>
      </c>
      <c r="C673" s="32" t="s">
        <v>4486</v>
      </c>
      <c r="D673" s="32" t="s">
        <v>4487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</row>
    <row r="674" spans="1:17">
      <c r="A674" s="30">
        <v>1060030</v>
      </c>
      <c r="B674" s="25" t="s">
        <v>3571</v>
      </c>
      <c r="C674" s="32" t="s">
        <v>4486</v>
      </c>
      <c r="D674" s="32" t="s">
        <v>4487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</row>
    <row r="675" spans="1:17">
      <c r="A675" s="30">
        <v>1060028</v>
      </c>
      <c r="B675" s="25" t="s">
        <v>3573</v>
      </c>
      <c r="C675" s="32" t="s">
        <v>4486</v>
      </c>
      <c r="D675" s="32" t="s">
        <v>4487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</row>
    <row r="676" spans="1:17">
      <c r="A676" s="30">
        <v>1060022</v>
      </c>
      <c r="B676" s="25" t="s">
        <v>3585</v>
      </c>
      <c r="C676" s="32" t="s">
        <v>4486</v>
      </c>
      <c r="D676" s="32" t="s">
        <v>4487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</row>
    <row r="677" spans="1:17">
      <c r="A677" s="30">
        <v>1060020</v>
      </c>
      <c r="B677" s="25" t="s">
        <v>3589</v>
      </c>
      <c r="C677" s="32" t="s">
        <v>4486</v>
      </c>
      <c r="D677" s="32" t="s">
        <v>4487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</row>
    <row r="678" spans="1:17">
      <c r="A678" s="30">
        <v>1060018</v>
      </c>
      <c r="B678" s="25" t="s">
        <v>3593</v>
      </c>
      <c r="C678" s="32" t="s">
        <v>4486</v>
      </c>
      <c r="D678" s="32" t="s">
        <v>4487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</row>
    <row r="679" spans="1:17">
      <c r="A679" s="30">
        <v>1060017</v>
      </c>
      <c r="B679" s="25" t="s">
        <v>3595</v>
      </c>
      <c r="C679" s="32" t="s">
        <v>4486</v>
      </c>
      <c r="D679" s="32" t="s">
        <v>4487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</row>
    <row r="680" spans="1:17">
      <c r="A680" s="30">
        <v>1060013</v>
      </c>
      <c r="B680" s="25" t="s">
        <v>3603</v>
      </c>
      <c r="C680" s="32" t="s">
        <v>4486</v>
      </c>
      <c r="D680" s="32" t="s">
        <v>4487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</row>
    <row r="681" spans="1:17">
      <c r="A681" s="30">
        <v>1240082</v>
      </c>
      <c r="B681" s="25" t="s">
        <v>1080</v>
      </c>
      <c r="C681" s="32" t="s">
        <v>4486</v>
      </c>
      <c r="D681" s="32" t="s">
        <v>4488</v>
      </c>
      <c r="E681" s="25">
        <v>66938.94</v>
      </c>
      <c r="G681" s="25">
        <v>0</v>
      </c>
      <c r="H681" s="25">
        <v>66938.94</v>
      </c>
      <c r="I681" s="25">
        <v>-413.9</v>
      </c>
      <c r="J681" s="25">
        <v>0</v>
      </c>
      <c r="K681" s="25">
        <v>0</v>
      </c>
      <c r="L681" s="25">
        <v>-413.9</v>
      </c>
      <c r="M681" s="25">
        <v>-604.5</v>
      </c>
      <c r="N681" s="25">
        <v>0</v>
      </c>
      <c r="O681" s="25">
        <v>0</v>
      </c>
      <c r="P681" s="25">
        <v>-604.5</v>
      </c>
      <c r="Q681" s="25">
        <v>0</v>
      </c>
    </row>
    <row r="682" spans="1:17">
      <c r="A682" s="30">
        <v>1240090</v>
      </c>
      <c r="B682" s="25" t="s">
        <v>1064</v>
      </c>
      <c r="C682" s="32" t="s">
        <v>4486</v>
      </c>
      <c r="D682" s="32" t="s">
        <v>4488</v>
      </c>
      <c r="E682" s="25">
        <v>29629</v>
      </c>
      <c r="G682" s="25">
        <v>0</v>
      </c>
      <c r="H682" s="25">
        <v>29629</v>
      </c>
      <c r="I682" s="25">
        <v>0</v>
      </c>
      <c r="J682" s="25">
        <v>0</v>
      </c>
      <c r="K682" s="25">
        <v>0</v>
      </c>
      <c r="L682" s="25">
        <v>0</v>
      </c>
      <c r="M682" s="25">
        <v>-432</v>
      </c>
      <c r="N682" s="25">
        <v>0</v>
      </c>
      <c r="O682" s="25">
        <v>0</v>
      </c>
      <c r="P682" s="25">
        <v>-432</v>
      </c>
      <c r="Q682" s="25">
        <v>2400</v>
      </c>
    </row>
    <row r="683" spans="1:17">
      <c r="A683" s="30">
        <v>1260007</v>
      </c>
      <c r="B683" s="25" t="s">
        <v>979</v>
      </c>
      <c r="C683" s="32" t="s">
        <v>4486</v>
      </c>
      <c r="D683" s="32" t="s">
        <v>4488</v>
      </c>
      <c r="E683" s="25">
        <v>25754.93</v>
      </c>
      <c r="G683" s="25">
        <v>0</v>
      </c>
      <c r="H683" s="25">
        <v>25754.93</v>
      </c>
      <c r="I683" s="25">
        <v>-396.04</v>
      </c>
      <c r="J683" s="25">
        <v>0</v>
      </c>
      <c r="K683" s="25">
        <v>0</v>
      </c>
      <c r="L683" s="25">
        <v>-396.04</v>
      </c>
      <c r="M683" s="25">
        <v>-6976</v>
      </c>
      <c r="N683" s="25">
        <v>0</v>
      </c>
      <c r="O683" s="25">
        <v>0</v>
      </c>
      <c r="P683" s="25">
        <v>-6976</v>
      </c>
      <c r="Q683" s="25">
        <v>3200</v>
      </c>
    </row>
    <row r="684" spans="1:17">
      <c r="A684" s="30">
        <v>1240122</v>
      </c>
      <c r="B684" s="25" t="s">
        <v>259</v>
      </c>
      <c r="C684" s="32" t="s">
        <v>4486</v>
      </c>
      <c r="D684" s="32" t="s">
        <v>4488</v>
      </c>
      <c r="E684" s="25">
        <v>10050</v>
      </c>
      <c r="G684" s="25">
        <v>0</v>
      </c>
      <c r="H684" s="25">
        <v>10050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2400</v>
      </c>
    </row>
    <row r="685" spans="1:17">
      <c r="A685" s="25" t="s">
        <v>127</v>
      </c>
      <c r="B685" s="25" t="s">
        <v>128</v>
      </c>
      <c r="C685" s="32" t="s">
        <v>4486</v>
      </c>
      <c r="D685" s="32" t="s">
        <v>4488</v>
      </c>
      <c r="E685" s="25">
        <v>5168</v>
      </c>
      <c r="G685" s="25">
        <v>0</v>
      </c>
      <c r="H685" s="25">
        <v>5168</v>
      </c>
      <c r="I685" s="25">
        <v>0</v>
      </c>
      <c r="J685" s="25">
        <v>0</v>
      </c>
      <c r="K685" s="25">
        <v>0</v>
      </c>
      <c r="L685" s="25">
        <v>0</v>
      </c>
      <c r="M685" s="25">
        <v>-6534.2</v>
      </c>
      <c r="N685" s="25">
        <v>0</v>
      </c>
      <c r="O685" s="25">
        <v>0</v>
      </c>
      <c r="P685" s="25">
        <v>-6534.2</v>
      </c>
      <c r="Q685" s="25">
        <v>0</v>
      </c>
    </row>
    <row r="686" spans="1:17">
      <c r="A686" s="30">
        <v>1240123</v>
      </c>
      <c r="B686" s="25" t="s">
        <v>1013</v>
      </c>
      <c r="C686" s="32" t="s">
        <v>4486</v>
      </c>
      <c r="D686" s="32" t="s">
        <v>4488</v>
      </c>
      <c r="E686" s="25">
        <v>2888.8</v>
      </c>
      <c r="G686" s="25">
        <v>0</v>
      </c>
      <c r="H686" s="25">
        <v>2888.8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2400</v>
      </c>
    </row>
    <row r="687" spans="1:17">
      <c r="A687" s="25" t="s">
        <v>133</v>
      </c>
      <c r="B687" s="25" t="s">
        <v>134</v>
      </c>
      <c r="C687" s="32" t="s">
        <v>4486</v>
      </c>
      <c r="D687" s="32" t="s">
        <v>4488</v>
      </c>
      <c r="E687" s="25">
        <v>2792</v>
      </c>
      <c r="G687" s="25">
        <v>0</v>
      </c>
      <c r="H687" s="25">
        <v>2792</v>
      </c>
      <c r="I687" s="25">
        <v>0</v>
      </c>
      <c r="J687" s="25">
        <v>0</v>
      </c>
      <c r="K687" s="25">
        <v>0</v>
      </c>
      <c r="L687" s="25">
        <v>0</v>
      </c>
      <c r="M687" s="25">
        <v>-6077</v>
      </c>
      <c r="N687" s="25">
        <v>0</v>
      </c>
      <c r="O687" s="25">
        <v>0</v>
      </c>
      <c r="P687" s="25">
        <v>-6077</v>
      </c>
      <c r="Q687" s="25">
        <v>0</v>
      </c>
    </row>
    <row r="688" spans="1:17">
      <c r="A688" s="30">
        <v>1260013</v>
      </c>
      <c r="B688" s="25" t="s">
        <v>967</v>
      </c>
      <c r="C688" s="32" t="s">
        <v>4486</v>
      </c>
      <c r="D688" s="32" t="s">
        <v>4488</v>
      </c>
      <c r="E688" s="25">
        <v>2634.19</v>
      </c>
      <c r="G688" s="25">
        <v>0</v>
      </c>
      <c r="H688" s="25">
        <v>2634.19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</row>
    <row r="689" spans="1:17">
      <c r="A689" s="30">
        <v>1260002</v>
      </c>
      <c r="B689" s="25" t="s">
        <v>989</v>
      </c>
      <c r="C689" s="32" t="s">
        <v>4486</v>
      </c>
      <c r="D689" s="32" t="s">
        <v>4488</v>
      </c>
      <c r="E689" s="25">
        <v>2309.15</v>
      </c>
      <c r="G689" s="25">
        <v>0</v>
      </c>
      <c r="H689" s="25">
        <v>2309.15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</row>
    <row r="690" spans="1:17">
      <c r="A690" s="30">
        <v>1260038</v>
      </c>
      <c r="B690" s="25" t="s">
        <v>927</v>
      </c>
      <c r="C690" s="32" t="s">
        <v>4486</v>
      </c>
      <c r="D690" s="32" t="s">
        <v>4488</v>
      </c>
      <c r="E690" s="25">
        <v>989.4</v>
      </c>
      <c r="G690" s="25">
        <v>0</v>
      </c>
      <c r="H690" s="25">
        <v>989.4</v>
      </c>
      <c r="I690" s="25">
        <v>-10</v>
      </c>
      <c r="J690" s="25">
        <v>0</v>
      </c>
      <c r="K690" s="25">
        <v>0</v>
      </c>
      <c r="L690" s="25">
        <v>-10</v>
      </c>
      <c r="M690" s="25">
        <v>-429</v>
      </c>
      <c r="N690" s="25">
        <v>0</v>
      </c>
      <c r="O690" s="25">
        <v>0</v>
      </c>
      <c r="P690" s="25">
        <v>-429</v>
      </c>
      <c r="Q690" s="25">
        <v>0</v>
      </c>
    </row>
    <row r="691" spans="1:17">
      <c r="A691" s="25" t="s">
        <v>57</v>
      </c>
      <c r="B691" s="25" t="s">
        <v>58</v>
      </c>
      <c r="C691" s="32" t="s">
        <v>4486</v>
      </c>
      <c r="D691" s="32" t="s">
        <v>4488</v>
      </c>
      <c r="E691" s="25">
        <v>800</v>
      </c>
      <c r="G691" s="25">
        <v>0</v>
      </c>
      <c r="H691" s="25">
        <v>800</v>
      </c>
      <c r="I691" s="25">
        <v>0</v>
      </c>
      <c r="J691" s="25">
        <v>0</v>
      </c>
      <c r="K691" s="25">
        <v>0</v>
      </c>
      <c r="L691" s="25">
        <v>0</v>
      </c>
      <c r="M691" s="25">
        <v>-2207.6</v>
      </c>
      <c r="N691" s="25">
        <v>0</v>
      </c>
      <c r="O691" s="25">
        <v>0</v>
      </c>
      <c r="P691" s="25">
        <v>-2207.6</v>
      </c>
      <c r="Q691" s="25">
        <v>800</v>
      </c>
    </row>
    <row r="692" spans="1:17">
      <c r="A692" s="30">
        <v>1240099</v>
      </c>
      <c r="B692" s="25" t="s">
        <v>1050</v>
      </c>
      <c r="C692" s="32" t="s">
        <v>4486</v>
      </c>
      <c r="D692" s="32" t="s">
        <v>4488</v>
      </c>
      <c r="E692" s="25">
        <v>796</v>
      </c>
      <c r="G692" s="25">
        <v>0</v>
      </c>
      <c r="H692" s="25">
        <v>796</v>
      </c>
      <c r="I692" s="25">
        <v>-2193.9</v>
      </c>
      <c r="J692" s="25">
        <v>0</v>
      </c>
      <c r="K692" s="25">
        <v>0</v>
      </c>
      <c r="L692" s="25">
        <v>-2193.9</v>
      </c>
      <c r="M692" s="25">
        <v>-2327</v>
      </c>
      <c r="N692" s="25">
        <v>0</v>
      </c>
      <c r="O692" s="25">
        <v>0</v>
      </c>
      <c r="P692" s="25">
        <v>-2327</v>
      </c>
      <c r="Q692" s="25">
        <v>0</v>
      </c>
    </row>
    <row r="693" spans="1:17">
      <c r="A693" s="30">
        <v>1260015</v>
      </c>
      <c r="B693" s="25" t="s">
        <v>963</v>
      </c>
      <c r="C693" s="32" t="s">
        <v>4486</v>
      </c>
      <c r="D693" s="32" t="s">
        <v>4488</v>
      </c>
      <c r="E693" s="25">
        <v>499.77</v>
      </c>
      <c r="G693" s="25">
        <v>0</v>
      </c>
      <c r="H693" s="25">
        <v>499.77</v>
      </c>
      <c r="I693" s="25">
        <v>-3.1</v>
      </c>
      <c r="J693" s="25">
        <v>0</v>
      </c>
      <c r="K693" s="25">
        <v>0</v>
      </c>
      <c r="L693" s="25">
        <v>-3.1</v>
      </c>
      <c r="M693" s="25">
        <v>-2203.64</v>
      </c>
      <c r="N693" s="25">
        <v>0</v>
      </c>
      <c r="O693" s="25">
        <v>0</v>
      </c>
      <c r="P693" s="25">
        <v>-2203.64</v>
      </c>
      <c r="Q693" s="25">
        <v>0</v>
      </c>
    </row>
    <row r="694" spans="1:17">
      <c r="A694" s="30">
        <v>1240087</v>
      </c>
      <c r="B694" s="25" t="s">
        <v>1070</v>
      </c>
      <c r="C694" s="32" t="s">
        <v>4486</v>
      </c>
      <c r="D694" s="32" t="s">
        <v>4488</v>
      </c>
      <c r="E694" s="25">
        <v>394</v>
      </c>
      <c r="G694" s="25">
        <v>0</v>
      </c>
      <c r="H694" s="25">
        <v>394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400</v>
      </c>
    </row>
    <row r="695" spans="1:17">
      <c r="A695" s="30">
        <v>1240055</v>
      </c>
      <c r="B695" s="25" t="s">
        <v>1128</v>
      </c>
      <c r="C695" s="32" t="s">
        <v>4486</v>
      </c>
      <c r="D695" s="32" t="s">
        <v>4488</v>
      </c>
      <c r="E695" s="25">
        <v>354</v>
      </c>
      <c r="G695" s="25">
        <v>0</v>
      </c>
      <c r="H695" s="25">
        <v>354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</row>
    <row r="696" spans="1:17">
      <c r="A696" s="30">
        <v>1240080</v>
      </c>
      <c r="B696" s="25" t="s">
        <v>1084</v>
      </c>
      <c r="C696" s="32" t="s">
        <v>4486</v>
      </c>
      <c r="D696" s="32" t="s">
        <v>4488</v>
      </c>
      <c r="E696" s="25">
        <v>297.5</v>
      </c>
      <c r="G696" s="25">
        <v>0</v>
      </c>
      <c r="H696" s="25">
        <v>297.5</v>
      </c>
      <c r="I696" s="25">
        <v>-14</v>
      </c>
      <c r="J696" s="25">
        <v>0</v>
      </c>
      <c r="K696" s="25">
        <v>0</v>
      </c>
      <c r="L696" s="25">
        <v>-14</v>
      </c>
      <c r="M696" s="25">
        <v>-58</v>
      </c>
      <c r="N696" s="25">
        <v>0</v>
      </c>
      <c r="O696" s="25">
        <v>0</v>
      </c>
      <c r="P696" s="25">
        <v>-58</v>
      </c>
      <c r="Q696" s="25">
        <v>400</v>
      </c>
    </row>
    <row r="697" spans="1:17">
      <c r="A697" s="30">
        <v>1240073</v>
      </c>
      <c r="B697" s="25" t="s">
        <v>1096</v>
      </c>
      <c r="C697" s="32" t="s">
        <v>4486</v>
      </c>
      <c r="D697" s="32" t="s">
        <v>4488</v>
      </c>
      <c r="E697" s="25">
        <v>286</v>
      </c>
      <c r="G697" s="25">
        <v>0</v>
      </c>
      <c r="H697" s="25">
        <v>286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</row>
    <row r="698" spans="1:17">
      <c r="A698" s="30">
        <v>1240113</v>
      </c>
      <c r="B698" s="25" t="s">
        <v>1028</v>
      </c>
      <c r="C698" s="32" t="s">
        <v>4486</v>
      </c>
      <c r="D698" s="32" t="s">
        <v>4488</v>
      </c>
      <c r="E698" s="25">
        <v>161</v>
      </c>
      <c r="G698" s="25">
        <v>0</v>
      </c>
      <c r="H698" s="25">
        <v>161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</row>
    <row r="699" spans="1:17">
      <c r="A699" s="30">
        <v>1240077</v>
      </c>
      <c r="B699" s="25" t="s">
        <v>1088</v>
      </c>
      <c r="C699" s="32" t="s">
        <v>4486</v>
      </c>
      <c r="D699" s="32" t="s">
        <v>4488</v>
      </c>
      <c r="E699" s="25">
        <v>70</v>
      </c>
      <c r="G699" s="25">
        <v>0</v>
      </c>
      <c r="H699" s="25">
        <v>70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</row>
    <row r="700" spans="1:17">
      <c r="A700" s="25" t="s">
        <v>105</v>
      </c>
      <c r="B700" s="25" t="s">
        <v>106</v>
      </c>
      <c r="C700" s="32" t="s">
        <v>4486</v>
      </c>
      <c r="D700" s="32" t="s">
        <v>4488</v>
      </c>
      <c r="E700" s="25">
        <v>48</v>
      </c>
      <c r="G700" s="25">
        <v>0</v>
      </c>
      <c r="H700" s="25">
        <v>48</v>
      </c>
      <c r="I700" s="25">
        <v>0</v>
      </c>
      <c r="J700" s="25">
        <v>0</v>
      </c>
      <c r="K700" s="25">
        <v>0</v>
      </c>
      <c r="L700" s="25">
        <v>0</v>
      </c>
      <c r="M700" s="25">
        <v>-2002</v>
      </c>
      <c r="N700" s="25">
        <v>0</v>
      </c>
      <c r="O700" s="25">
        <v>0</v>
      </c>
      <c r="P700" s="25">
        <v>-2002</v>
      </c>
      <c r="Q700" s="25">
        <v>0</v>
      </c>
    </row>
    <row r="701" spans="1:17">
      <c r="A701" s="30">
        <v>1240101</v>
      </c>
      <c r="B701" s="25" t="s">
        <v>1048</v>
      </c>
      <c r="C701" s="32" t="s">
        <v>4486</v>
      </c>
      <c r="D701" s="32" t="s">
        <v>4488</v>
      </c>
      <c r="E701" s="25">
        <v>34.2</v>
      </c>
      <c r="G701" s="25">
        <v>0</v>
      </c>
      <c r="H701" s="25">
        <v>34.2</v>
      </c>
      <c r="I701" s="25">
        <v>-8</v>
      </c>
      <c r="J701" s="25">
        <v>0</v>
      </c>
      <c r="K701" s="25">
        <v>0</v>
      </c>
      <c r="L701" s="25">
        <v>-8</v>
      </c>
      <c r="M701" s="25">
        <v>-115</v>
      </c>
      <c r="N701" s="25">
        <v>0</v>
      </c>
      <c r="O701" s="25">
        <v>0</v>
      </c>
      <c r="P701" s="25">
        <v>-115</v>
      </c>
      <c r="Q701" s="25">
        <v>1600</v>
      </c>
    </row>
    <row r="702" spans="1:17">
      <c r="A702" s="30">
        <v>1240033</v>
      </c>
      <c r="B702" s="25" t="s">
        <v>1170</v>
      </c>
      <c r="C702" s="32" t="s">
        <v>4486</v>
      </c>
      <c r="D702" s="32" t="s">
        <v>4488</v>
      </c>
      <c r="E702" s="25">
        <v>16.74</v>
      </c>
      <c r="G702" s="25">
        <v>0</v>
      </c>
      <c r="H702" s="25">
        <v>16.74</v>
      </c>
      <c r="I702" s="25">
        <v>0</v>
      </c>
      <c r="J702" s="25">
        <v>0</v>
      </c>
      <c r="K702" s="25">
        <v>0</v>
      </c>
      <c r="L702" s="25">
        <v>0</v>
      </c>
      <c r="M702" s="25">
        <v>-714</v>
      </c>
      <c r="N702" s="25">
        <v>0</v>
      </c>
      <c r="O702" s="25">
        <v>0</v>
      </c>
      <c r="P702" s="25">
        <v>-714</v>
      </c>
      <c r="Q702" s="25">
        <v>0</v>
      </c>
    </row>
    <row r="703" spans="1:17">
      <c r="A703" s="30">
        <v>1240098</v>
      </c>
      <c r="B703" s="25" t="s">
        <v>1052</v>
      </c>
      <c r="C703" s="32" t="s">
        <v>4486</v>
      </c>
      <c r="D703" s="32" t="s">
        <v>4488</v>
      </c>
      <c r="E703" s="25">
        <v>12</v>
      </c>
      <c r="G703" s="25">
        <v>0</v>
      </c>
      <c r="H703" s="25">
        <v>12</v>
      </c>
      <c r="I703" s="25">
        <v>-0.84</v>
      </c>
      <c r="J703" s="25">
        <v>0</v>
      </c>
      <c r="K703" s="25">
        <v>0</v>
      </c>
      <c r="L703" s="25">
        <v>-0.84</v>
      </c>
      <c r="M703" s="25">
        <v>-50</v>
      </c>
      <c r="N703" s="25">
        <v>0</v>
      </c>
      <c r="O703" s="25">
        <v>0</v>
      </c>
      <c r="P703" s="25">
        <v>-50</v>
      </c>
      <c r="Q703" s="25">
        <v>2400</v>
      </c>
    </row>
    <row r="704" spans="1:17">
      <c r="A704" s="25" t="s">
        <v>111</v>
      </c>
      <c r="B704" s="25" t="s">
        <v>112</v>
      </c>
      <c r="C704" s="32" t="s">
        <v>4486</v>
      </c>
      <c r="D704" s="32" t="s">
        <v>4488</v>
      </c>
      <c r="E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-2344.8</v>
      </c>
      <c r="N704" s="25">
        <v>0</v>
      </c>
      <c r="O704" s="25">
        <v>0</v>
      </c>
      <c r="P704" s="25">
        <v>-2344.8</v>
      </c>
      <c r="Q704" s="25">
        <v>0</v>
      </c>
    </row>
    <row r="705" spans="1:17">
      <c r="A705" s="25" t="s">
        <v>115</v>
      </c>
      <c r="B705" s="25" t="s">
        <v>116</v>
      </c>
      <c r="C705" s="32" t="s">
        <v>4486</v>
      </c>
      <c r="D705" s="32" t="s">
        <v>4488</v>
      </c>
      <c r="E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-2197</v>
      </c>
      <c r="N705" s="25">
        <v>0</v>
      </c>
      <c r="O705" s="25">
        <v>0</v>
      </c>
      <c r="P705" s="25">
        <v>-2197</v>
      </c>
      <c r="Q705" s="25">
        <v>0</v>
      </c>
    </row>
    <row r="706" spans="1:17">
      <c r="A706" s="25" t="s">
        <v>157</v>
      </c>
      <c r="B706" s="25" t="s">
        <v>158</v>
      </c>
      <c r="C706" s="32" t="s">
        <v>4486</v>
      </c>
      <c r="D706" s="32" t="s">
        <v>4488</v>
      </c>
      <c r="E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-60</v>
      </c>
      <c r="N706" s="25">
        <v>0</v>
      </c>
      <c r="O706" s="25">
        <v>0</v>
      </c>
      <c r="P706" s="25">
        <v>-60</v>
      </c>
      <c r="Q706" s="25">
        <v>0</v>
      </c>
    </row>
    <row r="707" spans="1:17">
      <c r="A707" s="30">
        <v>1240085</v>
      </c>
      <c r="B707" s="25" t="s">
        <v>1074</v>
      </c>
      <c r="C707" s="32" t="s">
        <v>4486</v>
      </c>
      <c r="D707" s="32" t="s">
        <v>4488</v>
      </c>
      <c r="E707" s="25">
        <v>0</v>
      </c>
      <c r="G707" s="25">
        <v>0</v>
      </c>
      <c r="H707" s="25">
        <v>0</v>
      </c>
      <c r="I707" s="25">
        <v>-57.24</v>
      </c>
      <c r="J707" s="25">
        <v>0</v>
      </c>
      <c r="K707" s="25">
        <v>0</v>
      </c>
      <c r="L707" s="25">
        <v>-57.24</v>
      </c>
      <c r="M707" s="25">
        <v>-2432</v>
      </c>
      <c r="N707" s="25">
        <v>0</v>
      </c>
      <c r="O707" s="25">
        <v>0</v>
      </c>
      <c r="P707" s="25">
        <v>-2432</v>
      </c>
      <c r="Q707" s="25">
        <v>3800</v>
      </c>
    </row>
    <row r="708" spans="1:17">
      <c r="A708" s="30">
        <v>1240030</v>
      </c>
      <c r="B708" s="25" t="s">
        <v>1176</v>
      </c>
      <c r="C708" s="32" t="s">
        <v>4486</v>
      </c>
      <c r="D708" s="32" t="s">
        <v>4488</v>
      </c>
      <c r="E708" s="25">
        <v>-0.58</v>
      </c>
      <c r="G708" s="25">
        <v>0</v>
      </c>
      <c r="H708" s="25">
        <v>-0.58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</row>
    <row r="709" spans="1:17">
      <c r="A709" s="30">
        <v>1240050</v>
      </c>
      <c r="B709" s="25" t="s">
        <v>1138</v>
      </c>
      <c r="C709" s="32" t="s">
        <v>4486</v>
      </c>
      <c r="D709" s="32" t="s">
        <v>4488</v>
      </c>
      <c r="E709" s="25">
        <v>-0.6</v>
      </c>
      <c r="G709" s="25">
        <v>0</v>
      </c>
      <c r="H709" s="25">
        <v>-0.6</v>
      </c>
      <c r="I709" s="25">
        <v>0</v>
      </c>
      <c r="J709" s="25">
        <v>0</v>
      </c>
      <c r="K709" s="25">
        <v>0</v>
      </c>
      <c r="L709" s="25">
        <v>0</v>
      </c>
      <c r="M709" s="25">
        <v>-11691</v>
      </c>
      <c r="N709" s="25">
        <v>0</v>
      </c>
      <c r="O709" s="25">
        <v>0</v>
      </c>
      <c r="P709" s="25">
        <v>-11691</v>
      </c>
      <c r="Q709" s="25">
        <v>0</v>
      </c>
    </row>
    <row r="710" spans="1:17">
      <c r="A710" s="30">
        <v>1260037</v>
      </c>
      <c r="B710" s="25" t="s">
        <v>929</v>
      </c>
      <c r="C710" s="32" t="s">
        <v>4486</v>
      </c>
      <c r="D710" s="32" t="s">
        <v>4488</v>
      </c>
      <c r="E710" s="25">
        <v>-0.65</v>
      </c>
      <c r="G710" s="25">
        <v>0</v>
      </c>
      <c r="H710" s="25">
        <v>-0.65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</row>
    <row r="711" spans="1:17">
      <c r="A711" s="30">
        <v>1240086</v>
      </c>
      <c r="B711" s="25" t="s">
        <v>1072</v>
      </c>
      <c r="C711" s="32" t="s">
        <v>4486</v>
      </c>
      <c r="D711" s="32" t="s">
        <v>4488</v>
      </c>
      <c r="E711" s="25">
        <v>-2</v>
      </c>
      <c r="G711" s="25">
        <v>0</v>
      </c>
      <c r="H711" s="25">
        <v>-2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</row>
    <row r="712" spans="1:17">
      <c r="A712" s="30">
        <v>1240028</v>
      </c>
      <c r="B712" s="25" t="s">
        <v>1180</v>
      </c>
      <c r="C712" s="32" t="s">
        <v>4486</v>
      </c>
      <c r="D712" s="32" t="s">
        <v>4488</v>
      </c>
      <c r="E712" s="25">
        <v>-3.3</v>
      </c>
      <c r="G712" s="25">
        <v>0</v>
      </c>
      <c r="H712" s="25">
        <v>-3.3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</row>
    <row r="713" spans="1:17">
      <c r="A713" s="30">
        <v>1260041</v>
      </c>
      <c r="B713" s="25" t="s">
        <v>921</v>
      </c>
      <c r="C713" s="32" t="s">
        <v>4486</v>
      </c>
      <c r="D713" s="32" t="s">
        <v>4488</v>
      </c>
      <c r="E713" s="25">
        <v>-3.71</v>
      </c>
      <c r="G713" s="25">
        <v>0</v>
      </c>
      <c r="H713" s="25">
        <v>-3.71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</row>
    <row r="714" spans="1:17">
      <c r="A714" s="30">
        <v>1240096</v>
      </c>
      <c r="B714" s="25" t="s">
        <v>1056</v>
      </c>
      <c r="C714" s="32" t="s">
        <v>4486</v>
      </c>
      <c r="D714" s="32" t="s">
        <v>4488</v>
      </c>
      <c r="E714" s="25">
        <v>-4</v>
      </c>
      <c r="G714" s="25">
        <v>0</v>
      </c>
      <c r="H714" s="25">
        <v>-4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</row>
    <row r="715" spans="1:17">
      <c r="A715" s="30">
        <v>1260042</v>
      </c>
      <c r="B715" s="25" t="s">
        <v>919</v>
      </c>
      <c r="C715" s="32" t="s">
        <v>4486</v>
      </c>
      <c r="D715" s="32" t="s">
        <v>4488</v>
      </c>
      <c r="E715" s="25">
        <v>-4.63</v>
      </c>
      <c r="G715" s="25">
        <v>0</v>
      </c>
      <c r="H715" s="25">
        <v>-4.63</v>
      </c>
      <c r="I715" s="25">
        <v>0</v>
      </c>
      <c r="J715" s="25">
        <v>0</v>
      </c>
      <c r="K715" s="25">
        <v>0</v>
      </c>
      <c r="L715" s="25">
        <v>0</v>
      </c>
      <c r="M715" s="25">
        <v>-1259</v>
      </c>
      <c r="N715" s="25">
        <v>0</v>
      </c>
      <c r="O715" s="25">
        <v>0</v>
      </c>
      <c r="P715" s="25">
        <v>-1259</v>
      </c>
      <c r="Q715" s="25">
        <v>0</v>
      </c>
    </row>
    <row r="716" spans="1:17">
      <c r="A716" s="30">
        <v>1240037</v>
      </c>
      <c r="B716" s="25" t="s">
        <v>1162</v>
      </c>
      <c r="C716" s="32" t="s">
        <v>4486</v>
      </c>
      <c r="D716" s="32" t="s">
        <v>4488</v>
      </c>
      <c r="E716" s="25">
        <v>-6.4</v>
      </c>
      <c r="G716" s="25">
        <v>0</v>
      </c>
      <c r="H716" s="25">
        <v>-6.4</v>
      </c>
      <c r="I716" s="25">
        <v>-15</v>
      </c>
      <c r="J716" s="25">
        <v>0</v>
      </c>
      <c r="K716" s="25">
        <v>0</v>
      </c>
      <c r="L716" s="25">
        <v>-15</v>
      </c>
      <c r="M716" s="25">
        <v>-35.64</v>
      </c>
      <c r="N716" s="25">
        <v>0</v>
      </c>
      <c r="O716" s="25">
        <v>0</v>
      </c>
      <c r="P716" s="25">
        <v>-35.64</v>
      </c>
      <c r="Q716" s="25">
        <v>1600</v>
      </c>
    </row>
    <row r="717" spans="1:17">
      <c r="A717" s="30">
        <v>1240084</v>
      </c>
      <c r="B717" s="25" t="s">
        <v>1076</v>
      </c>
      <c r="C717" s="32" t="s">
        <v>4486</v>
      </c>
      <c r="D717" s="32" t="s">
        <v>4488</v>
      </c>
      <c r="E717" s="25">
        <v>-8</v>
      </c>
      <c r="G717" s="25">
        <v>0</v>
      </c>
      <c r="H717" s="25">
        <v>-8</v>
      </c>
      <c r="I717" s="25">
        <v>0</v>
      </c>
      <c r="J717" s="25">
        <v>0</v>
      </c>
      <c r="K717" s="25">
        <v>0</v>
      </c>
      <c r="L717" s="25">
        <v>0</v>
      </c>
      <c r="M717" s="25">
        <v>-67</v>
      </c>
      <c r="N717" s="25">
        <v>0</v>
      </c>
      <c r="O717" s="25">
        <v>0</v>
      </c>
      <c r="P717" s="25">
        <v>-67</v>
      </c>
      <c r="Q717" s="25">
        <v>0</v>
      </c>
    </row>
    <row r="718" spans="1:17">
      <c r="A718" s="30">
        <v>1240042</v>
      </c>
      <c r="B718" s="25" t="s">
        <v>1152</v>
      </c>
      <c r="C718" s="32" t="s">
        <v>4486</v>
      </c>
      <c r="D718" s="32" t="s">
        <v>4488</v>
      </c>
      <c r="E718" s="25">
        <v>-8.08</v>
      </c>
      <c r="G718" s="25">
        <v>0</v>
      </c>
      <c r="H718" s="25">
        <v>-8.08</v>
      </c>
      <c r="I718" s="25">
        <v>0</v>
      </c>
      <c r="J718" s="25">
        <v>0</v>
      </c>
      <c r="K718" s="25">
        <v>0</v>
      </c>
      <c r="L718" s="25">
        <v>0</v>
      </c>
      <c r="M718" s="25">
        <v>-417</v>
      </c>
      <c r="N718" s="25">
        <v>0</v>
      </c>
      <c r="O718" s="25">
        <v>0</v>
      </c>
      <c r="P718" s="25">
        <v>-417</v>
      </c>
      <c r="Q718" s="25">
        <v>0</v>
      </c>
    </row>
    <row r="719" spans="1:17">
      <c r="A719" s="30">
        <v>1240065</v>
      </c>
      <c r="B719" s="25" t="s">
        <v>1108</v>
      </c>
      <c r="C719" s="32" t="s">
        <v>4486</v>
      </c>
      <c r="D719" s="32" t="s">
        <v>4488</v>
      </c>
      <c r="E719" s="25">
        <v>-13</v>
      </c>
      <c r="G719" s="25">
        <v>0</v>
      </c>
      <c r="H719" s="25">
        <v>-13</v>
      </c>
      <c r="I719" s="25">
        <v>0</v>
      </c>
      <c r="J719" s="25">
        <v>0</v>
      </c>
      <c r="K719" s="25">
        <v>0</v>
      </c>
      <c r="L719" s="25">
        <v>0</v>
      </c>
      <c r="M719" s="25">
        <v>-294</v>
      </c>
      <c r="N719" s="25">
        <v>0</v>
      </c>
      <c r="O719" s="25">
        <v>0</v>
      </c>
      <c r="P719" s="25">
        <v>-294</v>
      </c>
      <c r="Q719" s="25">
        <v>0</v>
      </c>
    </row>
    <row r="720" spans="1:17">
      <c r="A720" s="30">
        <v>1240105</v>
      </c>
      <c r="B720" s="25" t="s">
        <v>1044</v>
      </c>
      <c r="C720" s="32" t="s">
        <v>4486</v>
      </c>
      <c r="D720" s="32" t="s">
        <v>4488</v>
      </c>
      <c r="E720" s="25">
        <v>-20</v>
      </c>
      <c r="G720" s="25">
        <v>0</v>
      </c>
      <c r="H720" s="25">
        <v>-20</v>
      </c>
      <c r="I720" s="25">
        <v>0</v>
      </c>
      <c r="J720" s="25">
        <v>0</v>
      </c>
      <c r="K720" s="25">
        <v>0</v>
      </c>
      <c r="L720" s="25">
        <v>0</v>
      </c>
      <c r="M720" s="25">
        <v>-2603</v>
      </c>
      <c r="N720" s="25">
        <v>0</v>
      </c>
      <c r="O720" s="25">
        <v>0</v>
      </c>
      <c r="P720" s="25">
        <v>-2603</v>
      </c>
      <c r="Q720" s="25">
        <v>0</v>
      </c>
    </row>
    <row r="721" spans="1:17">
      <c r="A721" s="30">
        <v>1240103</v>
      </c>
      <c r="B721" s="25" t="s">
        <v>1046</v>
      </c>
      <c r="C721" s="32" t="s">
        <v>4486</v>
      </c>
      <c r="D721" s="32" t="s">
        <v>4488</v>
      </c>
      <c r="E721" s="25">
        <v>-20</v>
      </c>
      <c r="G721" s="25">
        <v>0</v>
      </c>
      <c r="H721" s="25">
        <v>-20</v>
      </c>
      <c r="I721" s="25">
        <v>0</v>
      </c>
      <c r="J721" s="25">
        <v>0</v>
      </c>
      <c r="K721" s="25">
        <v>0</v>
      </c>
      <c r="L721" s="25">
        <v>0</v>
      </c>
      <c r="M721" s="25">
        <v>-1510</v>
      </c>
      <c r="N721" s="25">
        <v>0</v>
      </c>
      <c r="O721" s="25">
        <v>0</v>
      </c>
      <c r="P721" s="25">
        <v>-1510</v>
      </c>
      <c r="Q721" s="25">
        <v>0</v>
      </c>
    </row>
    <row r="722" spans="1:17">
      <c r="A722" s="30">
        <v>1240060</v>
      </c>
      <c r="B722" s="25" t="s">
        <v>1118</v>
      </c>
      <c r="C722" s="32" t="s">
        <v>4486</v>
      </c>
      <c r="D722" s="32" t="s">
        <v>4488</v>
      </c>
      <c r="E722" s="25">
        <v>-20</v>
      </c>
      <c r="G722" s="25">
        <v>0</v>
      </c>
      <c r="H722" s="25">
        <v>-20</v>
      </c>
      <c r="I722" s="25">
        <v>0</v>
      </c>
      <c r="J722" s="25">
        <v>0</v>
      </c>
      <c r="K722" s="25">
        <v>0</v>
      </c>
      <c r="L722" s="25">
        <v>0</v>
      </c>
      <c r="M722" s="25">
        <v>-15</v>
      </c>
      <c r="N722" s="25">
        <v>0</v>
      </c>
      <c r="O722" s="25">
        <v>0</v>
      </c>
      <c r="P722" s="25">
        <v>-15</v>
      </c>
      <c r="Q722" s="25">
        <v>0</v>
      </c>
    </row>
    <row r="723" spans="1:17">
      <c r="A723" s="30">
        <v>1240066</v>
      </c>
      <c r="B723" s="25" t="s">
        <v>1106</v>
      </c>
      <c r="C723" s="32" t="s">
        <v>4486</v>
      </c>
      <c r="D723" s="32" t="s">
        <v>4488</v>
      </c>
      <c r="E723" s="25">
        <v>-25</v>
      </c>
      <c r="G723" s="25">
        <v>0</v>
      </c>
      <c r="H723" s="25">
        <v>-25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</row>
    <row r="724" spans="1:17">
      <c r="A724" s="30">
        <v>1240064</v>
      </c>
      <c r="B724" s="25" t="s">
        <v>1110</v>
      </c>
      <c r="C724" s="32" t="s">
        <v>4486</v>
      </c>
      <c r="D724" s="32" t="s">
        <v>4488</v>
      </c>
      <c r="E724" s="25">
        <v>-28</v>
      </c>
      <c r="G724" s="25">
        <v>0</v>
      </c>
      <c r="H724" s="25">
        <v>-28</v>
      </c>
      <c r="I724" s="25">
        <v>0</v>
      </c>
      <c r="J724" s="25">
        <v>0</v>
      </c>
      <c r="K724" s="25">
        <v>0</v>
      </c>
      <c r="L724" s="25">
        <v>0</v>
      </c>
      <c r="M724" s="25">
        <v>-12</v>
      </c>
      <c r="N724" s="25">
        <v>0</v>
      </c>
      <c r="O724" s="25">
        <v>0</v>
      </c>
      <c r="P724" s="25">
        <v>-12</v>
      </c>
      <c r="Q724" s="25">
        <v>0</v>
      </c>
    </row>
    <row r="725" spans="1:17">
      <c r="A725" s="30">
        <v>1240072</v>
      </c>
      <c r="B725" s="25" t="s">
        <v>1098</v>
      </c>
      <c r="C725" s="32" t="s">
        <v>4486</v>
      </c>
      <c r="D725" s="32" t="s">
        <v>4488</v>
      </c>
      <c r="E725" s="25">
        <v>-29</v>
      </c>
      <c r="G725" s="25">
        <v>0</v>
      </c>
      <c r="H725" s="25">
        <v>-29</v>
      </c>
      <c r="I725" s="25">
        <v>-6.4</v>
      </c>
      <c r="J725" s="25">
        <v>0</v>
      </c>
      <c r="K725" s="25">
        <v>0</v>
      </c>
      <c r="L725" s="25">
        <v>-6.4</v>
      </c>
      <c r="M725" s="25">
        <v>-2611</v>
      </c>
      <c r="N725" s="25">
        <v>0</v>
      </c>
      <c r="O725" s="25">
        <v>0</v>
      </c>
      <c r="P725" s="25">
        <v>-2611</v>
      </c>
      <c r="Q725" s="25">
        <v>1400</v>
      </c>
    </row>
    <row r="726" spans="1:17">
      <c r="A726" s="30">
        <v>1240058</v>
      </c>
      <c r="B726" s="25" t="s">
        <v>1122</v>
      </c>
      <c r="C726" s="32" t="s">
        <v>4486</v>
      </c>
      <c r="D726" s="32" t="s">
        <v>4488</v>
      </c>
      <c r="E726" s="25">
        <v>-30</v>
      </c>
      <c r="G726" s="25">
        <v>0</v>
      </c>
      <c r="H726" s="25">
        <v>-30</v>
      </c>
      <c r="I726" s="25">
        <v>0</v>
      </c>
      <c r="J726" s="25">
        <v>0</v>
      </c>
      <c r="K726" s="25">
        <v>0</v>
      </c>
      <c r="L726" s="25">
        <v>0</v>
      </c>
      <c r="M726" s="25">
        <v>-187</v>
      </c>
      <c r="N726" s="25">
        <v>0</v>
      </c>
      <c r="O726" s="25">
        <v>0</v>
      </c>
      <c r="P726" s="25">
        <v>-187</v>
      </c>
      <c r="Q726" s="25">
        <v>0</v>
      </c>
    </row>
    <row r="727" spans="1:17">
      <c r="A727" s="30">
        <v>1240038</v>
      </c>
      <c r="B727" s="25" t="s">
        <v>1160</v>
      </c>
      <c r="C727" s="32" t="s">
        <v>4486</v>
      </c>
      <c r="D727" s="32" t="s">
        <v>4488</v>
      </c>
      <c r="E727" s="25">
        <v>-30.76</v>
      </c>
      <c r="G727" s="25">
        <v>0</v>
      </c>
      <c r="H727" s="25">
        <v>-30.76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</row>
    <row r="728" spans="1:17">
      <c r="A728" s="30">
        <v>1240043</v>
      </c>
      <c r="B728" s="25" t="s">
        <v>1150</v>
      </c>
      <c r="C728" s="32" t="s">
        <v>4486</v>
      </c>
      <c r="D728" s="32" t="s">
        <v>4488</v>
      </c>
      <c r="E728" s="25">
        <v>-32.41</v>
      </c>
      <c r="G728" s="25">
        <v>0</v>
      </c>
      <c r="H728" s="25">
        <v>-32.41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</row>
    <row r="729" spans="1:17">
      <c r="A729" s="30">
        <v>1260001</v>
      </c>
      <c r="B729" s="25" t="s">
        <v>991</v>
      </c>
      <c r="C729" s="32" t="s">
        <v>4486</v>
      </c>
      <c r="D729" s="32" t="s">
        <v>4488</v>
      </c>
      <c r="E729" s="25">
        <v>-37.72</v>
      </c>
      <c r="G729" s="25">
        <v>0</v>
      </c>
      <c r="H729" s="25">
        <v>-37.72</v>
      </c>
      <c r="I729" s="25">
        <v>0</v>
      </c>
      <c r="J729" s="25">
        <v>0</v>
      </c>
      <c r="K729" s="25">
        <v>0</v>
      </c>
      <c r="L729" s="25">
        <v>0</v>
      </c>
      <c r="M729" s="25">
        <v>-488</v>
      </c>
      <c r="N729" s="25">
        <v>0</v>
      </c>
      <c r="O729" s="25">
        <v>0</v>
      </c>
      <c r="P729" s="25">
        <v>-488</v>
      </c>
      <c r="Q729" s="25">
        <v>0</v>
      </c>
    </row>
    <row r="730" spans="1:17">
      <c r="A730" s="30">
        <v>1240083</v>
      </c>
      <c r="B730" s="25" t="s">
        <v>1078</v>
      </c>
      <c r="C730" s="32" t="s">
        <v>4486</v>
      </c>
      <c r="D730" s="32" t="s">
        <v>4488</v>
      </c>
      <c r="E730" s="25">
        <v>-38</v>
      </c>
      <c r="G730" s="25">
        <v>0</v>
      </c>
      <c r="H730" s="25">
        <v>-38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</row>
    <row r="731" spans="1:17">
      <c r="A731" s="25" t="s">
        <v>71</v>
      </c>
      <c r="B731" s="25" t="s">
        <v>72</v>
      </c>
      <c r="C731" s="32" t="s">
        <v>4486</v>
      </c>
      <c r="D731" s="32" t="s">
        <v>4488</v>
      </c>
      <c r="E731" s="25">
        <v>-40</v>
      </c>
      <c r="G731" s="25">
        <v>0</v>
      </c>
      <c r="H731" s="25">
        <v>-40</v>
      </c>
      <c r="I731" s="25">
        <v>0</v>
      </c>
      <c r="J731" s="25">
        <v>0</v>
      </c>
      <c r="K731" s="25">
        <v>0</v>
      </c>
      <c r="L731" s="25">
        <v>0</v>
      </c>
      <c r="M731" s="25">
        <v>-54</v>
      </c>
      <c r="N731" s="25">
        <v>0</v>
      </c>
      <c r="O731" s="25">
        <v>0</v>
      </c>
      <c r="P731" s="25">
        <v>-54</v>
      </c>
      <c r="Q731" s="25">
        <v>0</v>
      </c>
    </row>
    <row r="732" spans="1:17">
      <c r="A732" s="30">
        <v>1260006</v>
      </c>
      <c r="B732" s="25" t="s">
        <v>981</v>
      </c>
      <c r="C732" s="32" t="s">
        <v>4486</v>
      </c>
      <c r="D732" s="32" t="s">
        <v>4488</v>
      </c>
      <c r="E732" s="25">
        <v>-41.69</v>
      </c>
      <c r="G732" s="25">
        <v>0</v>
      </c>
      <c r="H732" s="25">
        <v>-41.69</v>
      </c>
      <c r="I732" s="25">
        <v>-2600</v>
      </c>
      <c r="J732" s="25">
        <v>0</v>
      </c>
      <c r="K732" s="25">
        <v>0</v>
      </c>
      <c r="L732" s="25">
        <v>-2600</v>
      </c>
      <c r="M732" s="25">
        <v>-323</v>
      </c>
      <c r="N732" s="25">
        <v>0</v>
      </c>
      <c r="O732" s="25">
        <v>0</v>
      </c>
      <c r="P732" s="25">
        <v>-323</v>
      </c>
      <c r="Q732" s="25">
        <v>0</v>
      </c>
    </row>
    <row r="733" spans="1:17">
      <c r="A733" s="30">
        <v>1260004</v>
      </c>
      <c r="B733" s="25" t="s">
        <v>985</v>
      </c>
      <c r="C733" s="32" t="s">
        <v>4486</v>
      </c>
      <c r="D733" s="32" t="s">
        <v>4488</v>
      </c>
      <c r="E733" s="25">
        <v>-42.03</v>
      </c>
      <c r="G733" s="25">
        <v>0</v>
      </c>
      <c r="H733" s="25">
        <v>-42.03</v>
      </c>
      <c r="I733" s="25">
        <v>0</v>
      </c>
      <c r="J733" s="25">
        <v>0</v>
      </c>
      <c r="K733" s="25">
        <v>0</v>
      </c>
      <c r="L733" s="25">
        <v>0</v>
      </c>
      <c r="M733" s="25">
        <v>-525</v>
      </c>
      <c r="N733" s="25">
        <v>0</v>
      </c>
      <c r="O733" s="25">
        <v>0</v>
      </c>
      <c r="P733" s="25">
        <v>-525</v>
      </c>
      <c r="Q733" s="25">
        <v>0</v>
      </c>
    </row>
    <row r="734" spans="1:17">
      <c r="A734" s="30">
        <v>1240088</v>
      </c>
      <c r="B734" s="25" t="s">
        <v>1068</v>
      </c>
      <c r="C734" s="32" t="s">
        <v>4486</v>
      </c>
      <c r="D734" s="32" t="s">
        <v>4488</v>
      </c>
      <c r="E734" s="25">
        <v>-50</v>
      </c>
      <c r="G734" s="25">
        <v>0</v>
      </c>
      <c r="H734" s="25">
        <v>-50</v>
      </c>
      <c r="I734" s="25">
        <v>0</v>
      </c>
      <c r="J734" s="25">
        <v>0</v>
      </c>
      <c r="K734" s="25">
        <v>0</v>
      </c>
      <c r="L734" s="25">
        <v>0</v>
      </c>
      <c r="M734" s="25">
        <v>-329</v>
      </c>
      <c r="N734" s="25">
        <v>0</v>
      </c>
      <c r="O734" s="25">
        <v>0</v>
      </c>
      <c r="P734" s="25">
        <v>-329</v>
      </c>
      <c r="Q734" s="25">
        <v>0</v>
      </c>
    </row>
    <row r="735" spans="1:17">
      <c r="A735" s="30">
        <v>1260005</v>
      </c>
      <c r="B735" s="25" t="s">
        <v>983</v>
      </c>
      <c r="C735" s="32" t="s">
        <v>4486</v>
      </c>
      <c r="D735" s="32" t="s">
        <v>4488</v>
      </c>
      <c r="E735" s="25">
        <v>-59.27</v>
      </c>
      <c r="G735" s="25">
        <v>0</v>
      </c>
      <c r="H735" s="25">
        <v>-59.27</v>
      </c>
      <c r="I735" s="25">
        <v>0</v>
      </c>
      <c r="J735" s="25">
        <v>0</v>
      </c>
      <c r="K735" s="25">
        <v>0</v>
      </c>
      <c r="L735" s="25">
        <v>0</v>
      </c>
      <c r="M735" s="25">
        <v>-668.3</v>
      </c>
      <c r="N735" s="25">
        <v>0</v>
      </c>
      <c r="O735" s="25">
        <v>0</v>
      </c>
      <c r="P735" s="25">
        <v>-668.3</v>
      </c>
      <c r="Q735" s="25">
        <v>0</v>
      </c>
    </row>
    <row r="736" spans="1:17">
      <c r="A736" s="30">
        <v>1240112</v>
      </c>
      <c r="B736" s="25" t="s">
        <v>1030</v>
      </c>
      <c r="C736" s="32" t="s">
        <v>4486</v>
      </c>
      <c r="D736" s="32" t="s">
        <v>4488</v>
      </c>
      <c r="E736" s="25">
        <v>-60</v>
      </c>
      <c r="G736" s="25">
        <v>0</v>
      </c>
      <c r="H736" s="25">
        <v>-60</v>
      </c>
      <c r="I736" s="25">
        <v>0</v>
      </c>
      <c r="J736" s="25">
        <v>0</v>
      </c>
      <c r="K736" s="25">
        <v>0</v>
      </c>
      <c r="L736" s="25">
        <v>0</v>
      </c>
      <c r="M736" s="25">
        <v>-1747</v>
      </c>
      <c r="N736" s="25">
        <v>0</v>
      </c>
      <c r="O736" s="25">
        <v>0</v>
      </c>
      <c r="P736" s="25">
        <v>-1747</v>
      </c>
      <c r="Q736" s="25">
        <v>0</v>
      </c>
    </row>
    <row r="737" spans="1:17">
      <c r="A737" s="30">
        <v>1240075</v>
      </c>
      <c r="B737" s="25" t="s">
        <v>1092</v>
      </c>
      <c r="C737" s="32" t="s">
        <v>4486</v>
      </c>
      <c r="D737" s="32" t="s">
        <v>4488</v>
      </c>
      <c r="E737" s="25">
        <v>-62.5</v>
      </c>
      <c r="G737" s="25">
        <v>0</v>
      </c>
      <c r="H737" s="25">
        <v>-62.5</v>
      </c>
      <c r="I737" s="25">
        <v>0</v>
      </c>
      <c r="J737" s="25">
        <v>0</v>
      </c>
      <c r="K737" s="25">
        <v>0</v>
      </c>
      <c r="L737" s="25">
        <v>0</v>
      </c>
      <c r="M737" s="25">
        <v>-1314</v>
      </c>
      <c r="N737" s="25">
        <v>0</v>
      </c>
      <c r="O737" s="25">
        <v>0</v>
      </c>
      <c r="P737" s="25">
        <v>-1314</v>
      </c>
      <c r="Q737" s="25">
        <v>3200</v>
      </c>
    </row>
    <row r="738" spans="1:17">
      <c r="A738" s="30">
        <v>1260028</v>
      </c>
      <c r="B738" s="25" t="s">
        <v>941</v>
      </c>
      <c r="C738" s="32" t="s">
        <v>4486</v>
      </c>
      <c r="D738" s="32" t="s">
        <v>4488</v>
      </c>
      <c r="E738" s="25">
        <v>-71.67</v>
      </c>
      <c r="G738" s="25">
        <v>0</v>
      </c>
      <c r="H738" s="25">
        <v>-71.67</v>
      </c>
      <c r="I738" s="25">
        <v>-1248</v>
      </c>
      <c r="J738" s="25">
        <v>0</v>
      </c>
      <c r="K738" s="25">
        <v>0</v>
      </c>
      <c r="L738" s="25">
        <v>-1248</v>
      </c>
      <c r="M738" s="25">
        <v>-288</v>
      </c>
      <c r="N738" s="25">
        <v>0</v>
      </c>
      <c r="O738" s="25">
        <v>0</v>
      </c>
      <c r="P738" s="25">
        <v>-288</v>
      </c>
      <c r="Q738" s="25">
        <v>0</v>
      </c>
    </row>
    <row r="739" spans="1:17">
      <c r="A739" s="30">
        <v>1240067</v>
      </c>
      <c r="B739" s="25" t="s">
        <v>1104</v>
      </c>
      <c r="C739" s="32" t="s">
        <v>4486</v>
      </c>
      <c r="D739" s="32" t="s">
        <v>4488</v>
      </c>
      <c r="E739" s="25">
        <v>-83.4</v>
      </c>
      <c r="G739" s="25">
        <v>0</v>
      </c>
      <c r="H739" s="25">
        <v>-83.4</v>
      </c>
      <c r="I739" s="25">
        <v>0</v>
      </c>
      <c r="J739" s="25">
        <v>0</v>
      </c>
      <c r="K739" s="25">
        <v>0</v>
      </c>
      <c r="L739" s="25">
        <v>0</v>
      </c>
      <c r="M739" s="25">
        <v>-703</v>
      </c>
      <c r="N739" s="25">
        <v>0</v>
      </c>
      <c r="O739" s="25">
        <v>0</v>
      </c>
      <c r="P739" s="25">
        <v>-703</v>
      </c>
      <c r="Q739" s="25">
        <v>0</v>
      </c>
    </row>
    <row r="740" spans="1:17">
      <c r="A740" s="30">
        <v>1240079</v>
      </c>
      <c r="B740" s="25" t="s">
        <v>1086</v>
      </c>
      <c r="C740" s="32" t="s">
        <v>4486</v>
      </c>
      <c r="D740" s="32" t="s">
        <v>4488</v>
      </c>
      <c r="E740" s="25">
        <v>-95</v>
      </c>
      <c r="G740" s="25">
        <v>0</v>
      </c>
      <c r="H740" s="25">
        <v>-95</v>
      </c>
      <c r="I740" s="25">
        <v>0</v>
      </c>
      <c r="J740" s="25">
        <v>0</v>
      </c>
      <c r="K740" s="25">
        <v>0</v>
      </c>
      <c r="L740" s="25">
        <v>0</v>
      </c>
      <c r="M740" s="25">
        <v>-575</v>
      </c>
      <c r="N740" s="25">
        <v>0</v>
      </c>
      <c r="O740" s="25">
        <v>0</v>
      </c>
      <c r="P740" s="25">
        <v>-575</v>
      </c>
      <c r="Q740" s="25">
        <v>0</v>
      </c>
    </row>
    <row r="741" spans="1:17">
      <c r="A741" s="30">
        <v>1240063</v>
      </c>
      <c r="B741" s="25" t="s">
        <v>1112</v>
      </c>
      <c r="C741" s="32" t="s">
        <v>4486</v>
      </c>
      <c r="D741" s="32" t="s">
        <v>4488</v>
      </c>
      <c r="E741" s="25">
        <v>-101.2</v>
      </c>
      <c r="G741" s="25">
        <v>0</v>
      </c>
      <c r="H741" s="25">
        <v>-101.2</v>
      </c>
      <c r="I741" s="25">
        <v>-1800</v>
      </c>
      <c r="J741" s="25">
        <v>0</v>
      </c>
      <c r="K741" s="25">
        <v>0</v>
      </c>
      <c r="L741" s="25">
        <v>-1800</v>
      </c>
      <c r="M741" s="25">
        <v>-3699</v>
      </c>
      <c r="N741" s="25">
        <v>0</v>
      </c>
      <c r="O741" s="25">
        <v>0</v>
      </c>
      <c r="P741" s="25">
        <v>-3699</v>
      </c>
      <c r="Q741" s="25">
        <v>0</v>
      </c>
    </row>
    <row r="742" spans="1:17">
      <c r="A742" s="30">
        <v>1240041</v>
      </c>
      <c r="B742" s="25" t="s">
        <v>1154</v>
      </c>
      <c r="C742" s="32" t="s">
        <v>4486</v>
      </c>
      <c r="D742" s="32" t="s">
        <v>4488</v>
      </c>
      <c r="E742" s="25">
        <v>-140</v>
      </c>
      <c r="G742" s="25">
        <v>0</v>
      </c>
      <c r="H742" s="25">
        <v>-140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</row>
    <row r="743" spans="1:17">
      <c r="A743" s="30">
        <v>1240034</v>
      </c>
      <c r="B743" s="25" t="s">
        <v>1168</v>
      </c>
      <c r="C743" s="32" t="s">
        <v>4486</v>
      </c>
      <c r="D743" s="32" t="s">
        <v>4488</v>
      </c>
      <c r="E743" s="25">
        <v>-152.75</v>
      </c>
      <c r="G743" s="25">
        <v>0</v>
      </c>
      <c r="H743" s="25">
        <v>-152.75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</row>
    <row r="744" spans="1:17">
      <c r="A744" s="30">
        <v>1240045</v>
      </c>
      <c r="B744" s="25" t="s">
        <v>1146</v>
      </c>
      <c r="C744" s="32" t="s">
        <v>4486</v>
      </c>
      <c r="D744" s="32" t="s">
        <v>4488</v>
      </c>
      <c r="E744" s="25">
        <v>-162</v>
      </c>
      <c r="G744" s="25">
        <v>0</v>
      </c>
      <c r="H744" s="25">
        <v>-162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</row>
    <row r="745" spans="1:17">
      <c r="A745" s="30">
        <v>1240107</v>
      </c>
      <c r="B745" s="25" t="s">
        <v>1040</v>
      </c>
      <c r="C745" s="32" t="s">
        <v>4486</v>
      </c>
      <c r="D745" s="32" t="s">
        <v>4488</v>
      </c>
      <c r="E745" s="25">
        <v>-230</v>
      </c>
      <c r="G745" s="25">
        <v>0</v>
      </c>
      <c r="H745" s="25">
        <v>-230</v>
      </c>
      <c r="I745" s="25">
        <v>-1848.4</v>
      </c>
      <c r="J745" s="25">
        <v>0</v>
      </c>
      <c r="K745" s="25">
        <v>0</v>
      </c>
      <c r="L745" s="25">
        <v>-1848.4</v>
      </c>
      <c r="M745" s="25">
        <v>-1984</v>
      </c>
      <c r="N745" s="25">
        <v>0</v>
      </c>
      <c r="O745" s="25">
        <v>0</v>
      </c>
      <c r="P745" s="25">
        <v>-1984</v>
      </c>
      <c r="Q745" s="25">
        <v>0</v>
      </c>
    </row>
    <row r="746" spans="1:17">
      <c r="A746" s="30">
        <v>1260008</v>
      </c>
      <c r="B746" s="25" t="s">
        <v>977</v>
      </c>
      <c r="C746" s="32" t="s">
        <v>4486</v>
      </c>
      <c r="D746" s="32" t="s">
        <v>4488</v>
      </c>
      <c r="E746" s="25">
        <v>-255.99</v>
      </c>
      <c r="G746" s="25">
        <v>0</v>
      </c>
      <c r="H746" s="25">
        <v>-255.99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</row>
    <row r="747" spans="1:17">
      <c r="A747" s="30">
        <v>1240035</v>
      </c>
      <c r="B747" s="25" t="s">
        <v>1166</v>
      </c>
      <c r="C747" s="32" t="s">
        <v>4486</v>
      </c>
      <c r="D747" s="32" t="s">
        <v>4488</v>
      </c>
      <c r="E747" s="25">
        <v>-257.15</v>
      </c>
      <c r="G747" s="25">
        <v>0</v>
      </c>
      <c r="H747" s="25">
        <v>-257.15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</row>
    <row r="748" spans="1:17">
      <c r="A748" s="30">
        <v>1240048</v>
      </c>
      <c r="B748" s="25" t="s">
        <v>1140</v>
      </c>
      <c r="C748" s="32" t="s">
        <v>4486</v>
      </c>
      <c r="D748" s="32" t="s">
        <v>4488</v>
      </c>
      <c r="E748" s="25">
        <v>-296</v>
      </c>
      <c r="G748" s="25">
        <v>0</v>
      </c>
      <c r="H748" s="25">
        <v>-296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</row>
    <row r="749" spans="1:17">
      <c r="A749" s="30">
        <v>1240036</v>
      </c>
      <c r="B749" s="25" t="s">
        <v>1164</v>
      </c>
      <c r="C749" s="32" t="s">
        <v>4486</v>
      </c>
      <c r="D749" s="32" t="s">
        <v>4488</v>
      </c>
      <c r="E749" s="25">
        <v>-304.32</v>
      </c>
      <c r="G749" s="25">
        <v>0</v>
      </c>
      <c r="H749" s="25">
        <v>-304.32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</row>
    <row r="750" spans="1:17">
      <c r="A750" s="30">
        <v>1260027</v>
      </c>
      <c r="B750" s="25" t="s">
        <v>943</v>
      </c>
      <c r="C750" s="32" t="s">
        <v>4486</v>
      </c>
      <c r="D750" s="32" t="s">
        <v>4488</v>
      </c>
      <c r="E750" s="25">
        <v>-365.63</v>
      </c>
      <c r="G750" s="25">
        <v>0</v>
      </c>
      <c r="H750" s="25">
        <v>-365.63</v>
      </c>
      <c r="I750" s="25">
        <v>0</v>
      </c>
      <c r="J750" s="25">
        <v>0</v>
      </c>
      <c r="K750" s="25">
        <v>0</v>
      </c>
      <c r="L750" s="25">
        <v>0</v>
      </c>
      <c r="M750" s="25">
        <v>-448</v>
      </c>
      <c r="N750" s="25">
        <v>0</v>
      </c>
      <c r="O750" s="25">
        <v>0</v>
      </c>
      <c r="P750" s="25">
        <v>-448</v>
      </c>
      <c r="Q750" s="25">
        <v>0</v>
      </c>
    </row>
    <row r="751" spans="1:17">
      <c r="A751" s="30">
        <v>1240044</v>
      </c>
      <c r="B751" s="25" t="s">
        <v>1148</v>
      </c>
      <c r="C751" s="32" t="s">
        <v>4486</v>
      </c>
      <c r="D751" s="32" t="s">
        <v>4488</v>
      </c>
      <c r="E751" s="25">
        <v>-401.73</v>
      </c>
      <c r="G751" s="25">
        <v>0</v>
      </c>
      <c r="H751" s="25">
        <v>-401.73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</row>
    <row r="752" spans="1:17">
      <c r="A752" s="30">
        <v>1240117</v>
      </c>
      <c r="B752" s="25" t="s">
        <v>1022</v>
      </c>
      <c r="C752" s="32" t="s">
        <v>4486</v>
      </c>
      <c r="D752" s="32" t="s">
        <v>4488</v>
      </c>
      <c r="E752" s="25">
        <v>-447</v>
      </c>
      <c r="G752" s="25">
        <v>0</v>
      </c>
      <c r="H752" s="25">
        <v>-447</v>
      </c>
      <c r="I752" s="25">
        <v>-495</v>
      </c>
      <c r="J752" s="25">
        <v>0</v>
      </c>
      <c r="K752" s="25">
        <v>0</v>
      </c>
      <c r="L752" s="25">
        <v>-495</v>
      </c>
      <c r="M752" s="25">
        <v>-114</v>
      </c>
      <c r="N752" s="25">
        <v>0</v>
      </c>
      <c r="O752" s="25">
        <v>0</v>
      </c>
      <c r="P752" s="25">
        <v>-114</v>
      </c>
      <c r="Q752" s="25">
        <v>1200</v>
      </c>
    </row>
    <row r="753" spans="1:17">
      <c r="A753" s="30">
        <v>1240029</v>
      </c>
      <c r="B753" s="25" t="s">
        <v>1178</v>
      </c>
      <c r="C753" s="32" t="s">
        <v>4486</v>
      </c>
      <c r="D753" s="32" t="s">
        <v>4488</v>
      </c>
      <c r="E753" s="25">
        <v>-486.45</v>
      </c>
      <c r="G753" s="25">
        <v>0</v>
      </c>
      <c r="H753" s="25">
        <v>-486.45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</row>
    <row r="754" spans="1:17">
      <c r="A754" s="30">
        <v>1240056</v>
      </c>
      <c r="B754" s="25" t="s">
        <v>1126</v>
      </c>
      <c r="C754" s="32" t="s">
        <v>4486</v>
      </c>
      <c r="D754" s="32" t="s">
        <v>4488</v>
      </c>
      <c r="E754" s="25">
        <v>-570</v>
      </c>
      <c r="G754" s="25">
        <v>0</v>
      </c>
      <c r="H754" s="25">
        <v>-570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</row>
    <row r="755" spans="1:17">
      <c r="A755" s="30">
        <v>1240106</v>
      </c>
      <c r="B755" s="25" t="s">
        <v>1042</v>
      </c>
      <c r="C755" s="32" t="s">
        <v>4486</v>
      </c>
      <c r="D755" s="32" t="s">
        <v>4488</v>
      </c>
      <c r="E755" s="25">
        <v>-600</v>
      </c>
      <c r="G755" s="25">
        <v>0</v>
      </c>
      <c r="H755" s="25">
        <v>-600</v>
      </c>
      <c r="I755" s="25">
        <v>0</v>
      </c>
      <c r="J755" s="25">
        <v>0</v>
      </c>
      <c r="K755" s="25">
        <v>0</v>
      </c>
      <c r="L755" s="25">
        <v>0</v>
      </c>
      <c r="M755" s="25">
        <v>-274</v>
      </c>
      <c r="N755" s="25">
        <v>0</v>
      </c>
      <c r="O755" s="25">
        <v>0</v>
      </c>
      <c r="P755" s="25">
        <v>-274</v>
      </c>
      <c r="Q755" s="25">
        <v>0</v>
      </c>
    </row>
    <row r="756" spans="1:17">
      <c r="A756" s="30">
        <v>1260011</v>
      </c>
      <c r="B756" s="25" t="s">
        <v>971</v>
      </c>
      <c r="C756" s="32" t="s">
        <v>4486</v>
      </c>
      <c r="D756" s="32" t="s">
        <v>4488</v>
      </c>
      <c r="E756" s="25">
        <v>-645.58</v>
      </c>
      <c r="G756" s="25">
        <v>0</v>
      </c>
      <c r="H756" s="25">
        <v>-645.58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</row>
    <row r="757" spans="1:17">
      <c r="A757" s="30">
        <v>1260029</v>
      </c>
      <c r="B757" s="25" t="s">
        <v>939</v>
      </c>
      <c r="C757" s="32" t="s">
        <v>4486</v>
      </c>
      <c r="D757" s="32" t="s">
        <v>4488</v>
      </c>
      <c r="E757" s="25">
        <v>-668.09</v>
      </c>
      <c r="G757" s="25">
        <v>0</v>
      </c>
      <c r="H757" s="25">
        <v>-668.09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</row>
    <row r="758" spans="1:17">
      <c r="A758" s="30">
        <v>1260025</v>
      </c>
      <c r="B758" s="25" t="s">
        <v>947</v>
      </c>
      <c r="C758" s="32" t="s">
        <v>4486</v>
      </c>
      <c r="D758" s="32" t="s">
        <v>4488</v>
      </c>
      <c r="E758" s="25">
        <v>-678.93</v>
      </c>
      <c r="G758" s="25">
        <v>0</v>
      </c>
      <c r="H758" s="25">
        <v>-678.93</v>
      </c>
      <c r="I758" s="25">
        <v>-223.6</v>
      </c>
      <c r="J758" s="25">
        <v>0</v>
      </c>
      <c r="K758" s="25">
        <v>0</v>
      </c>
      <c r="L758" s="25">
        <v>-223.6</v>
      </c>
      <c r="M758" s="25">
        <v>-18.4</v>
      </c>
      <c r="N758" s="25">
        <v>0</v>
      </c>
      <c r="O758" s="25">
        <v>0</v>
      </c>
      <c r="P758" s="25">
        <v>-18.4</v>
      </c>
      <c r="Q758" s="25">
        <v>1600</v>
      </c>
    </row>
    <row r="759" spans="1:17">
      <c r="A759" s="30">
        <v>1260017</v>
      </c>
      <c r="B759" s="25" t="s">
        <v>961</v>
      </c>
      <c r="C759" s="32" t="s">
        <v>4486</v>
      </c>
      <c r="D759" s="32" t="s">
        <v>4488</v>
      </c>
      <c r="E759" s="25">
        <v>-711.78</v>
      </c>
      <c r="G759" s="25">
        <v>0</v>
      </c>
      <c r="H759" s="25">
        <v>-711.78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</row>
    <row r="760" spans="1:17">
      <c r="A760" s="30">
        <v>1240057</v>
      </c>
      <c r="B760" s="25" t="s">
        <v>1124</v>
      </c>
      <c r="C760" s="32" t="s">
        <v>4486</v>
      </c>
      <c r="D760" s="32" t="s">
        <v>4488</v>
      </c>
      <c r="E760" s="25">
        <v>-937.2</v>
      </c>
      <c r="G760" s="25">
        <v>0</v>
      </c>
      <c r="H760" s="25">
        <v>-937.2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</row>
    <row r="761" spans="1:17">
      <c r="A761" s="30">
        <v>1240089</v>
      </c>
      <c r="B761" s="25" t="s">
        <v>1066</v>
      </c>
      <c r="C761" s="32" t="s">
        <v>4486</v>
      </c>
      <c r="D761" s="32" t="s">
        <v>4488</v>
      </c>
      <c r="E761" s="25">
        <v>-992</v>
      </c>
      <c r="G761" s="25">
        <v>0</v>
      </c>
      <c r="H761" s="25">
        <v>-992</v>
      </c>
      <c r="I761" s="25">
        <v>-736</v>
      </c>
      <c r="J761" s="25">
        <v>0</v>
      </c>
      <c r="K761" s="25">
        <v>0</v>
      </c>
      <c r="L761" s="25">
        <v>-736</v>
      </c>
      <c r="M761" s="25">
        <v>-553.6</v>
      </c>
      <c r="N761" s="25">
        <v>0</v>
      </c>
      <c r="O761" s="25">
        <v>0</v>
      </c>
      <c r="P761" s="25">
        <v>-553.6</v>
      </c>
      <c r="Q761" s="25">
        <v>0</v>
      </c>
    </row>
    <row r="762" spans="1:17">
      <c r="A762" s="30">
        <v>1240071</v>
      </c>
      <c r="B762" s="25" t="s">
        <v>1100</v>
      </c>
      <c r="C762" s="32" t="s">
        <v>4486</v>
      </c>
      <c r="D762" s="32" t="s">
        <v>4488</v>
      </c>
      <c r="E762" s="25">
        <v>-1097</v>
      </c>
      <c r="G762" s="25">
        <v>0</v>
      </c>
      <c r="H762" s="25">
        <v>-1097</v>
      </c>
      <c r="I762" s="25">
        <v>0</v>
      </c>
      <c r="J762" s="25">
        <v>0</v>
      </c>
      <c r="K762" s="25">
        <v>0</v>
      </c>
      <c r="L762" s="25">
        <v>0</v>
      </c>
      <c r="M762" s="25">
        <v>-111</v>
      </c>
      <c r="N762" s="25">
        <v>0</v>
      </c>
      <c r="O762" s="25">
        <v>0</v>
      </c>
      <c r="P762" s="25">
        <v>-111</v>
      </c>
      <c r="Q762" s="25">
        <v>0</v>
      </c>
    </row>
    <row r="763" spans="1:17">
      <c r="A763" s="30">
        <v>1260019</v>
      </c>
      <c r="B763" s="25" t="s">
        <v>957</v>
      </c>
      <c r="C763" s="32" t="s">
        <v>4486</v>
      </c>
      <c r="D763" s="32" t="s">
        <v>4488</v>
      </c>
      <c r="E763" s="25">
        <v>-1175.8</v>
      </c>
      <c r="G763" s="25">
        <v>0</v>
      </c>
      <c r="H763" s="25">
        <v>-1175.8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</row>
    <row r="764" spans="1:17">
      <c r="A764" s="30">
        <v>1240110</v>
      </c>
      <c r="B764" s="25" t="s">
        <v>1034</v>
      </c>
      <c r="C764" s="32" t="s">
        <v>4486</v>
      </c>
      <c r="D764" s="32" t="s">
        <v>4488</v>
      </c>
      <c r="E764" s="25">
        <v>-1226</v>
      </c>
      <c r="G764" s="25">
        <v>0</v>
      </c>
      <c r="H764" s="25">
        <v>-1226</v>
      </c>
      <c r="I764" s="25">
        <v>0</v>
      </c>
      <c r="J764" s="25">
        <v>0</v>
      </c>
      <c r="K764" s="25">
        <v>0</v>
      </c>
      <c r="L764" s="25">
        <v>0</v>
      </c>
      <c r="M764" s="25">
        <v>-1608</v>
      </c>
      <c r="N764" s="25">
        <v>0</v>
      </c>
      <c r="O764" s="25">
        <v>0</v>
      </c>
      <c r="P764" s="25">
        <v>-1608</v>
      </c>
      <c r="Q764" s="25">
        <v>0</v>
      </c>
    </row>
    <row r="765" spans="1:17">
      <c r="A765" s="30">
        <v>1240069</v>
      </c>
      <c r="B765" s="25" t="s">
        <v>1102</v>
      </c>
      <c r="C765" s="32" t="s">
        <v>4486</v>
      </c>
      <c r="D765" s="32" t="s">
        <v>4488</v>
      </c>
      <c r="E765" s="25">
        <v>-1230</v>
      </c>
      <c r="G765" s="25">
        <v>0</v>
      </c>
      <c r="H765" s="25">
        <v>-1230</v>
      </c>
      <c r="I765" s="25">
        <v>0</v>
      </c>
      <c r="J765" s="25">
        <v>0</v>
      </c>
      <c r="K765" s="25">
        <v>0</v>
      </c>
      <c r="L765" s="25">
        <v>0</v>
      </c>
      <c r="M765" s="25">
        <v>-665</v>
      </c>
      <c r="N765" s="25">
        <v>0</v>
      </c>
      <c r="O765" s="25">
        <v>0</v>
      </c>
      <c r="P765" s="25">
        <v>-665</v>
      </c>
      <c r="Q765" s="25">
        <v>0</v>
      </c>
    </row>
    <row r="766" spans="1:17">
      <c r="A766" s="30">
        <v>1240053</v>
      </c>
      <c r="B766" s="25" t="s">
        <v>1132</v>
      </c>
      <c r="C766" s="32" t="s">
        <v>4486</v>
      </c>
      <c r="D766" s="32" t="s">
        <v>4488</v>
      </c>
      <c r="E766" s="25">
        <v>-1238</v>
      </c>
      <c r="G766" s="25">
        <v>0</v>
      </c>
      <c r="H766" s="25">
        <v>-1238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</row>
    <row r="767" spans="1:17">
      <c r="A767" s="30">
        <v>1260040</v>
      </c>
      <c r="B767" s="25" t="s">
        <v>923</v>
      </c>
      <c r="C767" s="32" t="s">
        <v>4486</v>
      </c>
      <c r="D767" s="32" t="s">
        <v>4488</v>
      </c>
      <c r="E767" s="25">
        <v>-1667.98</v>
      </c>
      <c r="G767" s="25">
        <v>0</v>
      </c>
      <c r="H767" s="25">
        <v>-1667.98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</row>
    <row r="768" spans="1:17">
      <c r="A768" s="30">
        <v>1260003</v>
      </c>
      <c r="B768" s="25" t="s">
        <v>987</v>
      </c>
      <c r="C768" s="32" t="s">
        <v>4486</v>
      </c>
      <c r="D768" s="32" t="s">
        <v>4488</v>
      </c>
      <c r="E768" s="25">
        <v>-1963.91</v>
      </c>
      <c r="G768" s="25">
        <v>0</v>
      </c>
      <c r="H768" s="25">
        <v>-1963.91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</row>
    <row r="769" spans="1:17">
      <c r="A769" s="30">
        <v>1240059</v>
      </c>
      <c r="B769" s="25" t="s">
        <v>1120</v>
      </c>
      <c r="C769" s="32" t="s">
        <v>4486</v>
      </c>
      <c r="D769" s="32" t="s">
        <v>4488</v>
      </c>
      <c r="E769" s="25">
        <v>-2198</v>
      </c>
      <c r="G769" s="25">
        <v>0</v>
      </c>
      <c r="H769" s="25">
        <v>-2198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</row>
    <row r="770" spans="1:17">
      <c r="A770" s="30">
        <v>1240120</v>
      </c>
      <c r="B770" s="25" t="s">
        <v>1018</v>
      </c>
      <c r="C770" s="32" t="s">
        <v>4486</v>
      </c>
      <c r="D770" s="32" t="s">
        <v>4488</v>
      </c>
      <c r="E770" s="25">
        <v>-2319</v>
      </c>
      <c r="G770" s="25">
        <v>0</v>
      </c>
      <c r="H770" s="25">
        <v>-2319</v>
      </c>
      <c r="I770" s="25">
        <v>0</v>
      </c>
      <c r="J770" s="25">
        <v>0</v>
      </c>
      <c r="K770" s="25">
        <v>0</v>
      </c>
      <c r="L770" s="25">
        <v>0</v>
      </c>
      <c r="M770" s="25">
        <v>-4165</v>
      </c>
      <c r="N770" s="25">
        <v>0</v>
      </c>
      <c r="O770" s="25">
        <v>0</v>
      </c>
      <c r="P770" s="25">
        <v>-4165</v>
      </c>
      <c r="Q770" s="25">
        <v>400</v>
      </c>
    </row>
    <row r="771" spans="1:17">
      <c r="A771" s="30">
        <v>1260014</v>
      </c>
      <c r="B771" s="25" t="s">
        <v>965</v>
      </c>
      <c r="C771" s="32" t="s">
        <v>4486</v>
      </c>
      <c r="D771" s="32" t="s">
        <v>4488</v>
      </c>
      <c r="E771" s="25">
        <v>-2484.98</v>
      </c>
      <c r="G771" s="25">
        <v>0</v>
      </c>
      <c r="H771" s="25">
        <v>-2484.98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</row>
    <row r="772" spans="1:17">
      <c r="A772" s="30">
        <v>1240054</v>
      </c>
      <c r="B772" s="25" t="s">
        <v>1130</v>
      </c>
      <c r="C772" s="32" t="s">
        <v>4486</v>
      </c>
      <c r="D772" s="32" t="s">
        <v>4488</v>
      </c>
      <c r="E772" s="25">
        <v>-2910</v>
      </c>
      <c r="G772" s="25">
        <v>0</v>
      </c>
      <c r="H772" s="25">
        <v>-2910</v>
      </c>
      <c r="I772" s="25">
        <v>0</v>
      </c>
      <c r="J772" s="25">
        <v>0</v>
      </c>
      <c r="K772" s="25">
        <v>0</v>
      </c>
      <c r="L772" s="25">
        <v>0</v>
      </c>
      <c r="M772" s="25">
        <v>-2982</v>
      </c>
      <c r="N772" s="25">
        <v>0</v>
      </c>
      <c r="O772" s="25">
        <v>0</v>
      </c>
      <c r="P772" s="25">
        <v>-2982</v>
      </c>
      <c r="Q772" s="25">
        <v>0</v>
      </c>
    </row>
    <row r="773" spans="1:17">
      <c r="A773" s="30">
        <v>1240040</v>
      </c>
      <c r="B773" s="25" t="s">
        <v>1156</v>
      </c>
      <c r="C773" s="32" t="s">
        <v>4486</v>
      </c>
      <c r="D773" s="32" t="s">
        <v>4488</v>
      </c>
      <c r="E773" s="25">
        <v>-3191.24</v>
      </c>
      <c r="G773" s="25">
        <v>0</v>
      </c>
      <c r="H773" s="25">
        <v>-3191.24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</row>
    <row r="774" spans="1:17">
      <c r="A774" s="30">
        <v>1260010</v>
      </c>
      <c r="B774" s="25" t="s">
        <v>973</v>
      </c>
      <c r="C774" s="32" t="s">
        <v>4486</v>
      </c>
      <c r="D774" s="32" t="s">
        <v>4488</v>
      </c>
      <c r="E774" s="25">
        <v>-4153.87</v>
      </c>
      <c r="G774" s="25">
        <v>0</v>
      </c>
      <c r="H774" s="25">
        <v>-4153.87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</row>
    <row r="775" spans="1:17">
      <c r="A775" s="30">
        <v>1240074</v>
      </c>
      <c r="B775" s="25" t="s">
        <v>1094</v>
      </c>
      <c r="C775" s="32" t="s">
        <v>4486</v>
      </c>
      <c r="D775" s="32" t="s">
        <v>4488</v>
      </c>
      <c r="E775" s="25">
        <v>-9481.52</v>
      </c>
      <c r="G775" s="25">
        <v>0</v>
      </c>
      <c r="H775" s="25">
        <v>-9481.52</v>
      </c>
      <c r="I775" s="25">
        <v>0</v>
      </c>
      <c r="J775" s="25">
        <v>0</v>
      </c>
      <c r="K775" s="25">
        <v>0</v>
      </c>
      <c r="L775" s="25">
        <v>0</v>
      </c>
      <c r="M775" s="25">
        <v>-2479</v>
      </c>
      <c r="N775" s="25">
        <v>0</v>
      </c>
      <c r="O775" s="25">
        <v>0</v>
      </c>
      <c r="P775" s="25">
        <v>-2479</v>
      </c>
      <c r="Q775" s="25">
        <v>0</v>
      </c>
    </row>
    <row r="776" spans="1:17">
      <c r="A776" s="30">
        <v>1260043</v>
      </c>
      <c r="B776" s="25" t="s">
        <v>917</v>
      </c>
      <c r="C776" s="32" t="s">
        <v>4486</v>
      </c>
      <c r="D776" s="32" t="s">
        <v>4488</v>
      </c>
      <c r="E776" s="25">
        <v>-14058</v>
      </c>
      <c r="G776" s="25">
        <v>0</v>
      </c>
      <c r="H776" s="25">
        <v>-14058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</row>
    <row r="777" spans="1:17">
      <c r="A777" s="30">
        <v>1240051</v>
      </c>
      <c r="B777" s="25" t="s">
        <v>1136</v>
      </c>
      <c r="C777" s="32" t="s">
        <v>4486</v>
      </c>
      <c r="D777" s="32" t="s">
        <v>4488</v>
      </c>
      <c r="E777" s="25">
        <v>-15099</v>
      </c>
      <c r="G777" s="25">
        <v>0</v>
      </c>
      <c r="H777" s="25">
        <v>-15099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</row>
    <row r="778" spans="1:17">
      <c r="A778" s="25" t="s">
        <v>227</v>
      </c>
      <c r="B778" s="25" t="s">
        <v>228</v>
      </c>
      <c r="C778" s="32" t="s">
        <v>4486</v>
      </c>
      <c r="D778" s="32" t="s">
        <v>4488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</row>
    <row r="779" spans="1:17">
      <c r="A779" s="30">
        <v>1260039</v>
      </c>
      <c r="B779" s="25" t="s">
        <v>925</v>
      </c>
      <c r="C779" s="32" t="s">
        <v>4486</v>
      </c>
      <c r="D779" s="32" t="s">
        <v>4488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</row>
    <row r="780" spans="1:17">
      <c r="A780" s="30">
        <v>1260031</v>
      </c>
      <c r="B780" s="25" t="s">
        <v>935</v>
      </c>
      <c r="C780" s="32" t="s">
        <v>4486</v>
      </c>
      <c r="D780" s="32" t="s">
        <v>4488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</row>
    <row r="781" spans="1:17">
      <c r="A781" s="30">
        <v>1260030</v>
      </c>
      <c r="B781" s="25" t="s">
        <v>937</v>
      </c>
      <c r="C781" s="32" t="s">
        <v>4486</v>
      </c>
      <c r="D781" s="32" t="s">
        <v>4488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</row>
    <row r="782" spans="1:17">
      <c r="A782" s="30">
        <v>1260026</v>
      </c>
      <c r="B782" s="25" t="s">
        <v>945</v>
      </c>
      <c r="C782" s="32" t="s">
        <v>4486</v>
      </c>
      <c r="D782" s="32" t="s">
        <v>4488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</row>
    <row r="783" spans="1:17">
      <c r="A783" s="30">
        <v>1260024</v>
      </c>
      <c r="B783" s="25" t="s">
        <v>949</v>
      </c>
      <c r="C783" s="32" t="s">
        <v>4486</v>
      </c>
      <c r="D783" s="32" t="s">
        <v>4488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</row>
    <row r="784" spans="1:17">
      <c r="A784" s="30">
        <v>1260023</v>
      </c>
      <c r="B784" s="25" t="s">
        <v>951</v>
      </c>
      <c r="C784" s="32" t="s">
        <v>4486</v>
      </c>
      <c r="D784" s="32" t="s">
        <v>4488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</row>
    <row r="785" spans="1:17">
      <c r="A785" s="30">
        <v>1260022</v>
      </c>
      <c r="B785" s="25" t="s">
        <v>953</v>
      </c>
      <c r="C785" s="32" t="s">
        <v>4486</v>
      </c>
      <c r="D785" s="32" t="s">
        <v>4488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</row>
    <row r="786" spans="1:17">
      <c r="A786" s="30">
        <v>1260020</v>
      </c>
      <c r="B786" s="25" t="s">
        <v>955</v>
      </c>
      <c r="C786" s="32" t="s">
        <v>4486</v>
      </c>
      <c r="D786" s="32" t="s">
        <v>4488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</row>
    <row r="787" spans="1:17">
      <c r="A787" s="30">
        <v>1260018</v>
      </c>
      <c r="B787" s="25" t="s">
        <v>959</v>
      </c>
      <c r="C787" s="32" t="s">
        <v>4486</v>
      </c>
      <c r="D787" s="32" t="s">
        <v>4488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</row>
    <row r="788" spans="1:17">
      <c r="A788" s="30">
        <v>1260012</v>
      </c>
      <c r="B788" s="25" t="s">
        <v>969</v>
      </c>
      <c r="C788" s="32" t="s">
        <v>4486</v>
      </c>
      <c r="D788" s="32" t="s">
        <v>4488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</row>
    <row r="789" spans="1:17">
      <c r="A789" s="30">
        <v>1260009</v>
      </c>
      <c r="B789" s="25" t="s">
        <v>975</v>
      </c>
      <c r="C789" s="32" t="s">
        <v>4486</v>
      </c>
      <c r="D789" s="32" t="s">
        <v>4488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</row>
    <row r="790" spans="1:17">
      <c r="A790" s="30">
        <v>1240121</v>
      </c>
      <c r="B790" s="25" t="s">
        <v>1016</v>
      </c>
      <c r="C790" s="32" t="s">
        <v>4486</v>
      </c>
      <c r="D790" s="32" t="s">
        <v>4488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</row>
    <row r="791" spans="1:17">
      <c r="A791" s="30">
        <v>1240119</v>
      </c>
      <c r="B791" s="25" t="s">
        <v>1020</v>
      </c>
      <c r="C791" s="32" t="s">
        <v>4486</v>
      </c>
      <c r="D791" s="32" t="s">
        <v>4488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</row>
    <row r="792" spans="1:17">
      <c r="A792" s="30">
        <v>1240116</v>
      </c>
      <c r="B792" s="25" t="s">
        <v>1024</v>
      </c>
      <c r="C792" s="32" t="s">
        <v>4486</v>
      </c>
      <c r="D792" s="32" t="s">
        <v>4488</v>
      </c>
      <c r="G792" s="25">
        <v>0</v>
      </c>
      <c r="H792" s="25">
        <v>0</v>
      </c>
      <c r="I792" s="25">
        <v>-1957</v>
      </c>
      <c r="J792" s="25">
        <v>0</v>
      </c>
      <c r="K792" s="25">
        <v>0</v>
      </c>
      <c r="L792" s="25">
        <v>-1957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</row>
    <row r="793" spans="1:17">
      <c r="A793" s="30">
        <v>1240114</v>
      </c>
      <c r="B793" s="25" t="s">
        <v>1026</v>
      </c>
      <c r="C793" s="32" t="s">
        <v>4486</v>
      </c>
      <c r="D793" s="32" t="s">
        <v>4488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-724</v>
      </c>
      <c r="N793" s="25">
        <v>0</v>
      </c>
      <c r="O793" s="25">
        <v>0</v>
      </c>
      <c r="P793" s="25">
        <v>-724</v>
      </c>
      <c r="Q793" s="25">
        <v>0</v>
      </c>
    </row>
    <row r="794" spans="1:17">
      <c r="A794" s="30">
        <v>1240111</v>
      </c>
      <c r="B794" s="25" t="s">
        <v>1032</v>
      </c>
      <c r="C794" s="32" t="s">
        <v>4486</v>
      </c>
      <c r="D794" s="32" t="s">
        <v>4488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</row>
    <row r="795" spans="1:17">
      <c r="A795" s="30">
        <v>1240109</v>
      </c>
      <c r="B795" s="25" t="s">
        <v>1036</v>
      </c>
      <c r="C795" s="32" t="s">
        <v>4486</v>
      </c>
      <c r="D795" s="32" t="s">
        <v>4488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</row>
    <row r="796" spans="1:17">
      <c r="A796" s="30">
        <v>1240092</v>
      </c>
      <c r="B796" s="25" t="s">
        <v>1060</v>
      </c>
      <c r="C796" s="32" t="s">
        <v>4486</v>
      </c>
      <c r="D796" s="32" t="s">
        <v>4488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</row>
    <row r="797" spans="1:17">
      <c r="A797" s="30">
        <v>1240091</v>
      </c>
      <c r="B797" s="25" t="s">
        <v>1062</v>
      </c>
      <c r="C797" s="32" t="s">
        <v>4486</v>
      </c>
      <c r="D797" s="32" t="s">
        <v>4488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</row>
    <row r="798" spans="1:17">
      <c r="A798" s="30">
        <v>1240081</v>
      </c>
      <c r="B798" s="25" t="s">
        <v>1082</v>
      </c>
      <c r="C798" s="32" t="s">
        <v>4486</v>
      </c>
      <c r="D798" s="32" t="s">
        <v>4488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</row>
    <row r="799" spans="1:17">
      <c r="A799" s="30">
        <v>1240076</v>
      </c>
      <c r="B799" s="25" t="s">
        <v>1090</v>
      </c>
      <c r="C799" s="32" t="s">
        <v>4486</v>
      </c>
      <c r="D799" s="32" t="s">
        <v>4488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</row>
    <row r="800" spans="1:17">
      <c r="A800" s="30">
        <v>1240062</v>
      </c>
      <c r="B800" s="25" t="s">
        <v>1114</v>
      </c>
      <c r="C800" s="32" t="s">
        <v>4486</v>
      </c>
      <c r="D800" s="32" t="s">
        <v>4488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</row>
    <row r="801" spans="1:17">
      <c r="A801" s="30">
        <v>1240061</v>
      </c>
      <c r="B801" s="25" t="s">
        <v>1116</v>
      </c>
      <c r="C801" s="32" t="s">
        <v>4486</v>
      </c>
      <c r="D801" s="32" t="s">
        <v>4488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</row>
    <row r="802" spans="1:17">
      <c r="A802" s="30">
        <v>1240052</v>
      </c>
      <c r="B802" s="25" t="s">
        <v>1134</v>
      </c>
      <c r="C802" s="32" t="s">
        <v>4486</v>
      </c>
      <c r="D802" s="32" t="s">
        <v>4488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</row>
    <row r="803" spans="1:17">
      <c r="A803" s="30">
        <v>1240047</v>
      </c>
      <c r="B803" s="25" t="s">
        <v>1142</v>
      </c>
      <c r="C803" s="32" t="s">
        <v>4486</v>
      </c>
      <c r="D803" s="32" t="s">
        <v>4488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</row>
    <row r="804" spans="1:17">
      <c r="A804" s="30">
        <v>1240046</v>
      </c>
      <c r="B804" s="25" t="s">
        <v>1144</v>
      </c>
      <c r="C804" s="32" t="s">
        <v>4486</v>
      </c>
      <c r="D804" s="32" t="s">
        <v>4488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</row>
    <row r="805" spans="1:17">
      <c r="A805" s="30">
        <v>1240039</v>
      </c>
      <c r="B805" s="25" t="s">
        <v>1158</v>
      </c>
      <c r="C805" s="32" t="s">
        <v>4486</v>
      </c>
      <c r="D805" s="32" t="s">
        <v>4488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</row>
    <row r="806" spans="1:17">
      <c r="A806" s="30">
        <v>1240032</v>
      </c>
      <c r="B806" s="25" t="s">
        <v>1172</v>
      </c>
      <c r="C806" s="32" t="s">
        <v>4486</v>
      </c>
      <c r="D806" s="32" t="s">
        <v>4488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</row>
    <row r="807" spans="1:17">
      <c r="A807" s="30">
        <v>1240031</v>
      </c>
      <c r="B807" s="25" t="s">
        <v>1174</v>
      </c>
      <c r="C807" s="32" t="s">
        <v>4486</v>
      </c>
      <c r="D807" s="32" t="s">
        <v>4488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</row>
    <row r="808" spans="1:17">
      <c r="A808" s="30">
        <v>1240027</v>
      </c>
      <c r="B808" s="25" t="s">
        <v>1182</v>
      </c>
      <c r="C808" s="32" t="s">
        <v>4486</v>
      </c>
      <c r="D808" s="32" t="s">
        <v>4488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</row>
    <row r="809" spans="1:17">
      <c r="A809" s="25" t="s">
        <v>155</v>
      </c>
      <c r="B809" s="25" t="s">
        <v>156</v>
      </c>
      <c r="C809" s="32" t="s">
        <v>4486</v>
      </c>
      <c r="D809" s="32" t="s">
        <v>4489</v>
      </c>
      <c r="E809" s="25">
        <v>278063.5</v>
      </c>
      <c r="F809" s="25">
        <v>1440</v>
      </c>
      <c r="G809" s="25">
        <v>0</v>
      </c>
      <c r="H809" s="25">
        <v>279503.5</v>
      </c>
      <c r="I809" s="25">
        <v>0</v>
      </c>
      <c r="J809" s="25">
        <v>0</v>
      </c>
      <c r="K809" s="25">
        <v>0</v>
      </c>
      <c r="L809" s="25">
        <v>0</v>
      </c>
      <c r="M809" s="25">
        <v>-4320</v>
      </c>
      <c r="N809" s="25">
        <v>4280</v>
      </c>
      <c r="O809" s="25">
        <v>0</v>
      </c>
      <c r="P809" s="25">
        <v>-40</v>
      </c>
      <c r="Q809" s="25">
        <v>6400</v>
      </c>
    </row>
    <row r="810" spans="1:17">
      <c r="A810" s="30">
        <v>1270077</v>
      </c>
      <c r="B810" s="25" t="s">
        <v>779</v>
      </c>
      <c r="C810" s="32" t="s">
        <v>4486</v>
      </c>
      <c r="D810" s="32" t="s">
        <v>4489</v>
      </c>
      <c r="E810" s="25">
        <v>65019.98</v>
      </c>
      <c r="F810" s="25">
        <v>33280</v>
      </c>
      <c r="G810" s="25">
        <v>0</v>
      </c>
      <c r="H810" s="25">
        <v>98299.98</v>
      </c>
      <c r="I810" s="25">
        <v>-19316.27</v>
      </c>
      <c r="J810" s="25">
        <v>0</v>
      </c>
      <c r="K810" s="25">
        <v>0</v>
      </c>
      <c r="L810" s="25">
        <v>-19316.27</v>
      </c>
      <c r="M810" s="25">
        <v>-24425.8</v>
      </c>
      <c r="N810" s="25">
        <v>1984</v>
      </c>
      <c r="O810" s="25">
        <v>0</v>
      </c>
      <c r="P810" s="25">
        <v>-22441.8</v>
      </c>
      <c r="Q810" s="25">
        <v>0</v>
      </c>
    </row>
    <row r="811" spans="1:17">
      <c r="A811" s="25" t="s">
        <v>241</v>
      </c>
      <c r="B811" s="25" t="s">
        <v>242</v>
      </c>
      <c r="C811" s="32" t="s">
        <v>4486</v>
      </c>
      <c r="D811" s="32" t="s">
        <v>4489</v>
      </c>
      <c r="E811" s="25">
        <v>51420</v>
      </c>
      <c r="G811" s="25">
        <v>0</v>
      </c>
      <c r="H811" s="25">
        <v>51420</v>
      </c>
      <c r="I811" s="25">
        <v>-642.56</v>
      </c>
      <c r="J811" s="25">
        <v>0</v>
      </c>
      <c r="K811" s="25">
        <v>0</v>
      </c>
      <c r="L811" s="25">
        <v>-642.56</v>
      </c>
      <c r="M811" s="25">
        <v>-5646</v>
      </c>
      <c r="N811" s="25">
        <v>0</v>
      </c>
      <c r="O811" s="25">
        <v>0</v>
      </c>
      <c r="P811" s="25">
        <v>-5646</v>
      </c>
      <c r="Q811" s="25">
        <v>0</v>
      </c>
    </row>
    <row r="812" spans="1:17">
      <c r="A812" s="30">
        <v>1270002</v>
      </c>
      <c r="B812" s="25" t="s">
        <v>915</v>
      </c>
      <c r="C812" s="32" t="s">
        <v>4486</v>
      </c>
      <c r="D812" s="32" t="s">
        <v>4489</v>
      </c>
      <c r="E812" s="25">
        <v>49726.06</v>
      </c>
      <c r="G812" s="25">
        <v>0</v>
      </c>
      <c r="H812" s="25">
        <v>49726.06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</row>
    <row r="813" spans="1:17">
      <c r="A813" s="30">
        <v>1270010</v>
      </c>
      <c r="B813" s="25" t="s">
        <v>899</v>
      </c>
      <c r="C813" s="32" t="s">
        <v>4486</v>
      </c>
      <c r="D813" s="32" t="s">
        <v>4489</v>
      </c>
      <c r="E813" s="25">
        <v>46669.89</v>
      </c>
      <c r="G813" s="25">
        <v>0</v>
      </c>
      <c r="H813" s="25">
        <v>46669.89</v>
      </c>
      <c r="I813" s="25">
        <v>0</v>
      </c>
      <c r="J813" s="25">
        <v>0</v>
      </c>
      <c r="K813" s="25">
        <v>0</v>
      </c>
      <c r="L813" s="25">
        <v>0</v>
      </c>
      <c r="M813" s="25">
        <v>-1074</v>
      </c>
      <c r="N813" s="25">
        <v>0</v>
      </c>
      <c r="O813" s="25">
        <v>0</v>
      </c>
      <c r="P813" s="25">
        <v>-1074</v>
      </c>
      <c r="Q813" s="25">
        <v>0</v>
      </c>
    </row>
    <row r="814" spans="1:17">
      <c r="A814" s="25" t="s">
        <v>243</v>
      </c>
      <c r="B814" s="25" t="s">
        <v>244</v>
      </c>
      <c r="C814" s="32" t="s">
        <v>4486</v>
      </c>
      <c r="D814" s="32" t="s">
        <v>4489</v>
      </c>
      <c r="E814" s="25">
        <v>36226.25</v>
      </c>
      <c r="G814" s="25">
        <v>0</v>
      </c>
      <c r="H814" s="25">
        <v>36226.25</v>
      </c>
      <c r="I814" s="25">
        <v>-8042.4</v>
      </c>
      <c r="J814" s="25">
        <v>0</v>
      </c>
      <c r="K814" s="25">
        <v>0</v>
      </c>
      <c r="L814" s="25">
        <v>-8042.4</v>
      </c>
      <c r="M814" s="25">
        <v>-8511.99</v>
      </c>
      <c r="N814" s="25">
        <v>0</v>
      </c>
      <c r="O814" s="25">
        <v>0</v>
      </c>
      <c r="P814" s="25">
        <v>-8511.99</v>
      </c>
      <c r="Q814" s="25">
        <v>1600</v>
      </c>
    </row>
    <row r="815" spans="1:17">
      <c r="A815" s="30">
        <v>1290006</v>
      </c>
      <c r="B815" s="25" t="s">
        <v>584</v>
      </c>
      <c r="C815" s="32" t="s">
        <v>4486</v>
      </c>
      <c r="D815" s="32" t="s">
        <v>4489</v>
      </c>
      <c r="E815" s="25">
        <v>35979.62</v>
      </c>
      <c r="G815" s="25">
        <v>0</v>
      </c>
      <c r="H815" s="25">
        <v>35979.62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</row>
    <row r="816" spans="1:17">
      <c r="A816" s="30">
        <v>1270074</v>
      </c>
      <c r="B816" s="25" t="s">
        <v>785</v>
      </c>
      <c r="C816" s="32" t="s">
        <v>4486</v>
      </c>
      <c r="D816" s="32" t="s">
        <v>4489</v>
      </c>
      <c r="E816" s="25">
        <v>27418</v>
      </c>
      <c r="G816" s="25">
        <v>0</v>
      </c>
      <c r="H816" s="25">
        <v>27418</v>
      </c>
      <c r="I816" s="25">
        <v>-3735.6</v>
      </c>
      <c r="J816" s="25">
        <v>0</v>
      </c>
      <c r="K816" s="25">
        <v>0</v>
      </c>
      <c r="L816" s="25">
        <v>-3735.6</v>
      </c>
      <c r="M816" s="25">
        <v>-414</v>
      </c>
      <c r="N816" s="25">
        <v>0</v>
      </c>
      <c r="O816" s="25">
        <v>0</v>
      </c>
      <c r="P816" s="25">
        <v>-414</v>
      </c>
      <c r="Q816" s="25">
        <v>0</v>
      </c>
    </row>
    <row r="817" spans="1:17">
      <c r="A817" s="30">
        <v>1270041</v>
      </c>
      <c r="B817" s="25" t="s">
        <v>839</v>
      </c>
      <c r="C817" s="32" t="s">
        <v>4486</v>
      </c>
      <c r="D817" s="32" t="s">
        <v>4489</v>
      </c>
      <c r="E817" s="25">
        <v>25655</v>
      </c>
      <c r="G817" s="25">
        <v>0</v>
      </c>
      <c r="H817" s="25">
        <v>25655</v>
      </c>
      <c r="I817" s="25">
        <v>-96.86</v>
      </c>
      <c r="J817" s="25">
        <v>0</v>
      </c>
      <c r="K817" s="25">
        <v>0</v>
      </c>
      <c r="L817" s="25">
        <v>-96.86</v>
      </c>
      <c r="M817" s="25">
        <v>-534</v>
      </c>
      <c r="N817" s="25">
        <v>0</v>
      </c>
      <c r="O817" s="25">
        <v>0</v>
      </c>
      <c r="P817" s="25">
        <v>-534</v>
      </c>
      <c r="Q817" s="25">
        <v>2800</v>
      </c>
    </row>
    <row r="818" spans="1:17">
      <c r="A818" s="30">
        <v>1270053</v>
      </c>
      <c r="B818" s="25" t="s">
        <v>817</v>
      </c>
      <c r="C818" s="32" t="s">
        <v>4486</v>
      </c>
      <c r="D818" s="32" t="s">
        <v>4489</v>
      </c>
      <c r="E818" s="25">
        <v>4601</v>
      </c>
      <c r="G818" s="25">
        <v>0</v>
      </c>
      <c r="H818" s="25">
        <v>4601</v>
      </c>
      <c r="I818" s="25">
        <v>-3633</v>
      </c>
      <c r="J818" s="25">
        <v>0</v>
      </c>
      <c r="K818" s="25">
        <v>0</v>
      </c>
      <c r="L818" s="25">
        <v>-3633</v>
      </c>
      <c r="M818" s="25">
        <v>-10967.9</v>
      </c>
      <c r="N818" s="25">
        <v>0</v>
      </c>
      <c r="O818" s="25">
        <v>0</v>
      </c>
      <c r="P818" s="25">
        <v>-10967.9</v>
      </c>
      <c r="Q818" s="25">
        <v>800</v>
      </c>
    </row>
    <row r="819" spans="1:17">
      <c r="A819" s="30">
        <v>1270081</v>
      </c>
      <c r="B819" s="25" t="s">
        <v>771</v>
      </c>
      <c r="C819" s="32" t="s">
        <v>4486</v>
      </c>
      <c r="D819" s="32" t="s">
        <v>4489</v>
      </c>
      <c r="E819" s="25">
        <v>3290</v>
      </c>
      <c r="G819" s="25">
        <v>0</v>
      </c>
      <c r="H819" s="25">
        <v>3290</v>
      </c>
      <c r="I819" s="25">
        <v>-23.08</v>
      </c>
      <c r="J819" s="25">
        <v>0</v>
      </c>
      <c r="K819" s="25">
        <v>0</v>
      </c>
      <c r="L819" s="25">
        <v>-23.08</v>
      </c>
      <c r="M819" s="25">
        <v>-2321</v>
      </c>
      <c r="N819" s="25">
        <v>0</v>
      </c>
      <c r="O819" s="25">
        <v>5436</v>
      </c>
      <c r="P819" s="25">
        <v>-7757</v>
      </c>
      <c r="Q819" s="25">
        <v>400</v>
      </c>
    </row>
    <row r="820" spans="1:17">
      <c r="A820" s="30">
        <v>1270011</v>
      </c>
      <c r="B820" s="25" t="s">
        <v>897</v>
      </c>
      <c r="C820" s="32" t="s">
        <v>4486</v>
      </c>
      <c r="D820" s="32" t="s">
        <v>4489</v>
      </c>
      <c r="E820" s="25">
        <v>2622.27</v>
      </c>
      <c r="G820" s="25">
        <v>0</v>
      </c>
      <c r="H820" s="25">
        <v>2622.27</v>
      </c>
      <c r="I820" s="25">
        <v>-29</v>
      </c>
      <c r="J820" s="25">
        <v>0</v>
      </c>
      <c r="K820" s="25">
        <v>0</v>
      </c>
      <c r="L820" s="25">
        <v>-29</v>
      </c>
      <c r="M820" s="25">
        <v>-400</v>
      </c>
      <c r="N820" s="25">
        <v>0</v>
      </c>
      <c r="O820" s="25">
        <v>0</v>
      </c>
      <c r="P820" s="25">
        <v>-400</v>
      </c>
      <c r="Q820" s="25">
        <v>800</v>
      </c>
    </row>
    <row r="821" spans="1:17">
      <c r="A821" s="30">
        <v>1270032</v>
      </c>
      <c r="B821" s="25" t="s">
        <v>855</v>
      </c>
      <c r="C821" s="32" t="s">
        <v>4486</v>
      </c>
      <c r="D821" s="32" t="s">
        <v>4489</v>
      </c>
      <c r="E821" s="25">
        <v>992</v>
      </c>
      <c r="G821" s="25">
        <v>0</v>
      </c>
      <c r="H821" s="25">
        <v>992</v>
      </c>
      <c r="I821" s="25">
        <v>-9</v>
      </c>
      <c r="J821" s="25">
        <v>0</v>
      </c>
      <c r="K821" s="25">
        <v>0</v>
      </c>
      <c r="L821" s="25">
        <v>-9</v>
      </c>
      <c r="M821" s="25">
        <v>-3467</v>
      </c>
      <c r="N821" s="25">
        <v>0</v>
      </c>
      <c r="O821" s="25">
        <v>0</v>
      </c>
      <c r="P821" s="25">
        <v>-3467</v>
      </c>
      <c r="Q821" s="25">
        <v>0</v>
      </c>
    </row>
    <row r="822" spans="1:17">
      <c r="A822" s="30">
        <v>1270034</v>
      </c>
      <c r="B822" s="25" t="s">
        <v>851</v>
      </c>
      <c r="C822" s="32" t="s">
        <v>4486</v>
      </c>
      <c r="D822" s="32" t="s">
        <v>4489</v>
      </c>
      <c r="E822" s="25">
        <v>746.6</v>
      </c>
      <c r="G822" s="25">
        <v>0</v>
      </c>
      <c r="H822" s="25">
        <v>746.6</v>
      </c>
      <c r="I822" s="25">
        <v>-55.8</v>
      </c>
      <c r="J822" s="25">
        <v>0</v>
      </c>
      <c r="K822" s="25">
        <v>0</v>
      </c>
      <c r="L822" s="25">
        <v>-55.8</v>
      </c>
      <c r="M822" s="25">
        <v>-388</v>
      </c>
      <c r="N822" s="25">
        <v>0</v>
      </c>
      <c r="O822" s="25">
        <v>0</v>
      </c>
      <c r="P822" s="25">
        <v>-388</v>
      </c>
      <c r="Q822" s="25">
        <v>0</v>
      </c>
    </row>
    <row r="823" spans="1:17">
      <c r="A823" s="30">
        <v>1270071</v>
      </c>
      <c r="B823" s="25" t="s">
        <v>791</v>
      </c>
      <c r="C823" s="32" t="s">
        <v>4486</v>
      </c>
      <c r="D823" s="32" t="s">
        <v>4489</v>
      </c>
      <c r="E823" s="25">
        <v>738</v>
      </c>
      <c r="G823" s="25">
        <v>0</v>
      </c>
      <c r="H823" s="25">
        <v>738</v>
      </c>
      <c r="I823" s="25">
        <v>-55.4</v>
      </c>
      <c r="J823" s="25">
        <v>0</v>
      </c>
      <c r="K823" s="25">
        <v>0</v>
      </c>
      <c r="L823" s="25">
        <v>-55.4</v>
      </c>
      <c r="M823" s="25">
        <v>-2821.48</v>
      </c>
      <c r="N823" s="25">
        <v>0</v>
      </c>
      <c r="O823" s="25">
        <v>0</v>
      </c>
      <c r="P823" s="25">
        <v>-2821.48</v>
      </c>
      <c r="Q823" s="25">
        <v>0</v>
      </c>
    </row>
    <row r="824" spans="1:17">
      <c r="A824" s="30">
        <v>1270047</v>
      </c>
      <c r="B824" s="25" t="s">
        <v>827</v>
      </c>
      <c r="C824" s="32" t="s">
        <v>4486</v>
      </c>
      <c r="D824" s="32" t="s">
        <v>4489</v>
      </c>
      <c r="E824" s="25">
        <v>737</v>
      </c>
      <c r="G824" s="25">
        <v>0</v>
      </c>
      <c r="H824" s="25">
        <v>737</v>
      </c>
      <c r="I824" s="25">
        <v>-988</v>
      </c>
      <c r="J824" s="25">
        <v>0</v>
      </c>
      <c r="K824" s="25">
        <v>0</v>
      </c>
      <c r="L824" s="25">
        <v>-988</v>
      </c>
      <c r="M824" s="25">
        <v>-2713.2</v>
      </c>
      <c r="N824" s="25">
        <v>0</v>
      </c>
      <c r="O824" s="25">
        <v>0</v>
      </c>
      <c r="P824" s="25">
        <v>-2713.2</v>
      </c>
      <c r="Q824" s="25">
        <v>0</v>
      </c>
    </row>
    <row r="825" spans="1:17">
      <c r="A825" s="30">
        <v>1270043</v>
      </c>
      <c r="B825" s="25" t="s">
        <v>835</v>
      </c>
      <c r="C825" s="32" t="s">
        <v>4486</v>
      </c>
      <c r="D825" s="32" t="s">
        <v>4489</v>
      </c>
      <c r="E825" s="25">
        <v>535</v>
      </c>
      <c r="G825" s="25">
        <v>0</v>
      </c>
      <c r="H825" s="25">
        <v>535</v>
      </c>
      <c r="I825" s="25">
        <v>0</v>
      </c>
      <c r="J825" s="25">
        <v>0</v>
      </c>
      <c r="K825" s="25">
        <v>0</v>
      </c>
      <c r="L825" s="25">
        <v>0</v>
      </c>
      <c r="M825" s="25">
        <v>-44</v>
      </c>
      <c r="N825" s="25">
        <v>0</v>
      </c>
      <c r="O825" s="25">
        <v>0</v>
      </c>
      <c r="P825" s="25">
        <v>-44</v>
      </c>
      <c r="Q825" s="25">
        <v>0</v>
      </c>
    </row>
    <row r="826" spans="1:17">
      <c r="A826" s="30">
        <v>1270009</v>
      </c>
      <c r="B826" s="25" t="s">
        <v>901</v>
      </c>
      <c r="C826" s="32" t="s">
        <v>4486</v>
      </c>
      <c r="D826" s="32" t="s">
        <v>4489</v>
      </c>
      <c r="E826" s="25">
        <v>440.6</v>
      </c>
      <c r="G826" s="25">
        <v>0</v>
      </c>
      <c r="H826" s="25">
        <v>440.6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</row>
    <row r="827" spans="1:17">
      <c r="A827" s="30">
        <v>1270051</v>
      </c>
      <c r="B827" s="25" t="s">
        <v>821</v>
      </c>
      <c r="C827" s="32" t="s">
        <v>4486</v>
      </c>
      <c r="D827" s="32" t="s">
        <v>4489</v>
      </c>
      <c r="E827" s="25">
        <v>124</v>
      </c>
      <c r="G827" s="25">
        <v>0</v>
      </c>
      <c r="H827" s="25">
        <v>124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200</v>
      </c>
    </row>
    <row r="828" spans="1:17">
      <c r="A828" s="30">
        <v>1270015</v>
      </c>
      <c r="B828" s="25" t="s">
        <v>889</v>
      </c>
      <c r="C828" s="32" t="s">
        <v>4486</v>
      </c>
      <c r="D828" s="32" t="s">
        <v>4489</v>
      </c>
      <c r="E828" s="25">
        <v>62.62</v>
      </c>
      <c r="G828" s="25">
        <v>0</v>
      </c>
      <c r="H828" s="25">
        <v>62.62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</row>
    <row r="829" spans="1:17">
      <c r="A829" s="30">
        <v>1270030</v>
      </c>
      <c r="B829" s="25" t="s">
        <v>859</v>
      </c>
      <c r="C829" s="32" t="s">
        <v>4486</v>
      </c>
      <c r="D829" s="32" t="s">
        <v>4489</v>
      </c>
      <c r="E829" s="25">
        <v>34</v>
      </c>
      <c r="G829" s="25">
        <v>0</v>
      </c>
      <c r="H829" s="25">
        <v>34</v>
      </c>
      <c r="I829" s="25">
        <v>-1960.9</v>
      </c>
      <c r="J829" s="25">
        <v>0</v>
      </c>
      <c r="K829" s="25">
        <v>0</v>
      </c>
      <c r="L829" s="25">
        <v>-1960.9</v>
      </c>
      <c r="M829" s="25">
        <v>-9</v>
      </c>
      <c r="N829" s="25">
        <v>0</v>
      </c>
      <c r="O829" s="25">
        <v>0</v>
      </c>
      <c r="P829" s="25">
        <v>-9</v>
      </c>
      <c r="Q829" s="25">
        <v>0</v>
      </c>
    </row>
    <row r="830" spans="1:17">
      <c r="A830" s="30">
        <v>1270035</v>
      </c>
      <c r="B830" s="25" t="s">
        <v>849</v>
      </c>
      <c r="C830" s="32" t="s">
        <v>4486</v>
      </c>
      <c r="D830" s="32" t="s">
        <v>4489</v>
      </c>
      <c r="E830" s="25">
        <v>13.5</v>
      </c>
      <c r="G830" s="25">
        <v>0</v>
      </c>
      <c r="H830" s="25">
        <v>13.5</v>
      </c>
      <c r="I830" s="25">
        <v>0</v>
      </c>
      <c r="J830" s="25">
        <v>0</v>
      </c>
      <c r="K830" s="25">
        <v>0</v>
      </c>
      <c r="L830" s="25">
        <v>0</v>
      </c>
      <c r="M830" s="25">
        <v>-749</v>
      </c>
      <c r="N830" s="25">
        <v>0</v>
      </c>
      <c r="O830" s="25">
        <v>0</v>
      </c>
      <c r="P830" s="25">
        <v>-749</v>
      </c>
      <c r="Q830" s="25">
        <v>0</v>
      </c>
    </row>
    <row r="831" spans="1:17">
      <c r="A831" s="30">
        <v>1270033</v>
      </c>
      <c r="B831" s="25" t="s">
        <v>853</v>
      </c>
      <c r="C831" s="32" t="s">
        <v>4486</v>
      </c>
      <c r="D831" s="32" t="s">
        <v>4489</v>
      </c>
      <c r="E831" s="25">
        <v>6.9</v>
      </c>
      <c r="G831" s="25">
        <v>0</v>
      </c>
      <c r="H831" s="25">
        <v>6.9</v>
      </c>
      <c r="I831" s="25">
        <v>-0.18</v>
      </c>
      <c r="J831" s="25">
        <v>0</v>
      </c>
      <c r="K831" s="25">
        <v>0</v>
      </c>
      <c r="L831" s="25">
        <v>-0.18</v>
      </c>
      <c r="M831" s="25">
        <v>-121</v>
      </c>
      <c r="N831" s="25">
        <v>0</v>
      </c>
      <c r="O831" s="25">
        <v>0</v>
      </c>
      <c r="P831" s="25">
        <v>-121</v>
      </c>
      <c r="Q831" s="25">
        <v>0</v>
      </c>
    </row>
    <row r="832" spans="1:17">
      <c r="A832" s="30">
        <v>1270076</v>
      </c>
      <c r="B832" s="25" t="s">
        <v>781</v>
      </c>
      <c r="C832" s="32" t="s">
        <v>4486</v>
      </c>
      <c r="D832" s="32" t="s">
        <v>4489</v>
      </c>
      <c r="E832" s="25">
        <v>0</v>
      </c>
      <c r="F832" s="25">
        <v>43910</v>
      </c>
      <c r="G832" s="25">
        <v>46000</v>
      </c>
      <c r="H832" s="25">
        <v>-2090</v>
      </c>
      <c r="I832" s="25">
        <v>-74.16</v>
      </c>
      <c r="J832" s="25">
        <v>0</v>
      </c>
      <c r="K832" s="25">
        <v>0</v>
      </c>
      <c r="L832" s="25">
        <v>-74.16</v>
      </c>
      <c r="M832" s="25">
        <v>-10726.5</v>
      </c>
      <c r="N832" s="25">
        <v>10000</v>
      </c>
      <c r="O832" s="25">
        <v>0</v>
      </c>
      <c r="P832" s="25">
        <v>-726.5</v>
      </c>
      <c r="Q832" s="25">
        <v>1200</v>
      </c>
    </row>
    <row r="833" spans="1:17">
      <c r="A833" s="30">
        <v>1270021</v>
      </c>
      <c r="B833" s="25" t="s">
        <v>877</v>
      </c>
      <c r="C833" s="32" t="s">
        <v>4486</v>
      </c>
      <c r="D833" s="32" t="s">
        <v>4489</v>
      </c>
      <c r="E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</row>
    <row r="834" spans="1:17">
      <c r="A834" s="30">
        <v>1270055</v>
      </c>
      <c r="B834" s="25" t="s">
        <v>813</v>
      </c>
      <c r="C834" s="32" t="s">
        <v>4486</v>
      </c>
      <c r="D834" s="32" t="s">
        <v>4489</v>
      </c>
      <c r="E834" s="25">
        <v>-1</v>
      </c>
      <c r="G834" s="25">
        <v>0</v>
      </c>
      <c r="H834" s="25">
        <v>-1</v>
      </c>
      <c r="I834" s="25">
        <v>-8</v>
      </c>
      <c r="J834" s="25">
        <v>0</v>
      </c>
      <c r="K834" s="25">
        <v>0</v>
      </c>
      <c r="L834" s="25">
        <v>-8</v>
      </c>
      <c r="M834" s="25">
        <v>0</v>
      </c>
      <c r="N834" s="25">
        <v>0</v>
      </c>
      <c r="O834" s="25">
        <v>0</v>
      </c>
      <c r="P834" s="25">
        <v>0</v>
      </c>
      <c r="Q834" s="25">
        <v>200</v>
      </c>
    </row>
    <row r="835" spans="1:17">
      <c r="A835" s="30">
        <v>1270042</v>
      </c>
      <c r="B835" s="25" t="s">
        <v>837</v>
      </c>
      <c r="C835" s="32" t="s">
        <v>4486</v>
      </c>
      <c r="D835" s="32" t="s">
        <v>4489</v>
      </c>
      <c r="E835" s="25">
        <v>-1.5</v>
      </c>
      <c r="G835" s="25">
        <v>0</v>
      </c>
      <c r="H835" s="25">
        <v>-1.5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</row>
    <row r="836" spans="1:17">
      <c r="A836" s="30">
        <v>1270054</v>
      </c>
      <c r="B836" s="25" t="s">
        <v>815</v>
      </c>
      <c r="C836" s="32" t="s">
        <v>4486</v>
      </c>
      <c r="D836" s="32" t="s">
        <v>4489</v>
      </c>
      <c r="E836" s="25">
        <v>-4.4</v>
      </c>
      <c r="G836" s="25">
        <v>0</v>
      </c>
      <c r="H836" s="25">
        <v>-4.4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</row>
    <row r="837" spans="1:17">
      <c r="A837" s="30">
        <v>1270018</v>
      </c>
      <c r="B837" s="25" t="s">
        <v>883</v>
      </c>
      <c r="C837" s="32" t="s">
        <v>4486</v>
      </c>
      <c r="D837" s="32" t="s">
        <v>4489</v>
      </c>
      <c r="E837" s="25">
        <v>-11</v>
      </c>
      <c r="G837" s="25">
        <v>0</v>
      </c>
      <c r="H837" s="25">
        <v>-11</v>
      </c>
      <c r="I837" s="25">
        <v>-4</v>
      </c>
      <c r="J837" s="25">
        <v>0</v>
      </c>
      <c r="K837" s="25">
        <v>0</v>
      </c>
      <c r="L837" s="25">
        <v>-4</v>
      </c>
      <c r="M837" s="25">
        <v>-7.8</v>
      </c>
      <c r="N837" s="25">
        <v>0</v>
      </c>
      <c r="O837" s="25">
        <v>0</v>
      </c>
      <c r="P837" s="25">
        <v>-7.8</v>
      </c>
      <c r="Q837" s="25">
        <v>0</v>
      </c>
    </row>
    <row r="838" spans="1:17">
      <c r="A838" s="25" t="s">
        <v>43</v>
      </c>
      <c r="B838" s="25" t="s">
        <v>44</v>
      </c>
      <c r="C838" s="32" t="s">
        <v>4486</v>
      </c>
      <c r="D838" s="32" t="s">
        <v>4489</v>
      </c>
      <c r="E838" s="25">
        <v>-14.44</v>
      </c>
      <c r="G838" s="25">
        <v>0</v>
      </c>
      <c r="H838" s="25">
        <v>-14.44</v>
      </c>
      <c r="I838" s="25">
        <v>-12</v>
      </c>
      <c r="J838" s="25">
        <v>0</v>
      </c>
      <c r="K838" s="25">
        <v>0</v>
      </c>
      <c r="L838" s="25">
        <v>-12</v>
      </c>
      <c r="M838" s="25">
        <v>-66</v>
      </c>
      <c r="N838" s="25">
        <v>0</v>
      </c>
      <c r="O838" s="25">
        <v>0</v>
      </c>
      <c r="P838" s="25">
        <v>-66</v>
      </c>
      <c r="Q838" s="25">
        <v>0</v>
      </c>
    </row>
    <row r="839" spans="1:17">
      <c r="A839" s="30">
        <v>1270061</v>
      </c>
      <c r="B839" s="25" t="s">
        <v>805</v>
      </c>
      <c r="C839" s="32" t="s">
        <v>4486</v>
      </c>
      <c r="D839" s="32" t="s">
        <v>4489</v>
      </c>
      <c r="E839" s="25">
        <v>-15</v>
      </c>
      <c r="G839" s="25">
        <v>0</v>
      </c>
      <c r="H839" s="25">
        <v>-15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</row>
    <row r="840" spans="1:17">
      <c r="A840" s="30">
        <v>1270025</v>
      </c>
      <c r="B840" s="25" t="s">
        <v>869</v>
      </c>
      <c r="C840" s="32" t="s">
        <v>4486</v>
      </c>
      <c r="D840" s="32" t="s">
        <v>4489</v>
      </c>
      <c r="E840" s="25">
        <v>-18</v>
      </c>
      <c r="G840" s="25">
        <v>0</v>
      </c>
      <c r="H840" s="25">
        <v>-18</v>
      </c>
      <c r="I840" s="25">
        <v>0</v>
      </c>
      <c r="J840" s="25">
        <v>0</v>
      </c>
      <c r="K840" s="25">
        <v>0</v>
      </c>
      <c r="L840" s="25">
        <v>0</v>
      </c>
      <c r="M840" s="25">
        <v>-157</v>
      </c>
      <c r="N840" s="25">
        <v>0</v>
      </c>
      <c r="O840" s="25">
        <v>0</v>
      </c>
      <c r="P840" s="25">
        <v>-157</v>
      </c>
      <c r="Q840" s="25">
        <v>0</v>
      </c>
    </row>
    <row r="841" spans="1:17">
      <c r="A841" s="30">
        <v>1270006</v>
      </c>
      <c r="B841" s="25" t="s">
        <v>907</v>
      </c>
      <c r="C841" s="32" t="s">
        <v>4486</v>
      </c>
      <c r="D841" s="32" t="s">
        <v>4489</v>
      </c>
      <c r="E841" s="25">
        <v>-21.28</v>
      </c>
      <c r="G841" s="25">
        <v>0</v>
      </c>
      <c r="H841" s="25">
        <v>-21.28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</row>
    <row r="842" spans="1:17">
      <c r="A842" s="30">
        <v>1270045</v>
      </c>
      <c r="B842" s="25" t="s">
        <v>831</v>
      </c>
      <c r="C842" s="32" t="s">
        <v>4486</v>
      </c>
      <c r="D842" s="32" t="s">
        <v>4489</v>
      </c>
      <c r="E842" s="25">
        <v>-27</v>
      </c>
      <c r="G842" s="25">
        <v>0</v>
      </c>
      <c r="H842" s="25">
        <v>-27</v>
      </c>
      <c r="I842" s="25">
        <v>-2494.24</v>
      </c>
      <c r="J842" s="25">
        <v>0</v>
      </c>
      <c r="K842" s="25">
        <v>0</v>
      </c>
      <c r="L842" s="25">
        <v>-2494.24</v>
      </c>
      <c r="M842" s="25">
        <v>-1621.5</v>
      </c>
      <c r="N842" s="25">
        <v>0</v>
      </c>
      <c r="O842" s="25">
        <v>0</v>
      </c>
      <c r="P842" s="25">
        <v>-1621.5</v>
      </c>
      <c r="Q842" s="25">
        <v>0</v>
      </c>
    </row>
    <row r="843" spans="1:17">
      <c r="A843" s="30">
        <v>1270036</v>
      </c>
      <c r="B843" s="25" t="s">
        <v>847</v>
      </c>
      <c r="C843" s="32" t="s">
        <v>4486</v>
      </c>
      <c r="D843" s="32" t="s">
        <v>4489</v>
      </c>
      <c r="E843" s="25">
        <v>-28</v>
      </c>
      <c r="G843" s="25">
        <v>0</v>
      </c>
      <c r="H843" s="25">
        <v>-28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</row>
    <row r="844" spans="1:17">
      <c r="A844" s="30">
        <v>1270044</v>
      </c>
      <c r="B844" s="25" t="s">
        <v>833</v>
      </c>
      <c r="C844" s="32" t="s">
        <v>4486</v>
      </c>
      <c r="D844" s="32" t="s">
        <v>4489</v>
      </c>
      <c r="E844" s="25">
        <v>-31.2</v>
      </c>
      <c r="G844" s="25">
        <v>0</v>
      </c>
      <c r="H844" s="25">
        <v>-31.2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</row>
    <row r="845" spans="1:17">
      <c r="A845" s="30">
        <v>1270068</v>
      </c>
      <c r="B845" s="25" t="s">
        <v>795</v>
      </c>
      <c r="C845" s="32" t="s">
        <v>4486</v>
      </c>
      <c r="D845" s="32" t="s">
        <v>4489</v>
      </c>
      <c r="E845" s="25">
        <v>-32</v>
      </c>
      <c r="G845" s="25">
        <v>0</v>
      </c>
      <c r="H845" s="25">
        <v>-32</v>
      </c>
      <c r="I845" s="25">
        <v>0</v>
      </c>
      <c r="J845" s="25">
        <v>0</v>
      </c>
      <c r="K845" s="25">
        <v>0</v>
      </c>
      <c r="L845" s="25">
        <v>0</v>
      </c>
      <c r="M845" s="25">
        <v>-649.4</v>
      </c>
      <c r="N845" s="25">
        <v>0</v>
      </c>
      <c r="O845" s="25">
        <v>0</v>
      </c>
      <c r="P845" s="25">
        <v>-649.4</v>
      </c>
      <c r="Q845" s="25">
        <v>0</v>
      </c>
    </row>
    <row r="846" spans="1:17">
      <c r="A846" s="30">
        <v>1270008</v>
      </c>
      <c r="B846" s="25" t="s">
        <v>903</v>
      </c>
      <c r="C846" s="32" t="s">
        <v>4486</v>
      </c>
      <c r="D846" s="32" t="s">
        <v>4489</v>
      </c>
      <c r="E846" s="25">
        <v>-38</v>
      </c>
      <c r="G846" s="25">
        <v>0</v>
      </c>
      <c r="H846" s="25">
        <v>-38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</row>
    <row r="847" spans="1:17">
      <c r="A847" s="30">
        <v>1270049</v>
      </c>
      <c r="B847" s="25" t="s">
        <v>823</v>
      </c>
      <c r="C847" s="32" t="s">
        <v>4486</v>
      </c>
      <c r="D847" s="32" t="s">
        <v>4489</v>
      </c>
      <c r="E847" s="25">
        <v>-55</v>
      </c>
      <c r="G847" s="25">
        <v>0</v>
      </c>
      <c r="H847" s="25">
        <v>-55</v>
      </c>
      <c r="I847" s="25">
        <v>0</v>
      </c>
      <c r="J847" s="25">
        <v>0</v>
      </c>
      <c r="K847" s="25">
        <v>0</v>
      </c>
      <c r="L847" s="25">
        <v>0</v>
      </c>
      <c r="M847" s="25">
        <v>-189</v>
      </c>
      <c r="N847" s="25">
        <v>0</v>
      </c>
      <c r="O847" s="25">
        <v>0</v>
      </c>
      <c r="P847" s="25">
        <v>-189</v>
      </c>
      <c r="Q847" s="25">
        <v>0</v>
      </c>
    </row>
    <row r="848" spans="1:17">
      <c r="A848" s="30">
        <v>1270014</v>
      </c>
      <c r="B848" s="25" t="s">
        <v>891</v>
      </c>
      <c r="C848" s="32" t="s">
        <v>4486</v>
      </c>
      <c r="D848" s="32" t="s">
        <v>4489</v>
      </c>
      <c r="E848" s="25">
        <v>-89.1</v>
      </c>
      <c r="G848" s="25">
        <v>0</v>
      </c>
      <c r="H848" s="25">
        <v>-89.1</v>
      </c>
      <c r="I848" s="25">
        <v>-74.08</v>
      </c>
      <c r="J848" s="25">
        <v>0</v>
      </c>
      <c r="K848" s="25">
        <v>0</v>
      </c>
      <c r="L848" s="25">
        <v>-74.08</v>
      </c>
      <c r="M848" s="25">
        <v>-1496.6</v>
      </c>
      <c r="N848" s="25">
        <v>0</v>
      </c>
      <c r="O848" s="25">
        <v>0</v>
      </c>
      <c r="P848" s="25">
        <v>-1496.6</v>
      </c>
      <c r="Q848" s="25">
        <v>0</v>
      </c>
    </row>
    <row r="849" spans="1:17">
      <c r="A849" s="30">
        <v>1270005</v>
      </c>
      <c r="B849" s="25" t="s">
        <v>909</v>
      </c>
      <c r="C849" s="32" t="s">
        <v>4486</v>
      </c>
      <c r="D849" s="32" t="s">
        <v>4489</v>
      </c>
      <c r="E849" s="25">
        <v>-200.68</v>
      </c>
      <c r="G849" s="25">
        <v>0</v>
      </c>
      <c r="H849" s="25">
        <v>-200.68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</row>
    <row r="850" spans="1:17">
      <c r="A850" s="30">
        <v>1270052</v>
      </c>
      <c r="B850" s="25" t="s">
        <v>819</v>
      </c>
      <c r="C850" s="32" t="s">
        <v>4486</v>
      </c>
      <c r="D850" s="32" t="s">
        <v>4489</v>
      </c>
      <c r="E850" s="25">
        <v>-205</v>
      </c>
      <c r="G850" s="25">
        <v>0</v>
      </c>
      <c r="H850" s="25">
        <v>-205</v>
      </c>
      <c r="I850" s="25">
        <v>0</v>
      </c>
      <c r="J850" s="25">
        <v>0</v>
      </c>
      <c r="K850" s="25">
        <v>0</v>
      </c>
      <c r="L850" s="25">
        <v>0</v>
      </c>
      <c r="M850" s="25">
        <v>-165</v>
      </c>
      <c r="N850" s="25">
        <v>0</v>
      </c>
      <c r="O850" s="25">
        <v>0</v>
      </c>
      <c r="P850" s="25">
        <v>-165</v>
      </c>
      <c r="Q850" s="25">
        <v>0</v>
      </c>
    </row>
    <row r="851" spans="1:17">
      <c r="A851" s="30">
        <v>1270070</v>
      </c>
      <c r="B851" s="25" t="s">
        <v>793</v>
      </c>
      <c r="C851" s="32" t="s">
        <v>4486</v>
      </c>
      <c r="D851" s="32" t="s">
        <v>4489</v>
      </c>
      <c r="E851" s="25">
        <v>-285</v>
      </c>
      <c r="G851" s="25">
        <v>0</v>
      </c>
      <c r="H851" s="25">
        <v>-285</v>
      </c>
      <c r="I851" s="25">
        <v>-112</v>
      </c>
      <c r="J851" s="25">
        <v>0</v>
      </c>
      <c r="K851" s="25">
        <v>0</v>
      </c>
      <c r="L851" s="25">
        <v>-112</v>
      </c>
      <c r="M851" s="25">
        <v>-39</v>
      </c>
      <c r="N851" s="25">
        <v>0</v>
      </c>
      <c r="O851" s="25">
        <v>0</v>
      </c>
      <c r="P851" s="25">
        <v>-39</v>
      </c>
      <c r="Q851" s="25">
        <v>0</v>
      </c>
    </row>
    <row r="852" spans="1:17">
      <c r="A852" s="30">
        <v>1270058</v>
      </c>
      <c r="B852" s="25" t="s">
        <v>811</v>
      </c>
      <c r="C852" s="32" t="s">
        <v>4486</v>
      </c>
      <c r="D852" s="32" t="s">
        <v>4489</v>
      </c>
      <c r="E852" s="25">
        <v>-310.2</v>
      </c>
      <c r="G852" s="25">
        <v>0</v>
      </c>
      <c r="H852" s="25">
        <v>-310.2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</row>
    <row r="853" spans="1:17">
      <c r="A853" s="30">
        <v>1270029</v>
      </c>
      <c r="B853" s="25" t="s">
        <v>861</v>
      </c>
      <c r="C853" s="32" t="s">
        <v>4486</v>
      </c>
      <c r="D853" s="32" t="s">
        <v>4489</v>
      </c>
      <c r="E853" s="25">
        <v>-402.6</v>
      </c>
      <c r="G853" s="25">
        <v>0</v>
      </c>
      <c r="H853" s="25">
        <v>-402.6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</row>
    <row r="854" spans="1:17">
      <c r="A854" s="30">
        <v>1270079</v>
      </c>
      <c r="B854" s="25" t="s">
        <v>775</v>
      </c>
      <c r="C854" s="32" t="s">
        <v>4486</v>
      </c>
      <c r="D854" s="32" t="s">
        <v>4489</v>
      </c>
      <c r="E854" s="25">
        <v>-428.44</v>
      </c>
      <c r="G854" s="25">
        <v>0</v>
      </c>
      <c r="H854" s="25">
        <v>-428.44</v>
      </c>
      <c r="I854" s="25">
        <v>-85.14</v>
      </c>
      <c r="J854" s="25">
        <v>0</v>
      </c>
      <c r="K854" s="25">
        <v>0</v>
      </c>
      <c r="L854" s="25">
        <v>-85.14</v>
      </c>
      <c r="M854" s="25">
        <v>-2241.67</v>
      </c>
      <c r="N854" s="25">
        <v>0</v>
      </c>
      <c r="O854" s="25">
        <v>0</v>
      </c>
      <c r="P854" s="25">
        <v>-2241.67</v>
      </c>
      <c r="Q854" s="25">
        <v>4800</v>
      </c>
    </row>
    <row r="855" spans="1:17">
      <c r="A855" s="30">
        <v>1270016</v>
      </c>
      <c r="B855" s="25" t="s">
        <v>887</v>
      </c>
      <c r="C855" s="32" t="s">
        <v>4486</v>
      </c>
      <c r="D855" s="32" t="s">
        <v>4489</v>
      </c>
      <c r="E855" s="25">
        <v>-648.3</v>
      </c>
      <c r="G855" s="25">
        <v>0</v>
      </c>
      <c r="H855" s="25">
        <v>-648.3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</row>
    <row r="856" spans="1:17">
      <c r="A856" s="30">
        <v>1270024</v>
      </c>
      <c r="B856" s="25" t="s">
        <v>871</v>
      </c>
      <c r="C856" s="32" t="s">
        <v>4486</v>
      </c>
      <c r="D856" s="32" t="s">
        <v>4489</v>
      </c>
      <c r="E856" s="25">
        <v>-717</v>
      </c>
      <c r="G856" s="25">
        <v>0</v>
      </c>
      <c r="H856" s="25">
        <v>-717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</row>
    <row r="857" spans="1:17">
      <c r="A857" s="30">
        <v>1270031</v>
      </c>
      <c r="B857" s="25" t="s">
        <v>857</v>
      </c>
      <c r="C857" s="32" t="s">
        <v>4486</v>
      </c>
      <c r="D857" s="32" t="s">
        <v>4489</v>
      </c>
      <c r="E857" s="25">
        <v>-788</v>
      </c>
      <c r="G857" s="25">
        <v>0</v>
      </c>
      <c r="H857" s="25">
        <v>-788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</row>
    <row r="858" spans="1:17">
      <c r="A858" s="30">
        <v>1270004</v>
      </c>
      <c r="B858" s="25" t="s">
        <v>911</v>
      </c>
      <c r="C858" s="32" t="s">
        <v>4486</v>
      </c>
      <c r="D858" s="32" t="s">
        <v>4489</v>
      </c>
      <c r="E858" s="25">
        <v>-915.27</v>
      </c>
      <c r="G858" s="25">
        <v>0</v>
      </c>
      <c r="H858" s="25">
        <v>-915.27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</row>
    <row r="859" spans="1:17">
      <c r="A859" s="30">
        <v>1270039</v>
      </c>
      <c r="B859" s="25" t="s">
        <v>843</v>
      </c>
      <c r="C859" s="32" t="s">
        <v>4486</v>
      </c>
      <c r="D859" s="32" t="s">
        <v>4489</v>
      </c>
      <c r="E859" s="25">
        <v>-1265</v>
      </c>
      <c r="G859" s="25">
        <v>0</v>
      </c>
      <c r="H859" s="25">
        <v>-1265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</row>
    <row r="860" spans="1:17">
      <c r="A860" s="30">
        <v>1270019</v>
      </c>
      <c r="B860" s="25" t="s">
        <v>881</v>
      </c>
      <c r="C860" s="32" t="s">
        <v>4486</v>
      </c>
      <c r="D860" s="32" t="s">
        <v>4489</v>
      </c>
      <c r="E860" s="25">
        <v>-2605.07</v>
      </c>
      <c r="G860" s="25">
        <v>0</v>
      </c>
      <c r="H860" s="25">
        <v>-2605.07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</row>
    <row r="861" spans="1:17">
      <c r="A861" s="30">
        <v>1270078</v>
      </c>
      <c r="B861" s="25" t="s">
        <v>777</v>
      </c>
      <c r="C861" s="32" t="s">
        <v>4486</v>
      </c>
      <c r="D861" s="32" t="s">
        <v>4489</v>
      </c>
      <c r="E861" s="25">
        <v>-2976.4</v>
      </c>
      <c r="F861" s="25">
        <v>25322</v>
      </c>
      <c r="G861" s="25">
        <v>23000</v>
      </c>
      <c r="H861" s="25">
        <v>-654.4</v>
      </c>
      <c r="I861" s="25">
        <v>-3548.5</v>
      </c>
      <c r="J861" s="25">
        <v>0</v>
      </c>
      <c r="K861" s="25">
        <v>0</v>
      </c>
      <c r="L861" s="25">
        <v>-3548.5</v>
      </c>
      <c r="M861" s="25">
        <v>-14728.38</v>
      </c>
      <c r="N861" s="25">
        <v>14722</v>
      </c>
      <c r="O861" s="25">
        <v>0</v>
      </c>
      <c r="P861" s="25">
        <v>-6.38</v>
      </c>
      <c r="Q861" s="25">
        <v>11901</v>
      </c>
    </row>
    <row r="862" spans="1:17">
      <c r="A862" s="30">
        <v>1270028</v>
      </c>
      <c r="B862" s="25" t="s">
        <v>863</v>
      </c>
      <c r="C862" s="32" t="s">
        <v>4486</v>
      </c>
      <c r="D862" s="32" t="s">
        <v>4489</v>
      </c>
      <c r="E862" s="25">
        <v>-3786</v>
      </c>
      <c r="G862" s="25">
        <v>0</v>
      </c>
      <c r="H862" s="25">
        <v>-3786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</row>
    <row r="863" spans="1:17">
      <c r="A863" s="30">
        <v>1270080</v>
      </c>
      <c r="B863" s="25" t="s">
        <v>773</v>
      </c>
      <c r="C863" s="32" t="s">
        <v>4486</v>
      </c>
      <c r="D863" s="32" t="s">
        <v>4489</v>
      </c>
      <c r="E863" s="25">
        <v>-4051.8</v>
      </c>
      <c r="G863" s="25">
        <v>0</v>
      </c>
      <c r="H863" s="25">
        <v>-4051.8</v>
      </c>
      <c r="I863" s="25">
        <v>0</v>
      </c>
      <c r="J863" s="25">
        <v>0</v>
      </c>
      <c r="K863" s="25">
        <v>0</v>
      </c>
      <c r="L863" s="25">
        <v>0</v>
      </c>
      <c r="M863" s="25">
        <v>-53</v>
      </c>
      <c r="N863" s="25">
        <v>0</v>
      </c>
      <c r="O863" s="25">
        <v>0</v>
      </c>
      <c r="P863" s="25">
        <v>-53</v>
      </c>
      <c r="Q863" s="25">
        <v>0</v>
      </c>
    </row>
    <row r="864" spans="1:17">
      <c r="A864" s="30">
        <v>1270038</v>
      </c>
      <c r="B864" s="25" t="s">
        <v>845</v>
      </c>
      <c r="C864" s="32" t="s">
        <v>4486</v>
      </c>
      <c r="D864" s="32" t="s">
        <v>4489</v>
      </c>
      <c r="E864" s="25">
        <v>-4468.73</v>
      </c>
      <c r="G864" s="25">
        <v>0</v>
      </c>
      <c r="H864" s="25">
        <v>-4468.73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</row>
    <row r="865" spans="1:17">
      <c r="A865" s="30">
        <v>1270063</v>
      </c>
      <c r="B865" s="25" t="s">
        <v>801</v>
      </c>
      <c r="C865" s="32" t="s">
        <v>4486</v>
      </c>
      <c r="D865" s="32" t="s">
        <v>4489</v>
      </c>
      <c r="E865" s="25">
        <v>-5012</v>
      </c>
      <c r="G865" s="25">
        <v>0</v>
      </c>
      <c r="H865" s="25">
        <v>-5012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</row>
    <row r="866" spans="1:17">
      <c r="A866" s="30">
        <v>1290025</v>
      </c>
      <c r="B866" s="25" t="s">
        <v>546</v>
      </c>
      <c r="C866" s="32" t="s">
        <v>4486</v>
      </c>
      <c r="D866" s="32" t="s">
        <v>4489</v>
      </c>
      <c r="E866" s="25">
        <v>-8020</v>
      </c>
      <c r="G866" s="25">
        <v>0</v>
      </c>
      <c r="H866" s="25">
        <v>-8020</v>
      </c>
      <c r="I866" s="25">
        <v>0</v>
      </c>
      <c r="J866" s="25">
        <v>0</v>
      </c>
      <c r="K866" s="25">
        <v>0</v>
      </c>
      <c r="L866" s="25">
        <v>0</v>
      </c>
      <c r="M866" s="25">
        <v>-44</v>
      </c>
      <c r="N866" s="25">
        <v>0</v>
      </c>
      <c r="O866" s="25">
        <v>0</v>
      </c>
      <c r="P866" s="25">
        <v>-44</v>
      </c>
      <c r="Q866" s="25">
        <v>0</v>
      </c>
    </row>
    <row r="867" spans="1:17">
      <c r="A867" s="30">
        <v>1290001</v>
      </c>
      <c r="B867" s="25" t="s">
        <v>594</v>
      </c>
      <c r="C867" s="32" t="s">
        <v>4486</v>
      </c>
      <c r="D867" s="32" t="s">
        <v>4489</v>
      </c>
      <c r="E867" s="25">
        <v>-60798.7</v>
      </c>
      <c r="G867" s="25">
        <v>0</v>
      </c>
      <c r="H867" s="25">
        <v>-60798.7</v>
      </c>
      <c r="I867" s="25">
        <v>-990.4</v>
      </c>
      <c r="J867" s="25">
        <v>0</v>
      </c>
      <c r="K867" s="25">
        <v>0</v>
      </c>
      <c r="L867" s="25">
        <v>-990.4</v>
      </c>
      <c r="M867" s="25">
        <v>-646.81</v>
      </c>
      <c r="N867" s="25">
        <v>0</v>
      </c>
      <c r="O867" s="25">
        <v>0</v>
      </c>
      <c r="P867" s="25">
        <v>-646.81</v>
      </c>
      <c r="Q867" s="25">
        <v>0</v>
      </c>
    </row>
    <row r="868" spans="1:17">
      <c r="A868" s="25" t="s">
        <v>101</v>
      </c>
      <c r="B868" s="25" t="s">
        <v>102</v>
      </c>
      <c r="C868" s="32" t="s">
        <v>4486</v>
      </c>
      <c r="D868" s="32" t="s">
        <v>4489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</row>
    <row r="869" spans="1:17">
      <c r="A869" s="30">
        <v>1290005</v>
      </c>
      <c r="B869" s="25" t="s">
        <v>586</v>
      </c>
      <c r="C869" s="32" t="s">
        <v>4486</v>
      </c>
      <c r="D869" s="32" t="s">
        <v>4489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</row>
    <row r="870" spans="1:17">
      <c r="A870" s="30">
        <v>1290004</v>
      </c>
      <c r="B870" s="25" t="s">
        <v>588</v>
      </c>
      <c r="C870" s="32" t="s">
        <v>4486</v>
      </c>
      <c r="D870" s="32" t="s">
        <v>4489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</row>
    <row r="871" spans="1:17">
      <c r="A871" s="30">
        <v>1290002</v>
      </c>
      <c r="B871" s="25" t="s">
        <v>592</v>
      </c>
      <c r="C871" s="32" t="s">
        <v>4486</v>
      </c>
      <c r="D871" s="32" t="s">
        <v>4489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</row>
    <row r="872" spans="1:17">
      <c r="A872" s="30">
        <v>1270075</v>
      </c>
      <c r="B872" s="25" t="s">
        <v>783</v>
      </c>
      <c r="C872" s="32" t="s">
        <v>4486</v>
      </c>
      <c r="D872" s="32" t="s">
        <v>4489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</row>
    <row r="873" spans="1:17">
      <c r="A873" s="30">
        <v>1270073</v>
      </c>
      <c r="B873" s="25" t="s">
        <v>787</v>
      </c>
      <c r="C873" s="32" t="s">
        <v>4486</v>
      </c>
      <c r="D873" s="32" t="s">
        <v>4489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</row>
    <row r="874" spans="1:17">
      <c r="A874" s="30">
        <v>1270072</v>
      </c>
      <c r="B874" s="25" t="s">
        <v>789</v>
      </c>
      <c r="C874" s="32" t="s">
        <v>4486</v>
      </c>
      <c r="D874" s="32" t="s">
        <v>4489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</row>
    <row r="875" spans="1:17">
      <c r="A875" s="30">
        <v>1270067</v>
      </c>
      <c r="B875" s="25" t="s">
        <v>797</v>
      </c>
      <c r="C875" s="32" t="s">
        <v>4486</v>
      </c>
      <c r="D875" s="32" t="s">
        <v>4489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-1293</v>
      </c>
      <c r="N875" s="25">
        <v>0</v>
      </c>
      <c r="O875" s="25">
        <v>0</v>
      </c>
      <c r="P875" s="25">
        <v>-1293</v>
      </c>
      <c r="Q875" s="25">
        <v>0</v>
      </c>
    </row>
    <row r="876" spans="1:17">
      <c r="A876" s="30">
        <v>1270065</v>
      </c>
      <c r="B876" s="25" t="s">
        <v>799</v>
      </c>
      <c r="C876" s="32" t="s">
        <v>4486</v>
      </c>
      <c r="D876" s="32" t="s">
        <v>4489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</row>
    <row r="877" spans="1:17">
      <c r="A877" s="30">
        <v>1270060</v>
      </c>
      <c r="B877" s="25" t="s">
        <v>807</v>
      </c>
      <c r="C877" s="32" t="s">
        <v>4486</v>
      </c>
      <c r="D877" s="32" t="s">
        <v>4489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</row>
    <row r="878" spans="1:17">
      <c r="A878" s="30">
        <v>1270059</v>
      </c>
      <c r="B878" s="25" t="s">
        <v>809</v>
      </c>
      <c r="C878" s="32" t="s">
        <v>4486</v>
      </c>
      <c r="D878" s="32" t="s">
        <v>4489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</row>
    <row r="879" spans="1:17">
      <c r="A879" s="30">
        <v>1270048</v>
      </c>
      <c r="B879" s="25" t="s">
        <v>825</v>
      </c>
      <c r="C879" s="32" t="s">
        <v>4486</v>
      </c>
      <c r="D879" s="32" t="s">
        <v>4489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</row>
    <row r="880" spans="1:17">
      <c r="A880" s="30">
        <v>1270046</v>
      </c>
      <c r="B880" s="25" t="s">
        <v>829</v>
      </c>
      <c r="C880" s="32" t="s">
        <v>4486</v>
      </c>
      <c r="D880" s="32" t="s">
        <v>4489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</row>
    <row r="881" spans="1:17">
      <c r="A881" s="30">
        <v>1270040</v>
      </c>
      <c r="B881" s="25" t="s">
        <v>841</v>
      </c>
      <c r="C881" s="32" t="s">
        <v>4486</v>
      </c>
      <c r="D881" s="32" t="s">
        <v>4489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</row>
    <row r="882" spans="1:17">
      <c r="A882" s="30">
        <v>1270027</v>
      </c>
      <c r="B882" s="25" t="s">
        <v>865</v>
      </c>
      <c r="C882" s="32" t="s">
        <v>4486</v>
      </c>
      <c r="D882" s="32" t="s">
        <v>4489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</row>
    <row r="883" spans="1:17">
      <c r="A883" s="30">
        <v>1270026</v>
      </c>
      <c r="B883" s="25" t="s">
        <v>867</v>
      </c>
      <c r="C883" s="32" t="s">
        <v>4486</v>
      </c>
      <c r="D883" s="32" t="s">
        <v>4489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</row>
    <row r="884" spans="1:17">
      <c r="A884" s="30">
        <v>1270023</v>
      </c>
      <c r="B884" s="25" t="s">
        <v>873</v>
      </c>
      <c r="C884" s="32" t="s">
        <v>4486</v>
      </c>
      <c r="D884" s="32" t="s">
        <v>4489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</row>
    <row r="885" spans="1:17">
      <c r="A885" s="30">
        <v>1270022</v>
      </c>
      <c r="B885" s="25" t="s">
        <v>875</v>
      </c>
      <c r="C885" s="32" t="s">
        <v>4486</v>
      </c>
      <c r="D885" s="32" t="s">
        <v>4489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</row>
    <row r="886" spans="1:17">
      <c r="A886" s="30">
        <v>1270020</v>
      </c>
      <c r="B886" s="25" t="s">
        <v>879</v>
      </c>
      <c r="C886" s="32" t="s">
        <v>4486</v>
      </c>
      <c r="D886" s="32" t="s">
        <v>4489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</row>
    <row r="887" spans="1:17">
      <c r="A887" s="30">
        <v>1270017</v>
      </c>
      <c r="B887" s="25" t="s">
        <v>885</v>
      </c>
      <c r="C887" s="32" t="s">
        <v>4486</v>
      </c>
      <c r="D887" s="32" t="s">
        <v>4489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</row>
    <row r="888" spans="1:17">
      <c r="A888" s="30">
        <v>1270013</v>
      </c>
      <c r="B888" s="25" t="s">
        <v>893</v>
      </c>
      <c r="C888" s="32" t="s">
        <v>4486</v>
      </c>
      <c r="D888" s="32" t="s">
        <v>4489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</row>
    <row r="889" spans="1:17">
      <c r="A889" s="30">
        <v>1270012</v>
      </c>
      <c r="B889" s="25" t="s">
        <v>895</v>
      </c>
      <c r="C889" s="32" t="s">
        <v>4486</v>
      </c>
      <c r="D889" s="32" t="s">
        <v>4489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</row>
    <row r="890" spans="1:17">
      <c r="A890" s="30">
        <v>1270007</v>
      </c>
      <c r="B890" s="25" t="s">
        <v>905</v>
      </c>
      <c r="C890" s="32" t="s">
        <v>4486</v>
      </c>
      <c r="D890" s="32" t="s">
        <v>4489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</row>
    <row r="891" spans="1:17">
      <c r="A891" s="30">
        <v>1270003</v>
      </c>
      <c r="B891" s="25" t="s">
        <v>913</v>
      </c>
      <c r="C891" s="32" t="s">
        <v>4486</v>
      </c>
      <c r="D891" s="32" t="s">
        <v>4489</v>
      </c>
      <c r="G891" s="25">
        <v>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</row>
    <row r="892" spans="1:17">
      <c r="A892" s="30">
        <v>1310028</v>
      </c>
      <c r="B892" s="25" t="s">
        <v>298</v>
      </c>
      <c r="C892" s="32" t="s">
        <v>4486</v>
      </c>
      <c r="D892" s="32" t="s">
        <v>4490</v>
      </c>
      <c r="E892" s="25">
        <v>207856.71</v>
      </c>
      <c r="G892" s="25">
        <v>0</v>
      </c>
      <c r="H892" s="25">
        <v>207856.71</v>
      </c>
      <c r="I892" s="25">
        <v>-1600.1</v>
      </c>
      <c r="J892" s="25">
        <v>0</v>
      </c>
      <c r="K892" s="25">
        <v>0</v>
      </c>
      <c r="L892" s="25">
        <v>-1600.1</v>
      </c>
      <c r="M892" s="25">
        <v>-114915.3</v>
      </c>
      <c r="N892" s="25">
        <v>0</v>
      </c>
      <c r="O892" s="25">
        <v>0</v>
      </c>
      <c r="P892" s="25">
        <v>-114915.3</v>
      </c>
      <c r="Q892" s="25">
        <v>8000</v>
      </c>
    </row>
    <row r="893" spans="1:17">
      <c r="A893" s="30">
        <v>1310005</v>
      </c>
      <c r="B893" s="25" t="s">
        <v>336</v>
      </c>
      <c r="C893" s="32" t="s">
        <v>4486</v>
      </c>
      <c r="D893" s="32" t="s">
        <v>4490</v>
      </c>
      <c r="E893" s="25">
        <v>135218.36</v>
      </c>
      <c r="G893" s="25">
        <v>0</v>
      </c>
      <c r="H893" s="25">
        <v>135218.36</v>
      </c>
      <c r="I893" s="25">
        <v>0</v>
      </c>
      <c r="J893" s="25">
        <v>0</v>
      </c>
      <c r="K893" s="25">
        <v>0</v>
      </c>
      <c r="L893" s="25">
        <v>0</v>
      </c>
      <c r="M893" s="25">
        <v>-10358.2</v>
      </c>
      <c r="N893" s="25">
        <v>0</v>
      </c>
      <c r="O893" s="25">
        <v>0</v>
      </c>
      <c r="P893" s="25">
        <v>-10358.2</v>
      </c>
      <c r="Q893" s="25">
        <v>0</v>
      </c>
    </row>
    <row r="894" spans="1:17">
      <c r="A894" s="25" t="s">
        <v>87</v>
      </c>
      <c r="B894" s="25" t="s">
        <v>88</v>
      </c>
      <c r="C894" s="32" t="s">
        <v>4486</v>
      </c>
      <c r="D894" s="32" t="s">
        <v>4490</v>
      </c>
      <c r="E894" s="25">
        <v>93000</v>
      </c>
      <c r="G894" s="25">
        <v>0</v>
      </c>
      <c r="H894" s="25">
        <v>93000</v>
      </c>
      <c r="I894" s="25">
        <v>0</v>
      </c>
      <c r="J894" s="25">
        <v>0</v>
      </c>
      <c r="K894" s="25">
        <v>0</v>
      </c>
      <c r="L894" s="25">
        <v>0</v>
      </c>
      <c r="M894" s="25">
        <v>-698</v>
      </c>
      <c r="N894" s="25">
        <v>0</v>
      </c>
      <c r="O894" s="25">
        <v>0</v>
      </c>
      <c r="P894" s="25">
        <v>-698</v>
      </c>
      <c r="Q894" s="25">
        <v>0</v>
      </c>
    </row>
    <row r="895" spans="1:17">
      <c r="A895" s="30">
        <v>1310023</v>
      </c>
      <c r="B895" s="25" t="s">
        <v>304</v>
      </c>
      <c r="C895" s="32" t="s">
        <v>4486</v>
      </c>
      <c r="D895" s="32" t="s">
        <v>4490</v>
      </c>
      <c r="E895" s="25">
        <v>23420</v>
      </c>
      <c r="G895" s="25">
        <v>0</v>
      </c>
      <c r="H895" s="25">
        <v>23420</v>
      </c>
      <c r="I895" s="25">
        <v>-6003.36</v>
      </c>
      <c r="J895" s="25">
        <v>0</v>
      </c>
      <c r="K895" s="25">
        <v>0</v>
      </c>
      <c r="L895" s="25">
        <v>-6003.36</v>
      </c>
      <c r="M895" s="25">
        <v>-308</v>
      </c>
      <c r="N895" s="25">
        <v>0</v>
      </c>
      <c r="O895" s="25">
        <v>0</v>
      </c>
      <c r="P895" s="25">
        <v>-308</v>
      </c>
      <c r="Q895" s="25">
        <v>0</v>
      </c>
    </row>
    <row r="896" spans="1:17">
      <c r="A896" s="25" t="s">
        <v>185</v>
      </c>
      <c r="B896" s="25" t="s">
        <v>186</v>
      </c>
      <c r="C896" s="32" t="s">
        <v>4486</v>
      </c>
      <c r="D896" s="32" t="s">
        <v>4490</v>
      </c>
      <c r="E896" s="25">
        <v>22983</v>
      </c>
      <c r="G896" s="25">
        <v>0</v>
      </c>
      <c r="H896" s="25">
        <v>22983</v>
      </c>
      <c r="I896" s="25">
        <v>0</v>
      </c>
      <c r="J896" s="25">
        <v>0</v>
      </c>
      <c r="K896" s="25">
        <v>0</v>
      </c>
      <c r="L896" s="25">
        <v>0</v>
      </c>
      <c r="M896" s="25">
        <v>-3975.6</v>
      </c>
      <c r="N896" s="25">
        <v>0</v>
      </c>
      <c r="O896" s="25">
        <v>0</v>
      </c>
      <c r="P896" s="25">
        <v>-3975.6</v>
      </c>
      <c r="Q896" s="25">
        <v>800</v>
      </c>
    </row>
    <row r="897" spans="1:17">
      <c r="A897" s="30">
        <v>1290011</v>
      </c>
      <c r="B897" s="25" t="s">
        <v>574</v>
      </c>
      <c r="C897" s="32" t="s">
        <v>4486</v>
      </c>
      <c r="D897" s="32" t="s">
        <v>4490</v>
      </c>
      <c r="E897" s="25">
        <v>22285.84</v>
      </c>
      <c r="G897" s="25">
        <v>0</v>
      </c>
      <c r="H897" s="25">
        <v>22285.84</v>
      </c>
      <c r="I897" s="25">
        <v>-4193.8</v>
      </c>
      <c r="J897" s="25">
        <v>0</v>
      </c>
      <c r="K897" s="25">
        <v>0</v>
      </c>
      <c r="L897" s="25">
        <v>-4193.8</v>
      </c>
      <c r="M897" s="25">
        <v>-81</v>
      </c>
      <c r="N897" s="25">
        <v>0</v>
      </c>
      <c r="O897" s="25">
        <v>0</v>
      </c>
      <c r="P897" s="25">
        <v>-81</v>
      </c>
      <c r="Q897" s="25">
        <v>1800</v>
      </c>
    </row>
    <row r="898" spans="1:17">
      <c r="A898" s="30">
        <v>1290023</v>
      </c>
      <c r="B898" s="25" t="s">
        <v>550</v>
      </c>
      <c r="C898" s="32" t="s">
        <v>4486</v>
      </c>
      <c r="D898" s="32" t="s">
        <v>4490</v>
      </c>
      <c r="E898" s="25">
        <v>11919.11</v>
      </c>
      <c r="G898" s="25">
        <v>0</v>
      </c>
      <c r="H898" s="25">
        <v>11919.11</v>
      </c>
      <c r="I898" s="25">
        <v>-137</v>
      </c>
      <c r="J898" s="25">
        <v>0</v>
      </c>
      <c r="K898" s="25">
        <v>0</v>
      </c>
      <c r="L898" s="25">
        <v>-137</v>
      </c>
      <c r="M898" s="25">
        <v>-13427.08</v>
      </c>
      <c r="N898" s="25">
        <v>0</v>
      </c>
      <c r="O898" s="25">
        <v>0</v>
      </c>
      <c r="P898" s="25">
        <v>-13427.08</v>
      </c>
      <c r="Q898" s="25">
        <v>-6480</v>
      </c>
    </row>
    <row r="899" spans="1:17">
      <c r="A899" s="30">
        <v>1290057</v>
      </c>
      <c r="B899" s="25" t="s">
        <v>492</v>
      </c>
      <c r="C899" s="32" t="s">
        <v>4486</v>
      </c>
      <c r="D899" s="32" t="s">
        <v>4490</v>
      </c>
      <c r="E899" s="25">
        <v>8828</v>
      </c>
      <c r="G899" s="25">
        <v>0</v>
      </c>
      <c r="H899" s="25">
        <v>8828</v>
      </c>
      <c r="I899" s="25">
        <v>0</v>
      </c>
      <c r="J899" s="25">
        <v>0</v>
      </c>
      <c r="K899" s="25">
        <v>0</v>
      </c>
      <c r="L899" s="25">
        <v>0</v>
      </c>
      <c r="M899" s="25">
        <v>-3706.4</v>
      </c>
      <c r="N899" s="25">
        <v>0</v>
      </c>
      <c r="O899" s="25">
        <v>0</v>
      </c>
      <c r="P899" s="25">
        <v>-3706.4</v>
      </c>
      <c r="Q899" s="25">
        <v>1200</v>
      </c>
    </row>
    <row r="900" spans="1:17">
      <c r="A900" s="30">
        <v>1290058</v>
      </c>
      <c r="B900" s="25" t="s">
        <v>490</v>
      </c>
      <c r="C900" s="32" t="s">
        <v>4486</v>
      </c>
      <c r="D900" s="32" t="s">
        <v>4490</v>
      </c>
      <c r="E900" s="25">
        <v>7067</v>
      </c>
      <c r="G900" s="25">
        <v>0</v>
      </c>
      <c r="H900" s="25">
        <v>7067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</row>
    <row r="901" spans="1:17">
      <c r="A901" s="30">
        <v>1290052</v>
      </c>
      <c r="B901" s="25" t="s">
        <v>498</v>
      </c>
      <c r="C901" s="32" t="s">
        <v>4486</v>
      </c>
      <c r="D901" s="32" t="s">
        <v>4490</v>
      </c>
      <c r="E901" s="25">
        <v>5789.7</v>
      </c>
      <c r="G901" s="25">
        <v>0</v>
      </c>
      <c r="H901" s="25">
        <v>5789.7</v>
      </c>
      <c r="I901" s="25">
        <v>-102</v>
      </c>
      <c r="J901" s="25">
        <v>0</v>
      </c>
      <c r="K901" s="25">
        <v>0</v>
      </c>
      <c r="L901" s="25">
        <v>-102</v>
      </c>
      <c r="M901" s="25">
        <v>1112.6</v>
      </c>
      <c r="N901" s="25">
        <v>0</v>
      </c>
      <c r="O901" s="25">
        <v>0</v>
      </c>
      <c r="P901" s="25">
        <v>1112.6</v>
      </c>
      <c r="Q901" s="25">
        <v>6400</v>
      </c>
    </row>
    <row r="902" spans="1:17">
      <c r="A902" s="30">
        <v>1310006</v>
      </c>
      <c r="B902" s="25" t="s">
        <v>334</v>
      </c>
      <c r="C902" s="32" t="s">
        <v>4486</v>
      </c>
      <c r="D902" s="32" t="s">
        <v>4490</v>
      </c>
      <c r="E902" s="25">
        <v>2560.3</v>
      </c>
      <c r="G902" s="25">
        <v>0</v>
      </c>
      <c r="H902" s="25">
        <v>2560.3</v>
      </c>
      <c r="I902" s="25">
        <v>0</v>
      </c>
      <c r="J902" s="25">
        <v>0</v>
      </c>
      <c r="K902" s="25">
        <v>0</v>
      </c>
      <c r="L902" s="25">
        <v>0</v>
      </c>
      <c r="M902" s="25">
        <v>-229</v>
      </c>
      <c r="N902" s="25">
        <v>0</v>
      </c>
      <c r="O902" s="25">
        <v>0</v>
      </c>
      <c r="P902" s="25">
        <v>-229</v>
      </c>
      <c r="Q902" s="25">
        <v>0</v>
      </c>
    </row>
    <row r="903" spans="1:17">
      <c r="A903" s="30">
        <v>1290048</v>
      </c>
      <c r="B903" s="25" t="s">
        <v>506</v>
      </c>
      <c r="C903" s="32" t="s">
        <v>4486</v>
      </c>
      <c r="D903" s="32" t="s">
        <v>4490</v>
      </c>
      <c r="E903" s="25">
        <v>2024</v>
      </c>
      <c r="G903" s="25">
        <v>0</v>
      </c>
      <c r="H903" s="25">
        <v>2024</v>
      </c>
      <c r="I903" s="25">
        <v>0</v>
      </c>
      <c r="J903" s="25">
        <v>0</v>
      </c>
      <c r="K903" s="25">
        <v>0</v>
      </c>
      <c r="L903" s="25">
        <v>0</v>
      </c>
      <c r="M903" s="25">
        <v>-120</v>
      </c>
      <c r="N903" s="25">
        <v>0</v>
      </c>
      <c r="O903" s="25">
        <v>0</v>
      </c>
      <c r="P903" s="25">
        <v>-120</v>
      </c>
      <c r="Q903" s="25">
        <v>0</v>
      </c>
    </row>
    <row r="904" spans="1:17">
      <c r="A904" s="30">
        <v>1290008</v>
      </c>
      <c r="B904" s="25" t="s">
        <v>580</v>
      </c>
      <c r="C904" s="32" t="s">
        <v>4486</v>
      </c>
      <c r="D904" s="32" t="s">
        <v>4490</v>
      </c>
      <c r="E904" s="25">
        <v>1045.5</v>
      </c>
      <c r="G904" s="25">
        <v>0</v>
      </c>
      <c r="H904" s="25">
        <v>1045.5</v>
      </c>
      <c r="I904" s="25">
        <v>-3174.8</v>
      </c>
      <c r="J904" s="25">
        <v>0</v>
      </c>
      <c r="K904" s="25">
        <v>0</v>
      </c>
      <c r="L904" s="25">
        <v>-3174.8</v>
      </c>
      <c r="M904" s="25">
        <v>-773</v>
      </c>
      <c r="N904" s="25">
        <v>0</v>
      </c>
      <c r="O904" s="25">
        <v>0</v>
      </c>
      <c r="P904" s="25">
        <v>-773</v>
      </c>
      <c r="Q904" s="25">
        <v>1600</v>
      </c>
    </row>
    <row r="905" spans="1:17">
      <c r="A905" s="30">
        <v>1290021</v>
      </c>
      <c r="B905" s="25" t="s">
        <v>554</v>
      </c>
      <c r="C905" s="32" t="s">
        <v>4486</v>
      </c>
      <c r="D905" s="32" t="s">
        <v>4490</v>
      </c>
      <c r="E905" s="25">
        <v>953.5</v>
      </c>
      <c r="G905" s="25">
        <v>0</v>
      </c>
      <c r="H905" s="25">
        <v>953.5</v>
      </c>
      <c r="I905" s="25">
        <v>-243</v>
      </c>
      <c r="J905" s="25">
        <v>0</v>
      </c>
      <c r="K905" s="25">
        <v>0</v>
      </c>
      <c r="L905" s="25">
        <v>-243</v>
      </c>
      <c r="M905" s="25">
        <v>-1490</v>
      </c>
      <c r="N905" s="25">
        <v>0</v>
      </c>
      <c r="O905" s="25">
        <v>0</v>
      </c>
      <c r="P905" s="25">
        <v>-1490</v>
      </c>
      <c r="Q905" s="25">
        <v>1600</v>
      </c>
    </row>
    <row r="906" spans="1:17">
      <c r="A906" s="30">
        <v>1290040</v>
      </c>
      <c r="B906" s="25" t="s">
        <v>518</v>
      </c>
      <c r="C906" s="32" t="s">
        <v>4486</v>
      </c>
      <c r="D906" s="32" t="s">
        <v>4490</v>
      </c>
      <c r="E906" s="25">
        <v>602</v>
      </c>
      <c r="G906" s="25">
        <v>0</v>
      </c>
      <c r="H906" s="25">
        <v>602</v>
      </c>
      <c r="I906" s="25">
        <v>0</v>
      </c>
      <c r="J906" s="25">
        <v>0</v>
      </c>
      <c r="K906" s="25">
        <v>0</v>
      </c>
      <c r="L906" s="25">
        <v>0</v>
      </c>
      <c r="M906" s="25">
        <v>-1566</v>
      </c>
      <c r="N906" s="25">
        <v>0</v>
      </c>
      <c r="O906" s="25">
        <v>0</v>
      </c>
      <c r="P906" s="25">
        <v>-1566</v>
      </c>
      <c r="Q906" s="25">
        <v>800</v>
      </c>
    </row>
    <row r="907" spans="1:17">
      <c r="A907" s="25" t="s">
        <v>81</v>
      </c>
      <c r="B907" s="25" t="s">
        <v>82</v>
      </c>
      <c r="C907" s="32" t="s">
        <v>4486</v>
      </c>
      <c r="D907" s="32" t="s">
        <v>4490</v>
      </c>
      <c r="E907" s="25">
        <v>440</v>
      </c>
      <c r="G907" s="25">
        <v>0</v>
      </c>
      <c r="H907" s="25">
        <v>440</v>
      </c>
      <c r="I907" s="25">
        <v>0</v>
      </c>
      <c r="J907" s="25">
        <v>0</v>
      </c>
      <c r="K907" s="25">
        <v>0</v>
      </c>
      <c r="L907" s="25">
        <v>0</v>
      </c>
      <c r="M907" s="25">
        <v>-2167</v>
      </c>
      <c r="N907" s="25">
        <v>0</v>
      </c>
      <c r="O907" s="25">
        <v>0</v>
      </c>
      <c r="P907" s="25">
        <v>-2167</v>
      </c>
      <c r="Q907" s="25">
        <v>0</v>
      </c>
    </row>
    <row r="908" spans="1:17">
      <c r="A908" s="30">
        <v>1290050</v>
      </c>
      <c r="B908" s="25" t="s">
        <v>502</v>
      </c>
      <c r="C908" s="32" t="s">
        <v>4486</v>
      </c>
      <c r="D908" s="32" t="s">
        <v>4490</v>
      </c>
      <c r="E908" s="25">
        <v>407</v>
      </c>
      <c r="G908" s="25">
        <v>0</v>
      </c>
      <c r="H908" s="25">
        <v>407</v>
      </c>
      <c r="I908" s="25">
        <v>0</v>
      </c>
      <c r="J908" s="25">
        <v>0</v>
      </c>
      <c r="K908" s="25">
        <v>0</v>
      </c>
      <c r="L908" s="25">
        <v>0</v>
      </c>
      <c r="M908" s="25">
        <v>-1</v>
      </c>
      <c r="N908" s="25">
        <v>0</v>
      </c>
      <c r="O908" s="25">
        <v>0</v>
      </c>
      <c r="P908" s="25">
        <v>-1</v>
      </c>
      <c r="Q908" s="25">
        <v>0</v>
      </c>
    </row>
    <row r="909" spans="1:17">
      <c r="A909" s="30">
        <v>1290042</v>
      </c>
      <c r="B909" s="25" t="s">
        <v>514</v>
      </c>
      <c r="C909" s="32" t="s">
        <v>4486</v>
      </c>
      <c r="D909" s="32" t="s">
        <v>4490</v>
      </c>
      <c r="E909" s="25">
        <v>195</v>
      </c>
      <c r="G909" s="25">
        <v>0</v>
      </c>
      <c r="H909" s="25">
        <v>195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200</v>
      </c>
    </row>
    <row r="910" spans="1:17">
      <c r="A910" s="30">
        <v>1310007</v>
      </c>
      <c r="B910" s="25" t="s">
        <v>332</v>
      </c>
      <c r="C910" s="32" t="s">
        <v>4486</v>
      </c>
      <c r="D910" s="32" t="s">
        <v>4490</v>
      </c>
      <c r="E910" s="25">
        <v>184.89</v>
      </c>
      <c r="G910" s="25">
        <v>0</v>
      </c>
      <c r="H910" s="25">
        <v>184.89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</row>
    <row r="911" spans="1:17">
      <c r="A911" s="30">
        <v>1290012</v>
      </c>
      <c r="B911" s="25" t="s">
        <v>572</v>
      </c>
      <c r="C911" s="32" t="s">
        <v>4486</v>
      </c>
      <c r="D911" s="32" t="s">
        <v>4490</v>
      </c>
      <c r="E911" s="25">
        <v>129</v>
      </c>
      <c r="G911" s="25">
        <v>0</v>
      </c>
      <c r="H911" s="25">
        <v>129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</row>
    <row r="912" spans="1:17">
      <c r="A912" s="30">
        <v>1290046</v>
      </c>
      <c r="B912" s="25" t="s">
        <v>508</v>
      </c>
      <c r="C912" s="32" t="s">
        <v>4486</v>
      </c>
      <c r="D912" s="32" t="s">
        <v>4490</v>
      </c>
      <c r="E912" s="25">
        <v>7</v>
      </c>
      <c r="G912" s="25">
        <v>0</v>
      </c>
      <c r="H912" s="25">
        <v>7</v>
      </c>
      <c r="I912" s="25">
        <v>-15</v>
      </c>
      <c r="J912" s="25">
        <v>0</v>
      </c>
      <c r="K912" s="25">
        <v>0</v>
      </c>
      <c r="L912" s="25">
        <v>-15</v>
      </c>
      <c r="M912" s="25">
        <v>-1363</v>
      </c>
      <c r="N912" s="25">
        <v>0</v>
      </c>
      <c r="O912" s="25">
        <v>0</v>
      </c>
      <c r="P912" s="25">
        <v>-1363</v>
      </c>
      <c r="Q912" s="25">
        <v>0</v>
      </c>
    </row>
    <row r="913" spans="1:17">
      <c r="A913" s="30">
        <v>1290032</v>
      </c>
      <c r="B913" s="25" t="s">
        <v>532</v>
      </c>
      <c r="C913" s="32" t="s">
        <v>4486</v>
      </c>
      <c r="D913" s="32" t="s">
        <v>4490</v>
      </c>
      <c r="E913" s="25">
        <v>-0.5</v>
      </c>
      <c r="G913" s="25">
        <v>0</v>
      </c>
      <c r="H913" s="25">
        <v>-0.5</v>
      </c>
      <c r="I913" s="25">
        <v>0</v>
      </c>
      <c r="J913" s="25">
        <v>0</v>
      </c>
      <c r="K913" s="25">
        <v>0</v>
      </c>
      <c r="L913" s="25">
        <v>0</v>
      </c>
      <c r="M913" s="25">
        <v>-364</v>
      </c>
      <c r="N913" s="25">
        <v>0</v>
      </c>
      <c r="O913" s="25">
        <v>0</v>
      </c>
      <c r="P913" s="25">
        <v>-364</v>
      </c>
      <c r="Q913" s="25">
        <v>0</v>
      </c>
    </row>
    <row r="914" spans="1:17">
      <c r="A914" s="30">
        <v>1310020</v>
      </c>
      <c r="B914" s="25" t="s">
        <v>308</v>
      </c>
      <c r="C914" s="32" t="s">
        <v>4486</v>
      </c>
      <c r="D914" s="32" t="s">
        <v>4490</v>
      </c>
      <c r="E914" s="25">
        <v>-0.89</v>
      </c>
      <c r="G914" s="25">
        <v>0</v>
      </c>
      <c r="H914" s="25">
        <v>-0.89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</row>
    <row r="915" spans="1:17">
      <c r="A915" s="30">
        <v>1290027</v>
      </c>
      <c r="B915" s="25" t="s">
        <v>542</v>
      </c>
      <c r="C915" s="32" t="s">
        <v>4486</v>
      </c>
      <c r="D915" s="32" t="s">
        <v>4490</v>
      </c>
      <c r="E915" s="25">
        <v>-1</v>
      </c>
      <c r="G915" s="25">
        <v>0</v>
      </c>
      <c r="H915" s="25">
        <v>-1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</row>
    <row r="916" spans="1:17">
      <c r="A916" s="30">
        <v>1290038</v>
      </c>
      <c r="B916" s="25" t="s">
        <v>520</v>
      </c>
      <c r="C916" s="32" t="s">
        <v>4486</v>
      </c>
      <c r="D916" s="32" t="s">
        <v>4490</v>
      </c>
      <c r="E916" s="25">
        <v>-2</v>
      </c>
      <c r="G916" s="25">
        <v>0</v>
      </c>
      <c r="H916" s="25">
        <v>-2</v>
      </c>
      <c r="I916" s="25">
        <v>0</v>
      </c>
      <c r="J916" s="25">
        <v>0</v>
      </c>
      <c r="K916" s="25">
        <v>0</v>
      </c>
      <c r="L916" s="25">
        <v>0</v>
      </c>
      <c r="M916" s="25">
        <v>-232</v>
      </c>
      <c r="N916" s="25">
        <v>0</v>
      </c>
      <c r="O916" s="25">
        <v>0</v>
      </c>
      <c r="P916" s="25">
        <v>-232</v>
      </c>
      <c r="Q916" s="25">
        <v>1400</v>
      </c>
    </row>
    <row r="917" spans="1:17">
      <c r="A917" s="30">
        <v>1310004</v>
      </c>
      <c r="B917" s="25" t="s">
        <v>338</v>
      </c>
      <c r="C917" s="32" t="s">
        <v>4486</v>
      </c>
      <c r="D917" s="32" t="s">
        <v>4490</v>
      </c>
      <c r="E917" s="25">
        <v>-3.23</v>
      </c>
      <c r="G917" s="25">
        <v>0</v>
      </c>
      <c r="H917" s="25">
        <v>-3.23</v>
      </c>
      <c r="I917" s="25">
        <v>0</v>
      </c>
      <c r="J917" s="25">
        <v>0</v>
      </c>
      <c r="K917" s="25">
        <v>0</v>
      </c>
      <c r="L917" s="25">
        <v>0</v>
      </c>
      <c r="M917" s="25">
        <v>-944</v>
      </c>
      <c r="N917" s="25">
        <v>0</v>
      </c>
      <c r="O917" s="25">
        <v>0</v>
      </c>
      <c r="P917" s="25">
        <v>-944</v>
      </c>
      <c r="Q917" s="25">
        <v>0</v>
      </c>
    </row>
    <row r="918" spans="1:17">
      <c r="A918" s="30">
        <v>1310013</v>
      </c>
      <c r="B918" s="25" t="s">
        <v>320</v>
      </c>
      <c r="C918" s="32" t="s">
        <v>4486</v>
      </c>
      <c r="D918" s="32" t="s">
        <v>4490</v>
      </c>
      <c r="E918" s="25">
        <v>-4.14</v>
      </c>
      <c r="G918" s="25">
        <v>13200</v>
      </c>
      <c r="H918" s="25">
        <v>-13204.14</v>
      </c>
      <c r="I918" s="25">
        <v>-705</v>
      </c>
      <c r="J918" s="25">
        <v>0</v>
      </c>
      <c r="K918" s="25">
        <v>0</v>
      </c>
      <c r="L918" s="25">
        <v>-705</v>
      </c>
      <c r="M918" s="25">
        <v>1447.52</v>
      </c>
      <c r="N918" s="25">
        <v>0</v>
      </c>
      <c r="O918" s="25">
        <v>0</v>
      </c>
      <c r="P918" s="25">
        <v>1447.52</v>
      </c>
      <c r="Q918" s="25">
        <v>1600</v>
      </c>
    </row>
    <row r="919" spans="1:17">
      <c r="A919" s="30">
        <v>1310022</v>
      </c>
      <c r="B919" s="25" t="s">
        <v>306</v>
      </c>
      <c r="C919" s="32" t="s">
        <v>4486</v>
      </c>
      <c r="D919" s="32" t="s">
        <v>4490</v>
      </c>
      <c r="E919" s="25">
        <v>-8.31</v>
      </c>
      <c r="G919" s="25">
        <v>0</v>
      </c>
      <c r="H919" s="25">
        <v>-8.31</v>
      </c>
      <c r="I919" s="25">
        <v>-36</v>
      </c>
      <c r="J919" s="25">
        <v>0</v>
      </c>
      <c r="K919" s="25">
        <v>0</v>
      </c>
      <c r="L919" s="25">
        <v>-36</v>
      </c>
      <c r="M919" s="25">
        <v>-717</v>
      </c>
      <c r="N919" s="25">
        <v>0</v>
      </c>
      <c r="O919" s="25">
        <v>0</v>
      </c>
      <c r="P919" s="25">
        <v>-717</v>
      </c>
      <c r="Q919" s="25">
        <v>0</v>
      </c>
    </row>
    <row r="920" spans="1:17">
      <c r="A920" s="30">
        <v>1290015</v>
      </c>
      <c r="B920" s="25" t="s">
        <v>566</v>
      </c>
      <c r="C920" s="32" t="s">
        <v>4486</v>
      </c>
      <c r="D920" s="32" t="s">
        <v>4490</v>
      </c>
      <c r="E920" s="25">
        <v>-11</v>
      </c>
      <c r="G920" s="25">
        <v>0</v>
      </c>
      <c r="H920" s="25">
        <v>-11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</row>
    <row r="921" spans="1:17">
      <c r="A921" s="30">
        <v>1290051</v>
      </c>
      <c r="B921" s="25" t="s">
        <v>500</v>
      </c>
      <c r="C921" s="32" t="s">
        <v>4486</v>
      </c>
      <c r="D921" s="32" t="s">
        <v>4490</v>
      </c>
      <c r="E921" s="25">
        <v>-14</v>
      </c>
      <c r="G921" s="25">
        <v>0</v>
      </c>
      <c r="H921" s="25">
        <v>-14</v>
      </c>
      <c r="I921" s="25">
        <v>-24</v>
      </c>
      <c r="J921" s="25">
        <v>0</v>
      </c>
      <c r="K921" s="25">
        <v>0</v>
      </c>
      <c r="L921" s="25">
        <v>-24</v>
      </c>
      <c r="M921" s="25">
        <v>-75</v>
      </c>
      <c r="N921" s="25">
        <v>0</v>
      </c>
      <c r="O921" s="25">
        <v>0</v>
      </c>
      <c r="P921" s="25">
        <v>-75</v>
      </c>
      <c r="Q921" s="25">
        <v>0</v>
      </c>
    </row>
    <row r="922" spans="1:17">
      <c r="A922" s="30">
        <v>1290035</v>
      </c>
      <c r="B922" s="25" t="s">
        <v>526</v>
      </c>
      <c r="C922" s="32" t="s">
        <v>4486</v>
      </c>
      <c r="D922" s="32" t="s">
        <v>4490</v>
      </c>
      <c r="E922" s="25">
        <v>-14</v>
      </c>
      <c r="G922" s="25">
        <v>0</v>
      </c>
      <c r="H922" s="25">
        <v>-14</v>
      </c>
      <c r="I922" s="25">
        <v>0</v>
      </c>
      <c r="J922" s="25">
        <v>0</v>
      </c>
      <c r="K922" s="25">
        <v>0</v>
      </c>
      <c r="L922" s="25">
        <v>0</v>
      </c>
      <c r="M922" s="25">
        <v>-507</v>
      </c>
      <c r="N922" s="25">
        <v>0</v>
      </c>
      <c r="O922" s="25">
        <v>0</v>
      </c>
      <c r="P922" s="25">
        <v>-507</v>
      </c>
      <c r="Q922" s="25">
        <v>0</v>
      </c>
    </row>
    <row r="923" spans="1:17">
      <c r="A923" s="30">
        <v>1290016</v>
      </c>
      <c r="B923" s="25" t="s">
        <v>564</v>
      </c>
      <c r="C923" s="32" t="s">
        <v>4486</v>
      </c>
      <c r="D923" s="32" t="s">
        <v>4490</v>
      </c>
      <c r="E923" s="25">
        <v>-14</v>
      </c>
      <c r="G923" s="25">
        <v>0</v>
      </c>
      <c r="H923" s="25">
        <v>-14</v>
      </c>
      <c r="I923" s="25">
        <v>0</v>
      </c>
      <c r="J923" s="25">
        <v>0</v>
      </c>
      <c r="K923" s="25">
        <v>0</v>
      </c>
      <c r="L923" s="25">
        <v>0</v>
      </c>
      <c r="M923" s="25">
        <v>-379</v>
      </c>
      <c r="N923" s="25">
        <v>0</v>
      </c>
      <c r="O923" s="25">
        <v>0</v>
      </c>
      <c r="P923" s="25">
        <v>-379</v>
      </c>
      <c r="Q923" s="25">
        <v>0</v>
      </c>
    </row>
    <row r="924" spans="1:17">
      <c r="A924" s="30">
        <v>1290033</v>
      </c>
      <c r="B924" s="25" t="s">
        <v>530</v>
      </c>
      <c r="C924" s="32" t="s">
        <v>4486</v>
      </c>
      <c r="D924" s="32" t="s">
        <v>4490</v>
      </c>
      <c r="E924" s="25">
        <v>-19</v>
      </c>
      <c r="G924" s="25">
        <v>0</v>
      </c>
      <c r="H924" s="25">
        <v>-19</v>
      </c>
      <c r="I924" s="25">
        <v>-1332</v>
      </c>
      <c r="J924" s="25">
        <v>0</v>
      </c>
      <c r="K924" s="25">
        <v>0</v>
      </c>
      <c r="L924" s="25">
        <v>-1332</v>
      </c>
      <c r="M924" s="25">
        <v>-112</v>
      </c>
      <c r="N924" s="25">
        <v>0</v>
      </c>
      <c r="O924" s="25">
        <v>0</v>
      </c>
      <c r="P924" s="25">
        <v>-112</v>
      </c>
      <c r="Q924" s="25">
        <v>0</v>
      </c>
    </row>
    <row r="925" spans="1:17">
      <c r="A925" s="30">
        <v>1310024</v>
      </c>
      <c r="B925" s="25" t="s">
        <v>302</v>
      </c>
      <c r="C925" s="32" t="s">
        <v>4486</v>
      </c>
      <c r="D925" s="32" t="s">
        <v>4490</v>
      </c>
      <c r="E925" s="25">
        <v>-31.79</v>
      </c>
      <c r="G925" s="25">
        <v>0</v>
      </c>
      <c r="H925" s="25">
        <v>-31.79</v>
      </c>
      <c r="I925" s="25">
        <v>0</v>
      </c>
      <c r="J925" s="25">
        <v>0</v>
      </c>
      <c r="K925" s="25">
        <v>0</v>
      </c>
      <c r="L925" s="25">
        <v>0</v>
      </c>
      <c r="M925" s="25">
        <v>-348</v>
      </c>
      <c r="N925" s="25">
        <v>0</v>
      </c>
      <c r="O925" s="25">
        <v>0</v>
      </c>
      <c r="P925" s="25">
        <v>-348</v>
      </c>
      <c r="Q925" s="25">
        <v>0</v>
      </c>
    </row>
    <row r="926" spans="1:17">
      <c r="A926" s="25" t="s">
        <v>165</v>
      </c>
      <c r="B926" s="25" t="s">
        <v>166</v>
      </c>
      <c r="C926" s="32" t="s">
        <v>4486</v>
      </c>
      <c r="D926" s="32" t="s">
        <v>4490</v>
      </c>
      <c r="E926" s="25">
        <v>-41.5</v>
      </c>
      <c r="G926" s="25">
        <v>0</v>
      </c>
      <c r="H926" s="25">
        <v>-41.5</v>
      </c>
      <c r="I926" s="25">
        <v>0</v>
      </c>
      <c r="J926" s="25">
        <v>0</v>
      </c>
      <c r="K926" s="25">
        <v>0</v>
      </c>
      <c r="L926" s="25">
        <v>0</v>
      </c>
      <c r="M926" s="25">
        <v>-131</v>
      </c>
      <c r="N926" s="25">
        <v>0</v>
      </c>
      <c r="O926" s="25">
        <v>0</v>
      </c>
      <c r="P926" s="25">
        <v>-131</v>
      </c>
      <c r="Q926" s="25">
        <v>800</v>
      </c>
    </row>
    <row r="927" spans="1:17">
      <c r="A927" s="30">
        <v>1290022</v>
      </c>
      <c r="B927" s="25" t="s">
        <v>552</v>
      </c>
      <c r="C927" s="32" t="s">
        <v>4486</v>
      </c>
      <c r="D927" s="32" t="s">
        <v>4490</v>
      </c>
      <c r="E927" s="25">
        <v>-86</v>
      </c>
      <c r="G927" s="25">
        <v>0</v>
      </c>
      <c r="H927" s="25">
        <v>-86</v>
      </c>
      <c r="I927" s="25">
        <v>0</v>
      </c>
      <c r="J927" s="25">
        <v>0</v>
      </c>
      <c r="K927" s="25">
        <v>0</v>
      </c>
      <c r="L927" s="25">
        <v>0</v>
      </c>
      <c r="M927" s="25">
        <v>-43</v>
      </c>
      <c r="N927" s="25">
        <v>0</v>
      </c>
      <c r="O927" s="25">
        <v>0</v>
      </c>
      <c r="P927" s="25">
        <v>-43</v>
      </c>
      <c r="Q927" s="25">
        <v>0</v>
      </c>
    </row>
    <row r="928" spans="1:17">
      <c r="A928" s="30">
        <v>1290034</v>
      </c>
      <c r="B928" s="25" t="s">
        <v>528</v>
      </c>
      <c r="C928" s="32" t="s">
        <v>4486</v>
      </c>
      <c r="D928" s="32" t="s">
        <v>4490</v>
      </c>
      <c r="E928" s="25">
        <v>-106</v>
      </c>
      <c r="G928" s="25">
        <v>0</v>
      </c>
      <c r="H928" s="25">
        <v>-106</v>
      </c>
      <c r="I928" s="25">
        <v>-13</v>
      </c>
      <c r="J928" s="25">
        <v>0</v>
      </c>
      <c r="K928" s="25">
        <v>0</v>
      </c>
      <c r="L928" s="25">
        <v>-13</v>
      </c>
      <c r="M928" s="25">
        <v>-193</v>
      </c>
      <c r="N928" s="25">
        <v>0</v>
      </c>
      <c r="O928" s="25">
        <v>0</v>
      </c>
      <c r="P928" s="25">
        <v>-193</v>
      </c>
      <c r="Q928" s="25">
        <v>0</v>
      </c>
    </row>
    <row r="929" spans="1:17">
      <c r="A929" s="30">
        <v>1290037</v>
      </c>
      <c r="B929" s="25" t="s">
        <v>522</v>
      </c>
      <c r="C929" s="32" t="s">
        <v>4486</v>
      </c>
      <c r="D929" s="32" t="s">
        <v>4490</v>
      </c>
      <c r="E929" s="25">
        <v>-110</v>
      </c>
      <c r="G929" s="25">
        <v>0</v>
      </c>
      <c r="H929" s="25">
        <v>-110</v>
      </c>
      <c r="I929" s="25">
        <v>0</v>
      </c>
      <c r="J929" s="25">
        <v>0</v>
      </c>
      <c r="K929" s="25">
        <v>0</v>
      </c>
      <c r="L929" s="25">
        <v>0</v>
      </c>
      <c r="M929" s="25">
        <v>-587</v>
      </c>
      <c r="N929" s="25">
        <v>0</v>
      </c>
      <c r="O929" s="25">
        <v>0</v>
      </c>
      <c r="P929" s="25">
        <v>-587</v>
      </c>
      <c r="Q929" s="25">
        <v>0</v>
      </c>
    </row>
    <row r="930" spans="1:17">
      <c r="A930" s="30">
        <v>1290017</v>
      </c>
      <c r="B930" s="25" t="s">
        <v>562</v>
      </c>
      <c r="C930" s="32" t="s">
        <v>4486</v>
      </c>
      <c r="D930" s="32" t="s">
        <v>4490</v>
      </c>
      <c r="E930" s="25">
        <v>-110</v>
      </c>
      <c r="G930" s="25">
        <v>0</v>
      </c>
      <c r="H930" s="25">
        <v>-110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</row>
    <row r="931" spans="1:17">
      <c r="A931" s="30">
        <v>1290049</v>
      </c>
      <c r="B931" s="25" t="s">
        <v>504</v>
      </c>
      <c r="C931" s="32" t="s">
        <v>4486</v>
      </c>
      <c r="D931" s="32" t="s">
        <v>4490</v>
      </c>
      <c r="E931" s="25">
        <v>-139.4</v>
      </c>
      <c r="G931" s="25">
        <v>0</v>
      </c>
      <c r="H931" s="25">
        <v>-139.4</v>
      </c>
      <c r="I931" s="25">
        <v>0</v>
      </c>
      <c r="J931" s="25">
        <v>0</v>
      </c>
      <c r="K931" s="25">
        <v>0</v>
      </c>
      <c r="L931" s="25">
        <v>0</v>
      </c>
      <c r="M931" s="25">
        <v>-38</v>
      </c>
      <c r="N931" s="25">
        <v>0</v>
      </c>
      <c r="O931" s="25">
        <v>0</v>
      </c>
      <c r="P931" s="25">
        <v>-38</v>
      </c>
      <c r="Q931" s="25">
        <v>0</v>
      </c>
    </row>
    <row r="932" spans="1:17">
      <c r="A932" s="30">
        <v>1290024</v>
      </c>
      <c r="B932" s="25" t="s">
        <v>548</v>
      </c>
      <c r="C932" s="32" t="s">
        <v>4486</v>
      </c>
      <c r="D932" s="32" t="s">
        <v>4490</v>
      </c>
      <c r="E932" s="25">
        <v>-214</v>
      </c>
      <c r="G932" s="25">
        <v>0</v>
      </c>
      <c r="H932" s="25">
        <v>-214</v>
      </c>
      <c r="I932" s="25">
        <v>0</v>
      </c>
      <c r="J932" s="25">
        <v>0</v>
      </c>
      <c r="K932" s="25">
        <v>0</v>
      </c>
      <c r="L932" s="25">
        <v>0</v>
      </c>
      <c r="M932" s="25">
        <v>-159</v>
      </c>
      <c r="N932" s="25">
        <v>0</v>
      </c>
      <c r="O932" s="25">
        <v>0</v>
      </c>
      <c r="P932" s="25">
        <v>-159</v>
      </c>
      <c r="Q932" s="25">
        <v>0</v>
      </c>
    </row>
    <row r="933" spans="1:17">
      <c r="A933" s="30">
        <v>1290014</v>
      </c>
      <c r="B933" s="25" t="s">
        <v>568</v>
      </c>
      <c r="C933" s="32" t="s">
        <v>4486</v>
      </c>
      <c r="D933" s="32" t="s">
        <v>4490</v>
      </c>
      <c r="E933" s="25">
        <v>-228</v>
      </c>
      <c r="G933" s="25">
        <v>0</v>
      </c>
      <c r="H933" s="25">
        <v>-228</v>
      </c>
      <c r="I933" s="25">
        <v>0</v>
      </c>
      <c r="J933" s="25">
        <v>0</v>
      </c>
      <c r="K933" s="25">
        <v>0</v>
      </c>
      <c r="L933" s="25">
        <v>0</v>
      </c>
      <c r="M933" s="25">
        <v>-506</v>
      </c>
      <c r="N933" s="25">
        <v>0</v>
      </c>
      <c r="O933" s="25">
        <v>0</v>
      </c>
      <c r="P933" s="25">
        <v>-506</v>
      </c>
      <c r="Q933" s="25">
        <v>0</v>
      </c>
    </row>
    <row r="934" spans="1:17">
      <c r="A934" s="30">
        <v>1290007</v>
      </c>
      <c r="B934" s="25" t="s">
        <v>582</v>
      </c>
      <c r="C934" s="32" t="s">
        <v>4486</v>
      </c>
      <c r="D934" s="32" t="s">
        <v>4490</v>
      </c>
      <c r="E934" s="25">
        <v>-233.92</v>
      </c>
      <c r="G934" s="25">
        <v>0</v>
      </c>
      <c r="H934" s="25">
        <v>-233.92</v>
      </c>
      <c r="I934" s="25">
        <v>-140.56</v>
      </c>
      <c r="J934" s="25">
        <v>0</v>
      </c>
      <c r="K934" s="25">
        <v>0</v>
      </c>
      <c r="L934" s="25">
        <v>-140.56</v>
      </c>
      <c r="M934" s="25">
        <v>-9684.12</v>
      </c>
      <c r="N934" s="25">
        <v>0</v>
      </c>
      <c r="O934" s="25">
        <v>0</v>
      </c>
      <c r="P934" s="25">
        <v>-9684.12</v>
      </c>
      <c r="Q934" s="25">
        <v>0</v>
      </c>
    </row>
    <row r="935" spans="1:17">
      <c r="A935" s="30">
        <v>1290009</v>
      </c>
      <c r="B935" s="25" t="s">
        <v>578</v>
      </c>
      <c r="C935" s="32" t="s">
        <v>4486</v>
      </c>
      <c r="D935" s="32" t="s">
        <v>4490</v>
      </c>
      <c r="E935" s="25">
        <v>-462.2</v>
      </c>
      <c r="G935" s="25">
        <v>0</v>
      </c>
      <c r="H935" s="25">
        <v>-462.2</v>
      </c>
      <c r="I935" s="25">
        <v>0</v>
      </c>
      <c r="J935" s="25">
        <v>0</v>
      </c>
      <c r="K935" s="25">
        <v>0</v>
      </c>
      <c r="L935" s="25">
        <v>0</v>
      </c>
      <c r="M935" s="25">
        <v>-621</v>
      </c>
      <c r="N935" s="25">
        <v>0</v>
      </c>
      <c r="O935" s="25">
        <v>0</v>
      </c>
      <c r="P935" s="25">
        <v>-621</v>
      </c>
      <c r="Q935" s="25">
        <v>0</v>
      </c>
    </row>
    <row r="936" spans="1:17">
      <c r="A936" s="30">
        <v>1290028</v>
      </c>
      <c r="B936" s="25" t="s">
        <v>540</v>
      </c>
      <c r="C936" s="32" t="s">
        <v>4486</v>
      </c>
      <c r="D936" s="32" t="s">
        <v>4490</v>
      </c>
      <c r="E936" s="25">
        <v>-527</v>
      </c>
      <c r="G936" s="25">
        <v>0</v>
      </c>
      <c r="H936" s="25">
        <v>-527</v>
      </c>
      <c r="I936" s="25">
        <v>0</v>
      </c>
      <c r="J936" s="25">
        <v>0</v>
      </c>
      <c r="K936" s="25">
        <v>0</v>
      </c>
      <c r="L936" s="25">
        <v>0</v>
      </c>
      <c r="M936" s="25">
        <v>-569</v>
      </c>
      <c r="N936" s="25">
        <v>0</v>
      </c>
      <c r="O936" s="25">
        <v>0</v>
      </c>
      <c r="P936" s="25">
        <v>-569</v>
      </c>
      <c r="Q936" s="25">
        <v>0</v>
      </c>
    </row>
    <row r="937" spans="1:17">
      <c r="A937" s="30">
        <v>1290054</v>
      </c>
      <c r="B937" s="25" t="s">
        <v>496</v>
      </c>
      <c r="C937" s="32" t="s">
        <v>4486</v>
      </c>
      <c r="D937" s="32" t="s">
        <v>4490</v>
      </c>
      <c r="E937" s="25">
        <v>-530</v>
      </c>
      <c r="G937" s="25">
        <v>0</v>
      </c>
      <c r="H937" s="25">
        <v>-530</v>
      </c>
      <c r="I937" s="25">
        <v>0</v>
      </c>
      <c r="J937" s="25">
        <v>0</v>
      </c>
      <c r="K937" s="25">
        <v>0</v>
      </c>
      <c r="L937" s="25">
        <v>0</v>
      </c>
      <c r="M937" s="25">
        <v>-61</v>
      </c>
      <c r="N937" s="25">
        <v>0</v>
      </c>
      <c r="O937" s="25">
        <v>0</v>
      </c>
      <c r="P937" s="25">
        <v>-61</v>
      </c>
      <c r="Q937" s="25">
        <v>0</v>
      </c>
    </row>
    <row r="938" spans="1:17">
      <c r="A938" s="30">
        <v>1290018</v>
      </c>
      <c r="B938" s="25" t="s">
        <v>560</v>
      </c>
      <c r="C938" s="32" t="s">
        <v>4486</v>
      </c>
      <c r="D938" s="32" t="s">
        <v>4490</v>
      </c>
      <c r="E938" s="25">
        <v>-602.5</v>
      </c>
      <c r="G938" s="25">
        <v>0</v>
      </c>
      <c r="H938" s="25">
        <v>-602.5</v>
      </c>
      <c r="I938" s="25">
        <v>0</v>
      </c>
      <c r="J938" s="25">
        <v>0</v>
      </c>
      <c r="K938" s="25">
        <v>0</v>
      </c>
      <c r="L938" s="25">
        <v>0</v>
      </c>
      <c r="M938" s="25">
        <v>-839</v>
      </c>
      <c r="N938" s="25">
        <v>0</v>
      </c>
      <c r="O938" s="25">
        <v>0</v>
      </c>
      <c r="P938" s="25">
        <v>-839</v>
      </c>
      <c r="Q938" s="25">
        <v>0</v>
      </c>
    </row>
    <row r="939" spans="1:17">
      <c r="A939" s="30">
        <v>1310010</v>
      </c>
      <c r="B939" s="25" t="s">
        <v>326</v>
      </c>
      <c r="C939" s="32" t="s">
        <v>4486</v>
      </c>
      <c r="D939" s="32" t="s">
        <v>4490</v>
      </c>
      <c r="E939" s="25">
        <v>-717.51</v>
      </c>
      <c r="G939" s="25">
        <v>0</v>
      </c>
      <c r="H939" s="25">
        <v>-717.51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</row>
    <row r="940" spans="1:17">
      <c r="A940" s="30">
        <v>1290031</v>
      </c>
      <c r="B940" s="25" t="s">
        <v>534</v>
      </c>
      <c r="C940" s="32" t="s">
        <v>4486</v>
      </c>
      <c r="D940" s="32" t="s">
        <v>4490</v>
      </c>
      <c r="E940" s="25">
        <v>-988</v>
      </c>
      <c r="G940" s="25">
        <v>0</v>
      </c>
      <c r="H940" s="25">
        <v>-988</v>
      </c>
      <c r="I940" s="25">
        <v>0</v>
      </c>
      <c r="J940" s="25">
        <v>0</v>
      </c>
      <c r="K940" s="25">
        <v>0</v>
      </c>
      <c r="L940" s="25">
        <v>0</v>
      </c>
      <c r="M940" s="25">
        <v>-203</v>
      </c>
      <c r="N940" s="25">
        <v>0</v>
      </c>
      <c r="O940" s="25">
        <v>0</v>
      </c>
      <c r="P940" s="25">
        <v>-203</v>
      </c>
      <c r="Q940" s="25">
        <v>0</v>
      </c>
    </row>
    <row r="941" spans="1:17">
      <c r="A941" s="30">
        <v>1310018</v>
      </c>
      <c r="B941" s="25" t="s">
        <v>310</v>
      </c>
      <c r="C941" s="32" t="s">
        <v>4486</v>
      </c>
      <c r="D941" s="32" t="s">
        <v>4490</v>
      </c>
      <c r="E941" s="25">
        <v>-1841.4</v>
      </c>
      <c r="G941" s="25">
        <v>0</v>
      </c>
      <c r="H941" s="25">
        <v>-1841.4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</row>
    <row r="942" spans="1:17">
      <c r="A942" s="30">
        <v>1310002</v>
      </c>
      <c r="B942" s="25" t="s">
        <v>342</v>
      </c>
      <c r="C942" s="32" t="s">
        <v>4486</v>
      </c>
      <c r="D942" s="32" t="s">
        <v>4490</v>
      </c>
      <c r="E942" s="25">
        <v>-3149.6</v>
      </c>
      <c r="G942" s="25">
        <v>0</v>
      </c>
      <c r="H942" s="25">
        <v>-3149.6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</row>
    <row r="943" spans="1:17">
      <c r="A943" s="30">
        <v>1310008</v>
      </c>
      <c r="B943" s="25" t="s">
        <v>330</v>
      </c>
      <c r="C943" s="32" t="s">
        <v>4486</v>
      </c>
      <c r="D943" s="32" t="s">
        <v>4490</v>
      </c>
      <c r="E943" s="25">
        <v>-4810.6</v>
      </c>
      <c r="G943" s="25">
        <v>0</v>
      </c>
      <c r="H943" s="25">
        <v>-4810.6</v>
      </c>
      <c r="I943" s="25">
        <v>0</v>
      </c>
      <c r="J943" s="25">
        <v>0</v>
      </c>
      <c r="K943" s="25">
        <v>0</v>
      </c>
      <c r="L943" s="25">
        <v>0</v>
      </c>
      <c r="M943" s="25">
        <v>3947</v>
      </c>
      <c r="N943" s="25">
        <v>0</v>
      </c>
      <c r="O943" s="25">
        <v>0</v>
      </c>
      <c r="P943" s="25">
        <v>3947</v>
      </c>
      <c r="Q943" s="25">
        <v>0</v>
      </c>
    </row>
    <row r="944" spans="1:17">
      <c r="A944" s="30">
        <v>1310029</v>
      </c>
      <c r="B944" s="25" t="s">
        <v>296</v>
      </c>
      <c r="C944" s="32" t="s">
        <v>4486</v>
      </c>
      <c r="D944" s="32" t="s">
        <v>4490</v>
      </c>
      <c r="E944" s="25">
        <v>-5520.48</v>
      </c>
      <c r="G944" s="25">
        <v>0</v>
      </c>
      <c r="H944" s="25">
        <v>-5520.48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</row>
    <row r="945" spans="1:17">
      <c r="A945" s="30">
        <v>1310001</v>
      </c>
      <c r="B945" s="25" t="s">
        <v>344</v>
      </c>
      <c r="C945" s="32" t="s">
        <v>4486</v>
      </c>
      <c r="D945" s="32" t="s">
        <v>4490</v>
      </c>
      <c r="E945" s="25">
        <v>-8284.92</v>
      </c>
      <c r="G945" s="25">
        <v>0</v>
      </c>
      <c r="H945" s="25">
        <v>-8284.92</v>
      </c>
      <c r="I945" s="25">
        <v>-10.2</v>
      </c>
      <c r="J945" s="25">
        <v>0</v>
      </c>
      <c r="K945" s="25">
        <v>0</v>
      </c>
      <c r="L945" s="25">
        <v>-10.2</v>
      </c>
      <c r="M945" s="25">
        <v>-697.2</v>
      </c>
      <c r="N945" s="25">
        <v>0</v>
      </c>
      <c r="O945" s="25">
        <v>0</v>
      </c>
      <c r="P945" s="25">
        <v>-697.2</v>
      </c>
      <c r="Q945" s="25">
        <v>0</v>
      </c>
    </row>
    <row r="946" spans="1:17">
      <c r="A946" s="25" t="s">
        <v>137</v>
      </c>
      <c r="B946" s="25" t="s">
        <v>138</v>
      </c>
      <c r="C946" s="32" t="s">
        <v>4486</v>
      </c>
      <c r="D946" s="32" t="s">
        <v>4490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</row>
    <row r="947" spans="1:17">
      <c r="A947" s="25" t="s">
        <v>141</v>
      </c>
      <c r="B947" s="25" t="s">
        <v>142</v>
      </c>
      <c r="C947" s="32" t="s">
        <v>4486</v>
      </c>
      <c r="D947" s="32" t="s">
        <v>4490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</row>
    <row r="948" spans="1:17">
      <c r="A948" s="30">
        <v>1310026</v>
      </c>
      <c r="B948" s="25" t="s">
        <v>300</v>
      </c>
      <c r="C948" s="32" t="s">
        <v>4486</v>
      </c>
      <c r="D948" s="32" t="s">
        <v>4490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</row>
    <row r="949" spans="1:17">
      <c r="A949" s="30">
        <v>1310017</v>
      </c>
      <c r="B949" s="25" t="s">
        <v>312</v>
      </c>
      <c r="C949" s="32" t="s">
        <v>4486</v>
      </c>
      <c r="D949" s="32" t="s">
        <v>4490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</row>
    <row r="950" spans="1:17">
      <c r="A950" s="30">
        <v>1310016</v>
      </c>
      <c r="B950" s="25" t="s">
        <v>314</v>
      </c>
      <c r="C950" s="32" t="s">
        <v>4486</v>
      </c>
      <c r="D950" s="32" t="s">
        <v>4490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</row>
    <row r="951" spans="1:17">
      <c r="A951" s="30">
        <v>1310015</v>
      </c>
      <c r="B951" s="25" t="s">
        <v>316</v>
      </c>
      <c r="C951" s="32" t="s">
        <v>4486</v>
      </c>
      <c r="D951" s="32" t="s">
        <v>4490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</row>
    <row r="952" spans="1:17">
      <c r="A952" s="30">
        <v>1310014</v>
      </c>
      <c r="B952" s="25" t="s">
        <v>318</v>
      </c>
      <c r="C952" s="32" t="s">
        <v>4486</v>
      </c>
      <c r="D952" s="32" t="s">
        <v>4490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</row>
    <row r="953" spans="1:17">
      <c r="A953" s="30">
        <v>1310012</v>
      </c>
      <c r="B953" s="25" t="s">
        <v>322</v>
      </c>
      <c r="C953" s="32" t="s">
        <v>4486</v>
      </c>
      <c r="D953" s="32" t="s">
        <v>4490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-966.49</v>
      </c>
      <c r="N953" s="25">
        <v>0</v>
      </c>
      <c r="O953" s="25">
        <v>0</v>
      </c>
      <c r="P953" s="25">
        <v>-966.49</v>
      </c>
      <c r="Q953" s="25">
        <v>0</v>
      </c>
    </row>
    <row r="954" spans="1:17">
      <c r="A954" s="30">
        <v>1310011</v>
      </c>
      <c r="B954" s="25" t="s">
        <v>324</v>
      </c>
      <c r="C954" s="32" t="s">
        <v>4486</v>
      </c>
      <c r="D954" s="32" t="s">
        <v>4490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</row>
    <row r="955" spans="1:17">
      <c r="A955" s="30">
        <v>1310009</v>
      </c>
      <c r="B955" s="25" t="s">
        <v>328</v>
      </c>
      <c r="C955" s="32" t="s">
        <v>4486</v>
      </c>
      <c r="D955" s="32" t="s">
        <v>4490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</row>
    <row r="956" spans="1:17">
      <c r="A956" s="30">
        <v>1310003</v>
      </c>
      <c r="B956" s="25" t="s">
        <v>340</v>
      </c>
      <c r="C956" s="32" t="s">
        <v>4486</v>
      </c>
      <c r="D956" s="32" t="s">
        <v>4490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</row>
    <row r="957" spans="1:17">
      <c r="A957" s="30">
        <v>1290056</v>
      </c>
      <c r="B957" s="25" t="s">
        <v>494</v>
      </c>
      <c r="C957" s="32" t="s">
        <v>4486</v>
      </c>
      <c r="D957" s="32" t="s">
        <v>4490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</row>
    <row r="958" spans="1:17">
      <c r="A958" s="30">
        <v>1290045</v>
      </c>
      <c r="B958" s="25" t="s">
        <v>510</v>
      </c>
      <c r="C958" s="32" t="s">
        <v>4486</v>
      </c>
      <c r="D958" s="32" t="s">
        <v>4490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</row>
    <row r="959" spans="1:17">
      <c r="A959" s="30">
        <v>1290043</v>
      </c>
      <c r="B959" s="25" t="s">
        <v>512</v>
      </c>
      <c r="C959" s="32" t="s">
        <v>4486</v>
      </c>
      <c r="D959" s="32" t="s">
        <v>4490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</row>
    <row r="960" spans="1:17">
      <c r="A960" s="30">
        <v>1290041</v>
      </c>
      <c r="B960" s="25" t="s">
        <v>516</v>
      </c>
      <c r="C960" s="32" t="s">
        <v>4486</v>
      </c>
      <c r="D960" s="32" t="s">
        <v>4490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</row>
    <row r="961" spans="1:17">
      <c r="A961" s="30">
        <v>1290036</v>
      </c>
      <c r="B961" s="25" t="s">
        <v>524</v>
      </c>
      <c r="C961" s="32" t="s">
        <v>4486</v>
      </c>
      <c r="D961" s="32" t="s">
        <v>4490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</row>
    <row r="962" spans="1:17">
      <c r="A962" s="30">
        <v>1290030</v>
      </c>
      <c r="B962" s="25" t="s">
        <v>536</v>
      </c>
      <c r="C962" s="32" t="s">
        <v>4486</v>
      </c>
      <c r="D962" s="32" t="s">
        <v>4490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-266</v>
      </c>
      <c r="N962" s="25">
        <v>0</v>
      </c>
      <c r="O962" s="25">
        <v>0</v>
      </c>
      <c r="P962" s="25">
        <v>-266</v>
      </c>
      <c r="Q962" s="25">
        <v>0</v>
      </c>
    </row>
    <row r="963" spans="1:17">
      <c r="A963" s="30">
        <v>1290029</v>
      </c>
      <c r="B963" s="25" t="s">
        <v>538</v>
      </c>
      <c r="C963" s="32" t="s">
        <v>4486</v>
      </c>
      <c r="D963" s="32" t="s">
        <v>4490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</row>
    <row r="964" spans="1:17">
      <c r="A964" s="30">
        <v>1290026</v>
      </c>
      <c r="B964" s="25" t="s">
        <v>544</v>
      </c>
      <c r="C964" s="32" t="s">
        <v>4486</v>
      </c>
      <c r="D964" s="32" t="s">
        <v>4490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-52</v>
      </c>
      <c r="N964" s="25">
        <v>0</v>
      </c>
      <c r="O964" s="25">
        <v>0</v>
      </c>
      <c r="P964" s="25">
        <v>-52</v>
      </c>
      <c r="Q964" s="25">
        <v>0</v>
      </c>
    </row>
    <row r="965" spans="1:17">
      <c r="A965" s="30">
        <v>1290020</v>
      </c>
      <c r="B965" s="25" t="s">
        <v>556</v>
      </c>
      <c r="C965" s="32" t="s">
        <v>4486</v>
      </c>
      <c r="D965" s="32" t="s">
        <v>4490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</row>
    <row r="966" spans="1:17">
      <c r="A966" s="30">
        <v>1290019</v>
      </c>
      <c r="B966" s="25" t="s">
        <v>558</v>
      </c>
      <c r="C966" s="32" t="s">
        <v>4486</v>
      </c>
      <c r="D966" s="32" t="s">
        <v>4490</v>
      </c>
      <c r="G966" s="25">
        <v>0</v>
      </c>
      <c r="H966" s="25">
        <v>0</v>
      </c>
      <c r="I966" s="25">
        <v>-1236.4</v>
      </c>
      <c r="J966" s="25">
        <v>0</v>
      </c>
      <c r="K966" s="25">
        <v>0</v>
      </c>
      <c r="L966" s="25">
        <v>-1236.4</v>
      </c>
      <c r="M966" s="25">
        <v>-330</v>
      </c>
      <c r="N966" s="25">
        <v>0</v>
      </c>
      <c r="O966" s="25">
        <v>0</v>
      </c>
      <c r="P966" s="25">
        <v>-330</v>
      </c>
      <c r="Q966" s="25">
        <v>0</v>
      </c>
    </row>
    <row r="967" spans="1:17">
      <c r="A967" s="30">
        <v>1290013</v>
      </c>
      <c r="B967" s="25" t="s">
        <v>570</v>
      </c>
      <c r="C967" s="32" t="s">
        <v>4486</v>
      </c>
      <c r="D967" s="32" t="s">
        <v>4490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</row>
    <row r="968" spans="1:17">
      <c r="A968" s="30">
        <v>1290010</v>
      </c>
      <c r="B968" s="25" t="s">
        <v>576</v>
      </c>
      <c r="C968" s="32" t="s">
        <v>4486</v>
      </c>
      <c r="D968" s="32" t="s">
        <v>4490</v>
      </c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</row>
    <row r="969" spans="1:17">
      <c r="A969" s="30">
        <v>1000011</v>
      </c>
      <c r="B969" s="25" t="s">
        <v>4458</v>
      </c>
      <c r="C969" s="32" t="s">
        <v>4491</v>
      </c>
      <c r="D969" s="32" t="s">
        <v>4492</v>
      </c>
      <c r="E969" s="25">
        <v>48618.76</v>
      </c>
      <c r="G969" s="25">
        <v>0</v>
      </c>
      <c r="H969" s="25">
        <v>48618.76</v>
      </c>
      <c r="I969" s="25">
        <v>0</v>
      </c>
      <c r="J969" s="25">
        <v>0</v>
      </c>
      <c r="K969" s="25">
        <v>0</v>
      </c>
      <c r="L969" s="25">
        <v>0</v>
      </c>
      <c r="M969" s="25">
        <v>-3085</v>
      </c>
      <c r="N969" s="25">
        <v>0</v>
      </c>
      <c r="O969" s="25">
        <v>0</v>
      </c>
      <c r="P969" s="25">
        <v>-3085</v>
      </c>
      <c r="Q969" s="25">
        <v>0</v>
      </c>
    </row>
    <row r="970" spans="1:17">
      <c r="A970" s="30">
        <v>1000124</v>
      </c>
      <c r="B970" s="25" t="s">
        <v>4246</v>
      </c>
      <c r="C970" s="32" t="s">
        <v>4491</v>
      </c>
      <c r="D970" s="32" t="s">
        <v>4492</v>
      </c>
      <c r="E970" s="25">
        <v>45588</v>
      </c>
      <c r="G970" s="25">
        <v>0</v>
      </c>
      <c r="H970" s="25">
        <v>45588</v>
      </c>
      <c r="I970" s="25">
        <v>-699.04</v>
      </c>
      <c r="J970" s="25">
        <v>0</v>
      </c>
      <c r="K970" s="25">
        <v>0</v>
      </c>
      <c r="L970" s="25">
        <v>-699.04</v>
      </c>
      <c r="M970" s="25">
        <v>-183</v>
      </c>
      <c r="N970" s="25">
        <v>0</v>
      </c>
      <c r="O970" s="25">
        <v>0</v>
      </c>
      <c r="P970" s="25">
        <v>-183</v>
      </c>
      <c r="Q970" s="25">
        <v>0</v>
      </c>
    </row>
    <row r="971" spans="1:17">
      <c r="A971" s="30">
        <v>1000121</v>
      </c>
      <c r="B971" s="25" t="s">
        <v>4250</v>
      </c>
      <c r="C971" s="32" t="s">
        <v>4491</v>
      </c>
      <c r="D971" s="32" t="s">
        <v>4492</v>
      </c>
      <c r="E971" s="25">
        <v>5908.333333</v>
      </c>
      <c r="G971" s="25">
        <v>0</v>
      </c>
      <c r="H971" s="25">
        <v>5908.333333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</row>
    <row r="972" spans="1:17">
      <c r="A972" s="30">
        <v>1000025</v>
      </c>
      <c r="B972" s="25" t="s">
        <v>4430</v>
      </c>
      <c r="C972" s="32" t="s">
        <v>4491</v>
      </c>
      <c r="D972" s="32" t="s">
        <v>4492</v>
      </c>
      <c r="E972" s="25">
        <v>1045.83</v>
      </c>
      <c r="G972" s="25">
        <v>0</v>
      </c>
      <c r="H972" s="25">
        <v>1045.83</v>
      </c>
      <c r="I972" s="25">
        <v>-1424.0034</v>
      </c>
      <c r="J972" s="25">
        <v>0</v>
      </c>
      <c r="K972" s="25">
        <v>0</v>
      </c>
      <c r="L972" s="25">
        <v>-1424.0034</v>
      </c>
      <c r="M972" s="25">
        <v>-1111.6</v>
      </c>
      <c r="N972" s="25">
        <v>0</v>
      </c>
      <c r="O972" s="25">
        <v>0</v>
      </c>
      <c r="P972" s="25">
        <v>-1111.6</v>
      </c>
      <c r="Q972" s="25">
        <v>0</v>
      </c>
    </row>
    <row r="973" spans="1:17">
      <c r="A973" s="30">
        <v>1000079</v>
      </c>
      <c r="B973" s="25" t="s">
        <v>4324</v>
      </c>
      <c r="C973" s="32" t="s">
        <v>4491</v>
      </c>
      <c r="D973" s="32" t="s">
        <v>4492</v>
      </c>
      <c r="E973" s="25">
        <v>812</v>
      </c>
      <c r="G973" s="25">
        <v>0</v>
      </c>
      <c r="H973" s="25">
        <v>812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</row>
    <row r="974" spans="1:17">
      <c r="A974" s="25" t="s">
        <v>181</v>
      </c>
      <c r="B974" s="25" t="s">
        <v>182</v>
      </c>
      <c r="C974" s="32" t="s">
        <v>4491</v>
      </c>
      <c r="D974" s="32" t="s">
        <v>4492</v>
      </c>
      <c r="E974" s="25">
        <v>695</v>
      </c>
      <c r="G974" s="25">
        <v>0</v>
      </c>
      <c r="H974" s="25">
        <v>695</v>
      </c>
      <c r="I974" s="25">
        <v>0</v>
      </c>
      <c r="J974" s="25">
        <v>0</v>
      </c>
      <c r="K974" s="25">
        <v>0</v>
      </c>
      <c r="L974" s="25">
        <v>0</v>
      </c>
      <c r="M974" s="25">
        <v>-3073.5</v>
      </c>
      <c r="N974" s="25">
        <v>0</v>
      </c>
      <c r="O974" s="25">
        <v>0</v>
      </c>
      <c r="P974" s="25">
        <v>-3073.5</v>
      </c>
      <c r="Q974" s="25">
        <v>8200</v>
      </c>
    </row>
    <row r="975" spans="1:17">
      <c r="A975" s="30">
        <v>1000074</v>
      </c>
      <c r="B975" s="25" t="s">
        <v>4334</v>
      </c>
      <c r="C975" s="32" t="s">
        <v>4491</v>
      </c>
      <c r="D975" s="32" t="s">
        <v>4492</v>
      </c>
      <c r="E975" s="25">
        <v>675.27</v>
      </c>
      <c r="G975" s="25">
        <v>0</v>
      </c>
      <c r="H975" s="25">
        <v>675.27</v>
      </c>
      <c r="I975" s="25">
        <v>-10.7946</v>
      </c>
      <c r="J975" s="25">
        <v>0</v>
      </c>
      <c r="K975" s="25">
        <v>0</v>
      </c>
      <c r="L975" s="25">
        <v>-10.7946</v>
      </c>
      <c r="M975" s="25">
        <v>-2976.1</v>
      </c>
      <c r="N975" s="25">
        <v>0</v>
      </c>
      <c r="O975" s="25">
        <v>0</v>
      </c>
      <c r="P975" s="25">
        <v>-2976.1</v>
      </c>
      <c r="Q975" s="25">
        <v>0</v>
      </c>
    </row>
    <row r="976" spans="1:17">
      <c r="A976" s="30">
        <v>1000100</v>
      </c>
      <c r="B976" s="25" t="s">
        <v>4284</v>
      </c>
      <c r="C976" s="32" t="s">
        <v>4491</v>
      </c>
      <c r="D976" s="32" t="s">
        <v>4492</v>
      </c>
      <c r="E976" s="25">
        <v>579</v>
      </c>
      <c r="G976" s="25">
        <v>0</v>
      </c>
      <c r="H976" s="25">
        <v>579</v>
      </c>
      <c r="I976" s="25">
        <v>-4.8</v>
      </c>
      <c r="J976" s="25">
        <v>0</v>
      </c>
      <c r="K976" s="25">
        <v>0</v>
      </c>
      <c r="L976" s="25">
        <v>-4.8</v>
      </c>
      <c r="M976" s="25">
        <v>-81</v>
      </c>
      <c r="N976" s="25">
        <v>0</v>
      </c>
      <c r="O976" s="25">
        <v>2000</v>
      </c>
      <c r="P976" s="25">
        <v>-2081</v>
      </c>
      <c r="Q976" s="25">
        <v>0</v>
      </c>
    </row>
    <row r="977" spans="1:17">
      <c r="A977" s="30">
        <v>1000082</v>
      </c>
      <c r="B977" s="25" t="s">
        <v>4318</v>
      </c>
      <c r="C977" s="32" t="s">
        <v>4491</v>
      </c>
      <c r="D977" s="32" t="s">
        <v>4492</v>
      </c>
      <c r="E977" s="25">
        <v>555</v>
      </c>
      <c r="G977" s="25">
        <v>0</v>
      </c>
      <c r="H977" s="25">
        <v>555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</row>
    <row r="978" spans="1:17">
      <c r="A978" s="30">
        <v>1140169</v>
      </c>
      <c r="B978" s="25" t="s">
        <v>2242</v>
      </c>
      <c r="C978" s="32" t="s">
        <v>4491</v>
      </c>
      <c r="D978" s="32" t="s">
        <v>4492</v>
      </c>
      <c r="E978" s="25">
        <v>486.3</v>
      </c>
      <c r="G978" s="25">
        <v>0</v>
      </c>
      <c r="H978" s="25">
        <v>486.3</v>
      </c>
      <c r="I978" s="25">
        <v>-1629.48</v>
      </c>
      <c r="J978" s="25">
        <v>0</v>
      </c>
      <c r="K978" s="25">
        <v>0</v>
      </c>
      <c r="L978" s="25">
        <v>-1629.48</v>
      </c>
      <c r="M978" s="25">
        <v>-4285.633</v>
      </c>
      <c r="N978" s="25">
        <v>0</v>
      </c>
      <c r="O978" s="25">
        <v>0</v>
      </c>
      <c r="P978" s="25">
        <v>-4285.633</v>
      </c>
      <c r="Q978" s="25">
        <v>3200</v>
      </c>
    </row>
    <row r="979" spans="1:17">
      <c r="A979" s="30">
        <v>1000065</v>
      </c>
      <c r="B979" s="25" t="s">
        <v>4352</v>
      </c>
      <c r="C979" s="32" t="s">
        <v>4491</v>
      </c>
      <c r="D979" s="32" t="s">
        <v>4492</v>
      </c>
      <c r="E979" s="25">
        <v>367</v>
      </c>
      <c r="G979" s="25">
        <v>0</v>
      </c>
      <c r="H979" s="25">
        <v>367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</row>
    <row r="980" spans="1:17">
      <c r="A980" s="30">
        <v>1000110</v>
      </c>
      <c r="B980" s="25" t="s">
        <v>4266</v>
      </c>
      <c r="C980" s="32" t="s">
        <v>4491</v>
      </c>
      <c r="D980" s="32" t="s">
        <v>4492</v>
      </c>
      <c r="E980" s="25">
        <v>356</v>
      </c>
      <c r="G980" s="25">
        <v>0</v>
      </c>
      <c r="H980" s="25">
        <v>356</v>
      </c>
      <c r="I980" s="25">
        <v>-150</v>
      </c>
      <c r="J980" s="25">
        <v>0</v>
      </c>
      <c r="K980" s="25">
        <v>0</v>
      </c>
      <c r="L980" s="25">
        <v>-150</v>
      </c>
      <c r="M980" s="25">
        <v>0</v>
      </c>
      <c r="N980" s="25">
        <v>0</v>
      </c>
      <c r="O980" s="25">
        <v>0</v>
      </c>
      <c r="P980" s="25">
        <v>0</v>
      </c>
      <c r="Q980" s="25">
        <v>800</v>
      </c>
    </row>
    <row r="981" spans="1:17">
      <c r="A981" s="30">
        <v>1000015</v>
      </c>
      <c r="B981" s="25" t="s">
        <v>4450</v>
      </c>
      <c r="C981" s="32" t="s">
        <v>4491</v>
      </c>
      <c r="D981" s="32" t="s">
        <v>4492</v>
      </c>
      <c r="E981" s="25">
        <v>339.17</v>
      </c>
      <c r="G981" s="25">
        <v>0</v>
      </c>
      <c r="H981" s="25">
        <v>339.17</v>
      </c>
      <c r="I981" s="25">
        <v>0</v>
      </c>
      <c r="J981" s="25">
        <v>0</v>
      </c>
      <c r="K981" s="25">
        <v>0</v>
      </c>
      <c r="L981" s="25">
        <v>0</v>
      </c>
      <c r="M981" s="25">
        <v>-832</v>
      </c>
      <c r="N981" s="25">
        <v>0</v>
      </c>
      <c r="O981" s="25">
        <v>0</v>
      </c>
      <c r="P981" s="25">
        <v>-832</v>
      </c>
      <c r="Q981" s="25">
        <v>0</v>
      </c>
    </row>
    <row r="982" spans="1:17">
      <c r="A982" s="30">
        <v>1000001</v>
      </c>
      <c r="B982" s="25" t="s">
        <v>4478</v>
      </c>
      <c r="C982" s="32" t="s">
        <v>4491</v>
      </c>
      <c r="D982" s="32" t="s">
        <v>4492</v>
      </c>
      <c r="E982" s="25">
        <v>291.41</v>
      </c>
      <c r="G982" s="25">
        <v>0</v>
      </c>
      <c r="H982" s="25">
        <v>291.41</v>
      </c>
      <c r="I982" s="25">
        <v>-482</v>
      </c>
      <c r="J982" s="25">
        <v>0</v>
      </c>
      <c r="K982" s="25">
        <v>0</v>
      </c>
      <c r="L982" s="25">
        <v>-482</v>
      </c>
      <c r="M982" s="25">
        <v>-1705</v>
      </c>
      <c r="N982" s="25">
        <v>0</v>
      </c>
      <c r="O982" s="25">
        <v>0</v>
      </c>
      <c r="P982" s="25">
        <v>-1705</v>
      </c>
      <c r="Q982" s="25">
        <v>400</v>
      </c>
    </row>
    <row r="983" spans="1:17">
      <c r="A983" s="30">
        <v>1000056</v>
      </c>
      <c r="B983" s="25" t="s">
        <v>4370</v>
      </c>
      <c r="C983" s="32" t="s">
        <v>4491</v>
      </c>
      <c r="D983" s="32" t="s">
        <v>4492</v>
      </c>
      <c r="E983" s="25">
        <v>208.2</v>
      </c>
      <c r="G983" s="25">
        <v>0</v>
      </c>
      <c r="H983" s="25">
        <v>208.2</v>
      </c>
      <c r="I983" s="25">
        <v>-437.2882</v>
      </c>
      <c r="J983" s="25">
        <v>0</v>
      </c>
      <c r="K983" s="25">
        <v>0</v>
      </c>
      <c r="L983" s="25">
        <v>-437.2882</v>
      </c>
      <c r="M983" s="25">
        <v>-3149.88</v>
      </c>
      <c r="N983" s="25">
        <v>0</v>
      </c>
      <c r="O983" s="25">
        <v>0</v>
      </c>
      <c r="P983" s="25">
        <v>-3149.88</v>
      </c>
      <c r="Q983" s="25">
        <v>4250</v>
      </c>
    </row>
    <row r="984" spans="1:17">
      <c r="A984" s="30">
        <v>1000071</v>
      </c>
      <c r="B984" s="25" t="s">
        <v>4340</v>
      </c>
      <c r="C984" s="32" t="s">
        <v>4491</v>
      </c>
      <c r="D984" s="32" t="s">
        <v>4492</v>
      </c>
      <c r="E984" s="25">
        <v>163</v>
      </c>
      <c r="G984" s="25">
        <v>0</v>
      </c>
      <c r="H984" s="25">
        <v>163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</row>
    <row r="985" spans="1:17">
      <c r="A985" s="30">
        <v>1000070</v>
      </c>
      <c r="B985" s="25" t="s">
        <v>4342</v>
      </c>
      <c r="C985" s="32" t="s">
        <v>4491</v>
      </c>
      <c r="D985" s="32" t="s">
        <v>4492</v>
      </c>
      <c r="E985" s="25">
        <v>153</v>
      </c>
      <c r="G985" s="25">
        <v>0</v>
      </c>
      <c r="H985" s="25">
        <v>153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</row>
    <row r="986" spans="1:17">
      <c r="A986" s="30">
        <v>1000094</v>
      </c>
      <c r="B986" s="25" t="s">
        <v>4294</v>
      </c>
      <c r="C986" s="32" t="s">
        <v>4491</v>
      </c>
      <c r="D986" s="32" t="s">
        <v>4492</v>
      </c>
      <c r="E986" s="25">
        <v>120</v>
      </c>
      <c r="G986" s="25">
        <v>7500</v>
      </c>
      <c r="H986" s="25">
        <v>-7380</v>
      </c>
      <c r="I986" s="25">
        <v>-66</v>
      </c>
      <c r="J986" s="25">
        <v>0</v>
      </c>
      <c r="K986" s="25">
        <v>0</v>
      </c>
      <c r="L986" s="25">
        <v>-66</v>
      </c>
      <c r="M986" s="25">
        <v>-2715</v>
      </c>
      <c r="N986" s="25">
        <v>0</v>
      </c>
      <c r="O986" s="25">
        <v>0</v>
      </c>
      <c r="P986" s="25">
        <v>-2715</v>
      </c>
      <c r="Q986" s="25">
        <v>400</v>
      </c>
    </row>
    <row r="987" spans="1:17">
      <c r="A987" s="30">
        <v>1000003</v>
      </c>
      <c r="B987" s="25" t="s">
        <v>4474</v>
      </c>
      <c r="C987" s="32" t="s">
        <v>4491</v>
      </c>
      <c r="D987" s="32" t="s">
        <v>4492</v>
      </c>
      <c r="E987" s="25">
        <v>108.34</v>
      </c>
      <c r="G987" s="25">
        <v>0</v>
      </c>
      <c r="H987" s="25">
        <v>108.34</v>
      </c>
      <c r="I987" s="25">
        <v>-29.5464</v>
      </c>
      <c r="J987" s="25">
        <v>0</v>
      </c>
      <c r="K987" s="25">
        <v>0</v>
      </c>
      <c r="L987" s="25">
        <v>-29.5464</v>
      </c>
      <c r="M987" s="25">
        <v>-6245.2</v>
      </c>
      <c r="N987" s="25">
        <v>0</v>
      </c>
      <c r="O987" s="25">
        <v>0</v>
      </c>
      <c r="P987" s="25">
        <v>-6245.2</v>
      </c>
      <c r="Q987" s="25">
        <v>1971</v>
      </c>
    </row>
    <row r="988" spans="1:17">
      <c r="A988" s="30">
        <v>1000009</v>
      </c>
      <c r="B988" s="25" t="s">
        <v>4462</v>
      </c>
      <c r="C988" s="32" t="s">
        <v>4491</v>
      </c>
      <c r="D988" s="32" t="s">
        <v>4492</v>
      </c>
      <c r="E988" s="25">
        <v>88.66</v>
      </c>
      <c r="G988" s="25">
        <v>0</v>
      </c>
      <c r="H988" s="25">
        <v>88.66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</row>
    <row r="989" spans="1:17">
      <c r="A989" s="30">
        <v>1000057</v>
      </c>
      <c r="B989" s="25" t="s">
        <v>4368</v>
      </c>
      <c r="C989" s="32" t="s">
        <v>4491</v>
      </c>
      <c r="D989" s="32" t="s">
        <v>4492</v>
      </c>
      <c r="E989" s="25">
        <v>83</v>
      </c>
      <c r="G989" s="25">
        <v>0</v>
      </c>
      <c r="H989" s="25">
        <v>83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</row>
    <row r="990" spans="1:17">
      <c r="A990" s="30">
        <v>1000101</v>
      </c>
      <c r="B990" s="25" t="s">
        <v>4282</v>
      </c>
      <c r="C990" s="32" t="s">
        <v>4491</v>
      </c>
      <c r="D990" s="32" t="s">
        <v>4492</v>
      </c>
      <c r="E990" s="25">
        <v>27</v>
      </c>
      <c r="G990" s="25">
        <v>0</v>
      </c>
      <c r="H990" s="25">
        <v>27</v>
      </c>
      <c r="I990" s="25">
        <v>-2.56</v>
      </c>
      <c r="J990" s="25">
        <v>0</v>
      </c>
      <c r="K990" s="25">
        <v>0</v>
      </c>
      <c r="L990" s="25">
        <v>-2.56</v>
      </c>
      <c r="M990" s="25">
        <v>-65</v>
      </c>
      <c r="N990" s="25">
        <v>0</v>
      </c>
      <c r="O990" s="25">
        <v>0</v>
      </c>
      <c r="P990" s="25">
        <v>-65</v>
      </c>
      <c r="Q990" s="25">
        <v>3800</v>
      </c>
    </row>
    <row r="991" spans="1:17">
      <c r="A991" s="25" t="s">
        <v>31</v>
      </c>
      <c r="B991" s="25" t="s">
        <v>32</v>
      </c>
      <c r="C991" s="32" t="s">
        <v>4491</v>
      </c>
      <c r="D991" s="32" t="s">
        <v>4492</v>
      </c>
      <c r="E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</row>
    <row r="992" spans="1:17">
      <c r="A992" s="25" t="s">
        <v>61</v>
      </c>
      <c r="B992" s="25" t="s">
        <v>62</v>
      </c>
      <c r="C992" s="32" t="s">
        <v>4491</v>
      </c>
      <c r="D992" s="32" t="s">
        <v>4492</v>
      </c>
      <c r="E992" s="25">
        <v>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</row>
    <row r="993" spans="1:17">
      <c r="A993" s="25" t="s">
        <v>189</v>
      </c>
      <c r="B993" s="25" t="s">
        <v>190</v>
      </c>
      <c r="C993" s="32" t="s">
        <v>4491</v>
      </c>
      <c r="D993" s="32" t="s">
        <v>4492</v>
      </c>
      <c r="E993" s="25">
        <v>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-71</v>
      </c>
      <c r="N993" s="25">
        <v>0</v>
      </c>
      <c r="O993" s="25">
        <v>0</v>
      </c>
      <c r="P993" s="25">
        <v>-71</v>
      </c>
      <c r="Q993" s="25">
        <v>0</v>
      </c>
    </row>
    <row r="994" spans="1:17">
      <c r="A994" s="30">
        <v>1000119</v>
      </c>
      <c r="B994" s="25" t="s">
        <v>4252</v>
      </c>
      <c r="C994" s="32" t="s">
        <v>4491</v>
      </c>
      <c r="D994" s="32" t="s">
        <v>4492</v>
      </c>
      <c r="E994" s="25">
        <v>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</row>
    <row r="995" spans="1:17">
      <c r="A995" s="30">
        <v>1000111</v>
      </c>
      <c r="B995" s="25" t="s">
        <v>4264</v>
      </c>
      <c r="C995" s="32" t="s">
        <v>4491</v>
      </c>
      <c r="D995" s="32" t="s">
        <v>4492</v>
      </c>
      <c r="E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</row>
    <row r="996" spans="1:17">
      <c r="A996" s="30">
        <v>1000033</v>
      </c>
      <c r="B996" s="25" t="s">
        <v>4414</v>
      </c>
      <c r="C996" s="32" t="s">
        <v>4491</v>
      </c>
      <c r="D996" s="32" t="s">
        <v>4492</v>
      </c>
      <c r="E996" s="25">
        <v>-0.02</v>
      </c>
      <c r="G996" s="25">
        <v>0</v>
      </c>
      <c r="H996" s="25">
        <v>-0.02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</row>
    <row r="997" spans="1:17">
      <c r="A997" s="30">
        <v>1000055</v>
      </c>
      <c r="B997" s="25" t="s">
        <v>4372</v>
      </c>
      <c r="C997" s="32" t="s">
        <v>4491</v>
      </c>
      <c r="D997" s="32" t="s">
        <v>4492</v>
      </c>
      <c r="E997" s="25">
        <v>-0.1</v>
      </c>
      <c r="G997" s="25">
        <v>0</v>
      </c>
      <c r="H997" s="25">
        <v>-0.1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</row>
    <row r="998" spans="1:17">
      <c r="A998" s="30">
        <v>1000020</v>
      </c>
      <c r="B998" s="25" t="s">
        <v>4440</v>
      </c>
      <c r="C998" s="32" t="s">
        <v>4491</v>
      </c>
      <c r="D998" s="32" t="s">
        <v>4492</v>
      </c>
      <c r="E998" s="25">
        <v>-0.76</v>
      </c>
      <c r="G998" s="25">
        <v>0</v>
      </c>
      <c r="H998" s="25">
        <v>-0.76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</row>
    <row r="999" spans="1:17">
      <c r="A999" s="30">
        <v>1000090</v>
      </c>
      <c r="B999" s="25" t="s">
        <v>4302</v>
      </c>
      <c r="C999" s="32" t="s">
        <v>4491</v>
      </c>
      <c r="D999" s="32" t="s">
        <v>4492</v>
      </c>
      <c r="E999" s="25">
        <v>-1.4</v>
      </c>
      <c r="G999" s="25">
        <v>0</v>
      </c>
      <c r="H999" s="25">
        <v>-1.4</v>
      </c>
      <c r="I999" s="25">
        <v>0</v>
      </c>
      <c r="J999" s="25">
        <v>0</v>
      </c>
      <c r="K999" s="25">
        <v>0</v>
      </c>
      <c r="L999" s="25">
        <v>0</v>
      </c>
      <c r="M999" s="25">
        <v>-83.8</v>
      </c>
      <c r="N999" s="25">
        <v>0</v>
      </c>
      <c r="O999" s="25">
        <v>0</v>
      </c>
      <c r="P999" s="25">
        <v>-83.8</v>
      </c>
      <c r="Q999" s="25">
        <v>0</v>
      </c>
    </row>
    <row r="1000" spans="1:17">
      <c r="A1000" s="30">
        <v>1000093</v>
      </c>
      <c r="B1000" s="25" t="s">
        <v>4296</v>
      </c>
      <c r="C1000" s="32" t="s">
        <v>4491</v>
      </c>
      <c r="D1000" s="32" t="s">
        <v>4492</v>
      </c>
      <c r="E1000" s="25">
        <v>-4</v>
      </c>
      <c r="G1000" s="25">
        <v>0</v>
      </c>
      <c r="H1000" s="25">
        <v>-4</v>
      </c>
      <c r="I1000" s="25">
        <v>0</v>
      </c>
      <c r="J1000" s="25">
        <v>0</v>
      </c>
      <c r="K1000" s="25">
        <v>0</v>
      </c>
      <c r="L1000" s="25">
        <v>0</v>
      </c>
      <c r="M1000" s="25">
        <v>-679</v>
      </c>
      <c r="N1000" s="25">
        <v>0</v>
      </c>
      <c r="O1000" s="25">
        <v>0</v>
      </c>
      <c r="P1000" s="25">
        <v>-679</v>
      </c>
      <c r="Q1000" s="25">
        <v>0</v>
      </c>
    </row>
    <row r="1001" spans="1:17">
      <c r="A1001" s="30">
        <v>1000014</v>
      </c>
      <c r="B1001" s="25" t="s">
        <v>4452</v>
      </c>
      <c r="C1001" s="32" t="s">
        <v>4491</v>
      </c>
      <c r="D1001" s="32" t="s">
        <v>4492</v>
      </c>
      <c r="E1001" s="25">
        <v>-8.17</v>
      </c>
      <c r="G1001" s="25">
        <v>0</v>
      </c>
      <c r="H1001" s="25">
        <v>-8.17</v>
      </c>
      <c r="I1001" s="25">
        <v>0</v>
      </c>
      <c r="J1001" s="25">
        <v>0</v>
      </c>
      <c r="K1001" s="25">
        <v>0</v>
      </c>
      <c r="L1001" s="25">
        <v>0</v>
      </c>
      <c r="M1001" s="25">
        <v>-1</v>
      </c>
      <c r="N1001" s="25">
        <v>0</v>
      </c>
      <c r="O1001" s="25">
        <v>0</v>
      </c>
      <c r="P1001" s="25">
        <v>-1</v>
      </c>
      <c r="Q1001" s="25">
        <v>0</v>
      </c>
    </row>
    <row r="1002" spans="1:17">
      <c r="A1002" s="30">
        <v>1000106</v>
      </c>
      <c r="B1002" s="25" t="s">
        <v>4272</v>
      </c>
      <c r="C1002" s="32" t="s">
        <v>4491</v>
      </c>
      <c r="D1002" s="32" t="s">
        <v>4492</v>
      </c>
      <c r="E1002" s="25">
        <v>-10</v>
      </c>
      <c r="G1002" s="25">
        <v>0</v>
      </c>
      <c r="H1002" s="25">
        <v>-10</v>
      </c>
      <c r="I1002" s="25">
        <v>0</v>
      </c>
      <c r="J1002" s="25">
        <v>0</v>
      </c>
      <c r="K1002" s="25">
        <v>0</v>
      </c>
      <c r="L1002" s="25">
        <v>0</v>
      </c>
      <c r="M1002" s="25">
        <v>-32</v>
      </c>
      <c r="N1002" s="25">
        <v>0</v>
      </c>
      <c r="O1002" s="25">
        <v>0</v>
      </c>
      <c r="P1002" s="25">
        <v>-32</v>
      </c>
      <c r="Q1002" s="25">
        <v>0</v>
      </c>
    </row>
    <row r="1003" spans="1:17">
      <c r="A1003" s="30">
        <v>1000092</v>
      </c>
      <c r="B1003" s="25" t="s">
        <v>4298</v>
      </c>
      <c r="C1003" s="32" t="s">
        <v>4491</v>
      </c>
      <c r="D1003" s="32" t="s">
        <v>4492</v>
      </c>
      <c r="E1003" s="25">
        <v>-11</v>
      </c>
      <c r="G1003" s="25">
        <v>0</v>
      </c>
      <c r="H1003" s="25">
        <v>-11</v>
      </c>
      <c r="I1003" s="25">
        <v>0</v>
      </c>
      <c r="J1003" s="25">
        <v>0</v>
      </c>
      <c r="K1003" s="25">
        <v>0</v>
      </c>
      <c r="L1003" s="25">
        <v>0</v>
      </c>
      <c r="M1003" s="25">
        <v>-2</v>
      </c>
      <c r="N1003" s="25">
        <v>0</v>
      </c>
      <c r="O1003" s="25">
        <v>0</v>
      </c>
      <c r="P1003" s="25">
        <v>-2</v>
      </c>
      <c r="Q1003" s="25">
        <v>0</v>
      </c>
    </row>
    <row r="1004" spans="1:17">
      <c r="A1004" s="30">
        <v>1000024</v>
      </c>
      <c r="B1004" s="25" t="s">
        <v>4432</v>
      </c>
      <c r="C1004" s="32" t="s">
        <v>4491</v>
      </c>
      <c r="D1004" s="32" t="s">
        <v>4492</v>
      </c>
      <c r="E1004" s="25">
        <v>-12.47</v>
      </c>
      <c r="G1004" s="25">
        <v>0</v>
      </c>
      <c r="H1004" s="25">
        <v>-12.47</v>
      </c>
      <c r="I1004" s="25">
        <v>0</v>
      </c>
      <c r="J1004" s="25">
        <v>0</v>
      </c>
      <c r="K1004" s="25">
        <v>0</v>
      </c>
      <c r="L1004" s="25">
        <v>0</v>
      </c>
      <c r="M1004" s="25">
        <v>-5</v>
      </c>
      <c r="N1004" s="25">
        <v>0</v>
      </c>
      <c r="O1004" s="25">
        <v>0</v>
      </c>
      <c r="P1004" s="25">
        <v>-5</v>
      </c>
      <c r="Q1004" s="25">
        <v>400</v>
      </c>
    </row>
    <row r="1005" spans="1:17">
      <c r="A1005" s="30">
        <v>1000045</v>
      </c>
      <c r="B1005" s="25" t="s">
        <v>4390</v>
      </c>
      <c r="C1005" s="32" t="s">
        <v>4491</v>
      </c>
      <c r="D1005" s="32" t="s">
        <v>4492</v>
      </c>
      <c r="E1005" s="25">
        <v>-16.8</v>
      </c>
      <c r="G1005" s="25">
        <v>0</v>
      </c>
      <c r="H1005" s="25">
        <v>-16.8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</row>
    <row r="1006" spans="1:17">
      <c r="A1006" s="30">
        <v>1000084</v>
      </c>
      <c r="B1006" s="25" t="s">
        <v>4314</v>
      </c>
      <c r="C1006" s="32" t="s">
        <v>4491</v>
      </c>
      <c r="D1006" s="32" t="s">
        <v>4492</v>
      </c>
      <c r="E1006" s="25">
        <v>-19</v>
      </c>
      <c r="G1006" s="25">
        <v>0</v>
      </c>
      <c r="H1006" s="25">
        <v>-19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</row>
    <row r="1007" spans="1:17">
      <c r="A1007" s="30">
        <v>1000006</v>
      </c>
      <c r="B1007" s="25" t="s">
        <v>4468</v>
      </c>
      <c r="C1007" s="32" t="s">
        <v>4491</v>
      </c>
      <c r="D1007" s="32" t="s">
        <v>4492</v>
      </c>
      <c r="E1007" s="25">
        <v>-19.61</v>
      </c>
      <c r="G1007" s="25">
        <v>0</v>
      </c>
      <c r="H1007" s="25">
        <v>-19.61</v>
      </c>
      <c r="I1007" s="25">
        <v>0</v>
      </c>
      <c r="J1007" s="25">
        <v>0</v>
      </c>
      <c r="K1007" s="25">
        <v>0</v>
      </c>
      <c r="L1007" s="25">
        <v>0</v>
      </c>
      <c r="M1007" s="25">
        <v>-4</v>
      </c>
      <c r="N1007" s="25">
        <v>0</v>
      </c>
      <c r="O1007" s="25">
        <v>0</v>
      </c>
      <c r="P1007" s="25">
        <v>-4</v>
      </c>
      <c r="Q1007" s="25">
        <v>0</v>
      </c>
    </row>
    <row r="1008" spans="1:17">
      <c r="A1008" s="30">
        <v>1000099</v>
      </c>
      <c r="B1008" s="25" t="s">
        <v>4286</v>
      </c>
      <c r="C1008" s="32" t="s">
        <v>4491</v>
      </c>
      <c r="D1008" s="32" t="s">
        <v>4492</v>
      </c>
      <c r="E1008" s="25">
        <v>-20</v>
      </c>
      <c r="G1008" s="25">
        <v>0</v>
      </c>
      <c r="H1008" s="25">
        <v>-20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</row>
    <row r="1009" spans="1:17">
      <c r="A1009" s="30">
        <v>1000114</v>
      </c>
      <c r="B1009" s="25" t="s">
        <v>4260</v>
      </c>
      <c r="C1009" s="32" t="s">
        <v>4491</v>
      </c>
      <c r="D1009" s="32" t="s">
        <v>4492</v>
      </c>
      <c r="E1009" s="25">
        <v>-24</v>
      </c>
      <c r="G1009" s="25">
        <v>0</v>
      </c>
      <c r="H1009" s="25">
        <v>-24</v>
      </c>
      <c r="I1009" s="25">
        <v>0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</row>
    <row r="1010" spans="1:17">
      <c r="A1010" s="30">
        <v>1000081</v>
      </c>
      <c r="B1010" s="25" t="s">
        <v>4320</v>
      </c>
      <c r="C1010" s="32" t="s">
        <v>4491</v>
      </c>
      <c r="D1010" s="32" t="s">
        <v>4492</v>
      </c>
      <c r="E1010" s="25">
        <v>-47.1</v>
      </c>
      <c r="G1010" s="25">
        <v>0</v>
      </c>
      <c r="H1010" s="25">
        <v>-47.1</v>
      </c>
      <c r="I1010" s="25">
        <v>-45.062</v>
      </c>
      <c r="J1010" s="25">
        <v>0</v>
      </c>
      <c r="K1010" s="25">
        <v>0</v>
      </c>
      <c r="L1010" s="25">
        <v>-45.062</v>
      </c>
      <c r="M1010" s="25">
        <v>-46.4</v>
      </c>
      <c r="N1010" s="25">
        <v>0</v>
      </c>
      <c r="O1010" s="25">
        <v>0</v>
      </c>
      <c r="P1010" s="25">
        <v>-46.4</v>
      </c>
      <c r="Q1010" s="25">
        <v>0</v>
      </c>
    </row>
    <row r="1011" spans="1:17">
      <c r="A1011" s="30">
        <v>1000102</v>
      </c>
      <c r="B1011" s="25" t="s">
        <v>4280</v>
      </c>
      <c r="C1011" s="32" t="s">
        <v>4491</v>
      </c>
      <c r="D1011" s="32" t="s">
        <v>4492</v>
      </c>
      <c r="E1011" s="25">
        <v>-50</v>
      </c>
      <c r="G1011" s="25">
        <v>0</v>
      </c>
      <c r="H1011" s="25">
        <v>-50</v>
      </c>
      <c r="I1011" s="25">
        <v>0</v>
      </c>
      <c r="J1011" s="25">
        <v>0</v>
      </c>
      <c r="K1011" s="25">
        <v>0</v>
      </c>
      <c r="L1011" s="25">
        <v>0</v>
      </c>
      <c r="M1011" s="25">
        <v>-18</v>
      </c>
      <c r="N1011" s="25">
        <v>0</v>
      </c>
      <c r="O1011" s="25">
        <v>0</v>
      </c>
      <c r="P1011" s="25">
        <v>-18</v>
      </c>
      <c r="Q1011" s="25">
        <v>0</v>
      </c>
    </row>
    <row r="1012" spans="1:17">
      <c r="A1012" s="30">
        <v>1000058</v>
      </c>
      <c r="B1012" s="25" t="s">
        <v>4366</v>
      </c>
      <c r="C1012" s="32" t="s">
        <v>4491</v>
      </c>
      <c r="D1012" s="32" t="s">
        <v>4492</v>
      </c>
      <c r="E1012" s="25">
        <v>-81.15</v>
      </c>
      <c r="G1012" s="25">
        <v>0</v>
      </c>
      <c r="H1012" s="25">
        <v>-81.15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</row>
    <row r="1013" spans="1:17">
      <c r="A1013" s="30">
        <v>1000073</v>
      </c>
      <c r="B1013" s="25" t="s">
        <v>4336</v>
      </c>
      <c r="C1013" s="32" t="s">
        <v>4491</v>
      </c>
      <c r="D1013" s="32" t="s">
        <v>4492</v>
      </c>
      <c r="E1013" s="25">
        <v>-88</v>
      </c>
      <c r="G1013" s="25">
        <v>0</v>
      </c>
      <c r="H1013" s="25">
        <v>-88</v>
      </c>
      <c r="I1013" s="25">
        <v>0</v>
      </c>
      <c r="J1013" s="25">
        <v>0</v>
      </c>
      <c r="K1013" s="25">
        <v>0</v>
      </c>
      <c r="L1013" s="25">
        <v>0</v>
      </c>
      <c r="M1013" s="25">
        <v>-231</v>
      </c>
      <c r="N1013" s="25">
        <v>0</v>
      </c>
      <c r="O1013" s="25">
        <v>0</v>
      </c>
      <c r="P1013" s="25">
        <v>-231</v>
      </c>
      <c r="Q1013" s="25">
        <v>0</v>
      </c>
    </row>
    <row r="1014" spans="1:17">
      <c r="A1014" s="30">
        <v>1000023</v>
      </c>
      <c r="B1014" s="25" t="s">
        <v>4434</v>
      </c>
      <c r="C1014" s="32" t="s">
        <v>4491</v>
      </c>
      <c r="D1014" s="32" t="s">
        <v>4492</v>
      </c>
      <c r="E1014" s="25">
        <v>-96.18</v>
      </c>
      <c r="G1014" s="25">
        <v>0</v>
      </c>
      <c r="H1014" s="25">
        <v>-96.18</v>
      </c>
      <c r="I1014" s="25">
        <v>0</v>
      </c>
      <c r="J1014" s="25">
        <v>0</v>
      </c>
      <c r="K1014" s="25">
        <v>0</v>
      </c>
      <c r="L1014" s="25">
        <v>0</v>
      </c>
      <c r="M1014" s="25">
        <v>-835</v>
      </c>
      <c r="N1014" s="25">
        <v>0</v>
      </c>
      <c r="O1014" s="25">
        <v>0</v>
      </c>
      <c r="P1014" s="25">
        <v>-835</v>
      </c>
      <c r="Q1014" s="25">
        <v>0</v>
      </c>
    </row>
    <row r="1015" spans="1:17">
      <c r="A1015" s="30">
        <v>1000118</v>
      </c>
      <c r="B1015" s="25" t="s">
        <v>4254</v>
      </c>
      <c r="C1015" s="32" t="s">
        <v>4491</v>
      </c>
      <c r="D1015" s="32" t="s">
        <v>4492</v>
      </c>
      <c r="E1015" s="25">
        <v>-155</v>
      </c>
      <c r="G1015" s="25">
        <v>0</v>
      </c>
      <c r="H1015" s="25">
        <v>-155</v>
      </c>
      <c r="I1015" s="25">
        <v>0</v>
      </c>
      <c r="J1015" s="25">
        <v>0</v>
      </c>
      <c r="K1015" s="25">
        <v>0</v>
      </c>
      <c r="L1015" s="25">
        <v>0</v>
      </c>
      <c r="M1015" s="25">
        <v>-176</v>
      </c>
      <c r="N1015" s="25">
        <v>0</v>
      </c>
      <c r="O1015" s="25">
        <v>0</v>
      </c>
      <c r="P1015" s="25">
        <v>-176</v>
      </c>
      <c r="Q1015" s="25">
        <v>0</v>
      </c>
    </row>
    <row r="1016" spans="1:17">
      <c r="A1016" s="30">
        <v>1000095</v>
      </c>
      <c r="B1016" s="25" t="s">
        <v>4292</v>
      </c>
      <c r="C1016" s="32" t="s">
        <v>4491</v>
      </c>
      <c r="D1016" s="32" t="s">
        <v>4492</v>
      </c>
      <c r="E1016" s="25">
        <v>-173</v>
      </c>
      <c r="G1016" s="25">
        <v>0</v>
      </c>
      <c r="H1016" s="25">
        <v>-173</v>
      </c>
      <c r="I1016" s="25">
        <v>-33.76</v>
      </c>
      <c r="J1016" s="25">
        <v>0</v>
      </c>
      <c r="K1016" s="25">
        <v>0</v>
      </c>
      <c r="L1016" s="25">
        <v>-33.76</v>
      </c>
      <c r="M1016" s="25">
        <v>-4013</v>
      </c>
      <c r="N1016" s="25">
        <v>0</v>
      </c>
      <c r="O1016" s="25">
        <v>0</v>
      </c>
      <c r="P1016" s="25">
        <v>-4013</v>
      </c>
      <c r="Q1016" s="25">
        <v>1200</v>
      </c>
    </row>
    <row r="1017" spans="1:17">
      <c r="A1017" s="30">
        <v>1000064</v>
      </c>
      <c r="B1017" s="25" t="s">
        <v>4354</v>
      </c>
      <c r="C1017" s="32" t="s">
        <v>4491</v>
      </c>
      <c r="D1017" s="32" t="s">
        <v>4492</v>
      </c>
      <c r="E1017" s="25">
        <v>-212.52</v>
      </c>
      <c r="G1017" s="25">
        <v>0</v>
      </c>
      <c r="H1017" s="25">
        <v>-212.52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</row>
    <row r="1018" spans="1:17">
      <c r="A1018" s="30">
        <v>1000051</v>
      </c>
      <c r="B1018" s="25" t="s">
        <v>4380</v>
      </c>
      <c r="C1018" s="32" t="s">
        <v>4491</v>
      </c>
      <c r="D1018" s="32" t="s">
        <v>4492</v>
      </c>
      <c r="E1018" s="25">
        <v>-236</v>
      </c>
      <c r="G1018" s="25">
        <v>0</v>
      </c>
      <c r="H1018" s="25">
        <v>-236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</row>
    <row r="1019" spans="1:17">
      <c r="A1019" s="30">
        <v>1000067</v>
      </c>
      <c r="B1019" s="25" t="s">
        <v>4348</v>
      </c>
      <c r="C1019" s="32" t="s">
        <v>4491</v>
      </c>
      <c r="D1019" s="32" t="s">
        <v>4492</v>
      </c>
      <c r="E1019" s="25">
        <v>-249.43</v>
      </c>
      <c r="G1019" s="25">
        <v>0</v>
      </c>
      <c r="H1019" s="25">
        <v>-249.43</v>
      </c>
      <c r="I1019" s="25">
        <v>-620.9886</v>
      </c>
      <c r="J1019" s="25">
        <v>0</v>
      </c>
      <c r="K1019" s="25">
        <v>0</v>
      </c>
      <c r="L1019" s="25">
        <v>-620.9886</v>
      </c>
      <c r="M1019" s="25">
        <v>-1729.6</v>
      </c>
      <c r="N1019" s="25">
        <v>0</v>
      </c>
      <c r="O1019" s="25">
        <v>0</v>
      </c>
      <c r="P1019" s="25">
        <v>-1729.6</v>
      </c>
      <c r="Q1019" s="25">
        <v>0</v>
      </c>
    </row>
    <row r="1020" spans="1:17">
      <c r="A1020" s="30">
        <v>1000028</v>
      </c>
      <c r="B1020" s="25" t="s">
        <v>4424</v>
      </c>
      <c r="C1020" s="32" t="s">
        <v>4491</v>
      </c>
      <c r="D1020" s="32" t="s">
        <v>4492</v>
      </c>
      <c r="E1020" s="25">
        <v>-418.8</v>
      </c>
      <c r="G1020" s="25">
        <v>0</v>
      </c>
      <c r="H1020" s="25">
        <v>-418.8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</row>
    <row r="1021" spans="1:17">
      <c r="A1021" s="30">
        <v>1000032</v>
      </c>
      <c r="B1021" s="25" t="s">
        <v>4416</v>
      </c>
      <c r="C1021" s="32" t="s">
        <v>4491</v>
      </c>
      <c r="D1021" s="32" t="s">
        <v>4492</v>
      </c>
      <c r="E1021" s="25">
        <v>-538.9</v>
      </c>
      <c r="G1021" s="25">
        <v>0</v>
      </c>
      <c r="H1021" s="25">
        <v>-538.9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</row>
    <row r="1022" spans="1:17">
      <c r="A1022" s="30">
        <v>1000078</v>
      </c>
      <c r="B1022" s="25" t="s">
        <v>4326</v>
      </c>
      <c r="C1022" s="32" t="s">
        <v>4491</v>
      </c>
      <c r="D1022" s="32" t="s">
        <v>4492</v>
      </c>
      <c r="E1022" s="25">
        <v>-621.75</v>
      </c>
      <c r="G1022" s="25">
        <v>0</v>
      </c>
      <c r="H1022" s="25">
        <v>-621.75</v>
      </c>
      <c r="I1022" s="25">
        <v>-37.875</v>
      </c>
      <c r="J1022" s="25">
        <v>0</v>
      </c>
      <c r="K1022" s="25">
        <v>0</v>
      </c>
      <c r="L1022" s="25">
        <v>-37.875</v>
      </c>
      <c r="M1022" s="25">
        <v>-156</v>
      </c>
      <c r="N1022" s="25">
        <v>0</v>
      </c>
      <c r="O1022" s="25">
        <v>0</v>
      </c>
      <c r="P1022" s="25">
        <v>-156</v>
      </c>
      <c r="Q1022" s="25">
        <v>480</v>
      </c>
    </row>
    <row r="1023" spans="1:17">
      <c r="A1023" s="30">
        <v>1000050</v>
      </c>
      <c r="B1023" s="25" t="s">
        <v>4382</v>
      </c>
      <c r="C1023" s="32" t="s">
        <v>4491</v>
      </c>
      <c r="D1023" s="32" t="s">
        <v>4492</v>
      </c>
      <c r="E1023" s="25">
        <v>-679.32</v>
      </c>
      <c r="G1023" s="25">
        <v>0</v>
      </c>
      <c r="H1023" s="25">
        <v>-679.32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</row>
    <row r="1024" spans="1:17">
      <c r="A1024" s="30">
        <v>1000002</v>
      </c>
      <c r="B1024" s="25" t="s">
        <v>4476</v>
      </c>
      <c r="C1024" s="32" t="s">
        <v>4491</v>
      </c>
      <c r="D1024" s="32" t="s">
        <v>4492</v>
      </c>
      <c r="E1024" s="25">
        <v>-727.76</v>
      </c>
      <c r="G1024" s="25">
        <v>0</v>
      </c>
      <c r="H1024" s="25">
        <v>-727.76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</row>
    <row r="1025" spans="1:17">
      <c r="A1025" s="30">
        <v>1260032</v>
      </c>
      <c r="B1025" s="25" t="s">
        <v>933</v>
      </c>
      <c r="C1025" s="32" t="s">
        <v>4491</v>
      </c>
      <c r="D1025" s="32" t="s">
        <v>4492</v>
      </c>
      <c r="E1025" s="25">
        <v>-744.86</v>
      </c>
      <c r="G1025" s="25">
        <v>0</v>
      </c>
      <c r="H1025" s="25">
        <v>-744.86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</row>
    <row r="1026" spans="1:17">
      <c r="A1026" s="30">
        <v>1000027</v>
      </c>
      <c r="B1026" s="25" t="s">
        <v>4426</v>
      </c>
      <c r="C1026" s="32" t="s">
        <v>4491</v>
      </c>
      <c r="D1026" s="32" t="s">
        <v>4492</v>
      </c>
      <c r="E1026" s="25">
        <v>-764.99</v>
      </c>
      <c r="G1026" s="25">
        <v>0</v>
      </c>
      <c r="H1026" s="25">
        <v>-764.99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</row>
    <row r="1027" spans="1:17">
      <c r="A1027" s="30">
        <v>1000004</v>
      </c>
      <c r="B1027" s="25" t="s">
        <v>4472</v>
      </c>
      <c r="C1027" s="32" t="s">
        <v>4491</v>
      </c>
      <c r="D1027" s="32" t="s">
        <v>4492</v>
      </c>
      <c r="E1027" s="25">
        <v>-770.82</v>
      </c>
      <c r="G1027" s="25">
        <v>0</v>
      </c>
      <c r="H1027" s="25">
        <v>-770.82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</row>
    <row r="1028" spans="1:17">
      <c r="A1028" s="30">
        <v>1000029</v>
      </c>
      <c r="B1028" s="25" t="s">
        <v>4422</v>
      </c>
      <c r="C1028" s="32" t="s">
        <v>4491</v>
      </c>
      <c r="D1028" s="32" t="s">
        <v>4492</v>
      </c>
      <c r="E1028" s="25">
        <v>-999.84</v>
      </c>
      <c r="G1028" s="25">
        <v>0</v>
      </c>
      <c r="H1028" s="25">
        <v>-999.84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</row>
    <row r="1029" spans="1:17">
      <c r="A1029" s="30">
        <v>1000091</v>
      </c>
      <c r="B1029" s="25" t="s">
        <v>4300</v>
      </c>
      <c r="C1029" s="32" t="s">
        <v>4491</v>
      </c>
      <c r="D1029" s="32" t="s">
        <v>4492</v>
      </c>
      <c r="E1029" s="25">
        <v>-1010</v>
      </c>
      <c r="G1029" s="25">
        <v>0</v>
      </c>
      <c r="H1029" s="25">
        <v>-1010</v>
      </c>
      <c r="I1029" s="25">
        <v>0</v>
      </c>
      <c r="J1029" s="25">
        <v>0</v>
      </c>
      <c r="K1029" s="25">
        <v>0</v>
      </c>
      <c r="L1029" s="25">
        <v>0</v>
      </c>
      <c r="M1029" s="25">
        <v>-352</v>
      </c>
      <c r="N1029" s="25">
        <v>0</v>
      </c>
      <c r="O1029" s="25">
        <v>0</v>
      </c>
      <c r="P1029" s="25">
        <v>-352</v>
      </c>
      <c r="Q1029" s="25">
        <v>0</v>
      </c>
    </row>
    <row r="1030" spans="1:17">
      <c r="A1030" s="30">
        <v>1000085</v>
      </c>
      <c r="B1030" s="25" t="s">
        <v>4312</v>
      </c>
      <c r="C1030" s="32" t="s">
        <v>4491</v>
      </c>
      <c r="D1030" s="32" t="s">
        <v>4492</v>
      </c>
      <c r="E1030" s="25">
        <v>-1120</v>
      </c>
      <c r="G1030" s="25">
        <v>0</v>
      </c>
      <c r="H1030" s="25">
        <v>-1120</v>
      </c>
      <c r="I1030" s="25">
        <v>0</v>
      </c>
      <c r="J1030" s="25">
        <v>0</v>
      </c>
      <c r="K1030" s="25">
        <v>0</v>
      </c>
      <c r="L1030" s="25">
        <v>0</v>
      </c>
      <c r="M1030" s="25">
        <v>-832</v>
      </c>
      <c r="N1030" s="25">
        <v>0</v>
      </c>
      <c r="O1030" s="25">
        <v>0</v>
      </c>
      <c r="P1030" s="25">
        <v>-832</v>
      </c>
      <c r="Q1030" s="25">
        <v>0</v>
      </c>
    </row>
    <row r="1031" spans="1:17">
      <c r="A1031" s="30">
        <v>1000030</v>
      </c>
      <c r="B1031" s="25" t="s">
        <v>4420</v>
      </c>
      <c r="C1031" s="32" t="s">
        <v>4491</v>
      </c>
      <c r="D1031" s="32" t="s">
        <v>4492</v>
      </c>
      <c r="E1031" s="25">
        <v>-1126.04</v>
      </c>
      <c r="G1031" s="25">
        <v>0</v>
      </c>
      <c r="H1031" s="25">
        <v>-1126.04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</row>
    <row r="1032" spans="1:17">
      <c r="A1032" s="30">
        <v>1000012</v>
      </c>
      <c r="B1032" s="25" t="s">
        <v>4456</v>
      </c>
      <c r="C1032" s="32" t="s">
        <v>4491</v>
      </c>
      <c r="D1032" s="32" t="s">
        <v>4492</v>
      </c>
      <c r="E1032" s="25">
        <v>-1194.84</v>
      </c>
      <c r="G1032" s="25">
        <v>0</v>
      </c>
      <c r="H1032" s="25">
        <v>-1194.84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</row>
    <row r="1033" spans="1:17">
      <c r="A1033" s="30">
        <v>1000008</v>
      </c>
      <c r="B1033" s="25" t="s">
        <v>4464</v>
      </c>
      <c r="C1033" s="32" t="s">
        <v>4491</v>
      </c>
      <c r="D1033" s="32" t="s">
        <v>4492</v>
      </c>
      <c r="E1033" s="25">
        <v>-1443.5</v>
      </c>
      <c r="G1033" s="25">
        <v>0</v>
      </c>
      <c r="H1033" s="25">
        <v>-1443.5</v>
      </c>
      <c r="I1033" s="25">
        <v>-23.8</v>
      </c>
      <c r="J1033" s="25">
        <v>0</v>
      </c>
      <c r="K1033" s="25">
        <v>0</v>
      </c>
      <c r="L1033" s="25">
        <v>-23.8</v>
      </c>
      <c r="M1033" s="25">
        <v>-80</v>
      </c>
      <c r="N1033" s="25">
        <v>0</v>
      </c>
      <c r="O1033" s="25">
        <v>0</v>
      </c>
      <c r="P1033" s="25">
        <v>-80</v>
      </c>
      <c r="Q1033" s="25">
        <v>2073</v>
      </c>
    </row>
    <row r="1034" spans="1:17">
      <c r="A1034" s="30">
        <v>1000010</v>
      </c>
      <c r="B1034" s="25" t="s">
        <v>4460</v>
      </c>
      <c r="C1034" s="32" t="s">
        <v>4491</v>
      </c>
      <c r="D1034" s="32" t="s">
        <v>4492</v>
      </c>
      <c r="E1034" s="25">
        <v>-1551.73</v>
      </c>
      <c r="G1034" s="25">
        <v>0</v>
      </c>
      <c r="H1034" s="25">
        <v>-1551.73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</row>
    <row r="1035" spans="1:17">
      <c r="A1035" s="30">
        <v>1000080</v>
      </c>
      <c r="B1035" s="25" t="s">
        <v>4322</v>
      </c>
      <c r="C1035" s="32" t="s">
        <v>4491</v>
      </c>
      <c r="D1035" s="32" t="s">
        <v>4492</v>
      </c>
      <c r="E1035" s="25">
        <v>-1592</v>
      </c>
      <c r="G1035" s="25">
        <v>0</v>
      </c>
      <c r="H1035" s="25">
        <v>-1592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</row>
    <row r="1036" spans="1:17">
      <c r="A1036" s="30">
        <v>1000013</v>
      </c>
      <c r="B1036" s="25" t="s">
        <v>4454</v>
      </c>
      <c r="C1036" s="32" t="s">
        <v>4491</v>
      </c>
      <c r="D1036" s="32" t="s">
        <v>4492</v>
      </c>
      <c r="E1036" s="25">
        <v>-1621.33</v>
      </c>
      <c r="G1036" s="25">
        <v>0</v>
      </c>
      <c r="H1036" s="25">
        <v>-1621.33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</row>
    <row r="1037" spans="1:17">
      <c r="A1037" s="30">
        <v>1000053</v>
      </c>
      <c r="B1037" s="25" t="s">
        <v>4376</v>
      </c>
      <c r="C1037" s="32" t="s">
        <v>4491</v>
      </c>
      <c r="D1037" s="32" t="s">
        <v>4492</v>
      </c>
      <c r="E1037" s="25">
        <v>-1732.81</v>
      </c>
      <c r="G1037" s="25">
        <v>0</v>
      </c>
      <c r="H1037" s="25">
        <v>-1732.81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</row>
    <row r="1038" spans="1:17">
      <c r="A1038" s="30">
        <v>1000043</v>
      </c>
      <c r="B1038" s="25" t="s">
        <v>4394</v>
      </c>
      <c r="C1038" s="32" t="s">
        <v>4491</v>
      </c>
      <c r="D1038" s="32" t="s">
        <v>4492</v>
      </c>
      <c r="E1038" s="25">
        <v>-1987.02</v>
      </c>
      <c r="G1038" s="25">
        <v>0</v>
      </c>
      <c r="H1038" s="25">
        <v>-1987.02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</row>
    <row r="1039" spans="1:17">
      <c r="A1039" s="30">
        <v>1000017</v>
      </c>
      <c r="B1039" s="25" t="s">
        <v>4446</v>
      </c>
      <c r="C1039" s="32" t="s">
        <v>4491</v>
      </c>
      <c r="D1039" s="32" t="s">
        <v>4492</v>
      </c>
      <c r="E1039" s="25">
        <v>-2232.2</v>
      </c>
      <c r="G1039" s="25">
        <v>0</v>
      </c>
      <c r="H1039" s="25">
        <v>-2232.2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</row>
    <row r="1040" spans="1:17">
      <c r="A1040" s="30">
        <v>1000019</v>
      </c>
      <c r="B1040" s="25" t="s">
        <v>4442</v>
      </c>
      <c r="C1040" s="32" t="s">
        <v>4491</v>
      </c>
      <c r="D1040" s="32" t="s">
        <v>4492</v>
      </c>
      <c r="E1040" s="25">
        <v>-2373.8</v>
      </c>
      <c r="G1040" s="25">
        <v>0</v>
      </c>
      <c r="H1040" s="25">
        <v>-2373.8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</row>
    <row r="1041" spans="1:17">
      <c r="A1041" s="30">
        <v>1000034</v>
      </c>
      <c r="B1041" s="25" t="s">
        <v>4412</v>
      </c>
      <c r="C1041" s="32" t="s">
        <v>4491</v>
      </c>
      <c r="D1041" s="32" t="s">
        <v>4492</v>
      </c>
      <c r="E1041" s="25">
        <v>-2416.16</v>
      </c>
      <c r="G1041" s="25">
        <v>0</v>
      </c>
      <c r="H1041" s="25">
        <v>-2416.16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</row>
    <row r="1042" spans="1:17">
      <c r="A1042" s="30">
        <v>1000037</v>
      </c>
      <c r="B1042" s="25" t="s">
        <v>4406</v>
      </c>
      <c r="C1042" s="32" t="s">
        <v>4491</v>
      </c>
      <c r="D1042" s="32" t="s">
        <v>4492</v>
      </c>
      <c r="E1042" s="25">
        <v>-2477.02</v>
      </c>
      <c r="G1042" s="25">
        <v>0</v>
      </c>
      <c r="H1042" s="25">
        <v>-2477.02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</row>
    <row r="1043" spans="1:17">
      <c r="A1043" s="30">
        <v>1000021</v>
      </c>
      <c r="B1043" s="25" t="s">
        <v>4438</v>
      </c>
      <c r="C1043" s="32" t="s">
        <v>4491</v>
      </c>
      <c r="D1043" s="32" t="s">
        <v>4492</v>
      </c>
      <c r="E1043" s="25">
        <v>-2959.44</v>
      </c>
      <c r="G1043" s="25">
        <v>0</v>
      </c>
      <c r="H1043" s="25">
        <v>-2959.44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</row>
    <row r="1044" spans="1:17">
      <c r="A1044" s="30">
        <v>1000089</v>
      </c>
      <c r="B1044" s="25" t="s">
        <v>4304</v>
      </c>
      <c r="C1044" s="32" t="s">
        <v>4491</v>
      </c>
      <c r="D1044" s="32" t="s">
        <v>4492</v>
      </c>
      <c r="E1044" s="25">
        <v>-4242</v>
      </c>
      <c r="G1044" s="25">
        <v>0</v>
      </c>
      <c r="H1044" s="25">
        <v>-4242</v>
      </c>
      <c r="I1044" s="25">
        <v>-2500</v>
      </c>
      <c r="J1044" s="25">
        <v>0</v>
      </c>
      <c r="K1044" s="25">
        <v>0</v>
      </c>
      <c r="L1044" s="25">
        <v>-2500</v>
      </c>
      <c r="M1044" s="25">
        <v>-286</v>
      </c>
      <c r="N1044" s="25">
        <v>0</v>
      </c>
      <c r="O1044" s="25">
        <v>0</v>
      </c>
      <c r="P1044" s="25">
        <v>-286</v>
      </c>
      <c r="Q1044" s="25">
        <v>200</v>
      </c>
    </row>
    <row r="1045" spans="1:17">
      <c r="A1045" s="30">
        <v>1000018</v>
      </c>
      <c r="B1045" s="25" t="s">
        <v>4444</v>
      </c>
      <c r="C1045" s="32" t="s">
        <v>4491</v>
      </c>
      <c r="D1045" s="32" t="s">
        <v>4492</v>
      </c>
      <c r="E1045" s="25">
        <v>-6536.86</v>
      </c>
      <c r="G1045" s="25">
        <v>0</v>
      </c>
      <c r="H1045" s="25">
        <v>-6536.86</v>
      </c>
      <c r="I1045" s="25">
        <v>-12.4824</v>
      </c>
      <c r="J1045" s="25">
        <v>0</v>
      </c>
      <c r="K1045" s="25">
        <v>0</v>
      </c>
      <c r="L1045" s="25">
        <v>-12.4824</v>
      </c>
      <c r="M1045" s="25">
        <v>-67.2</v>
      </c>
      <c r="N1045" s="25">
        <v>0</v>
      </c>
      <c r="O1045" s="25">
        <v>0</v>
      </c>
      <c r="P1045" s="25">
        <v>-67.2</v>
      </c>
      <c r="Q1045" s="25">
        <v>0</v>
      </c>
    </row>
    <row r="1046" spans="1:17">
      <c r="A1046" s="30">
        <v>1260033</v>
      </c>
      <c r="B1046" s="25" t="s">
        <v>931</v>
      </c>
      <c r="C1046" s="32" t="s">
        <v>4491</v>
      </c>
      <c r="D1046" s="32" t="s">
        <v>4492</v>
      </c>
      <c r="E1046" s="25">
        <v>-7298.13</v>
      </c>
      <c r="G1046" s="25">
        <v>0</v>
      </c>
      <c r="H1046" s="25">
        <v>-7298.13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</row>
    <row r="1047" spans="1:17">
      <c r="A1047" s="30">
        <v>1000061</v>
      </c>
      <c r="B1047" s="25" t="s">
        <v>4360</v>
      </c>
      <c r="C1047" s="32" t="s">
        <v>4491</v>
      </c>
      <c r="D1047" s="32" t="s">
        <v>4492</v>
      </c>
      <c r="E1047" s="25">
        <v>-9586</v>
      </c>
      <c r="G1047" s="25">
        <v>0</v>
      </c>
      <c r="H1047" s="25">
        <v>-9586</v>
      </c>
      <c r="I1047" s="25">
        <v>0</v>
      </c>
      <c r="J1047" s="25">
        <v>0</v>
      </c>
      <c r="K1047" s="25">
        <v>0</v>
      </c>
      <c r="L1047" s="25">
        <v>0</v>
      </c>
      <c r="M1047" s="25">
        <v>-956</v>
      </c>
      <c r="N1047" s="25">
        <v>0</v>
      </c>
      <c r="O1047" s="25">
        <v>0</v>
      </c>
      <c r="P1047" s="25">
        <v>-956</v>
      </c>
      <c r="Q1047" s="25">
        <v>0</v>
      </c>
    </row>
    <row r="1048" spans="1:17">
      <c r="A1048" s="30">
        <v>1000108</v>
      </c>
      <c r="B1048" s="25" t="s">
        <v>4268</v>
      </c>
      <c r="C1048" s="32" t="s">
        <v>4491</v>
      </c>
      <c r="D1048" s="32" t="s">
        <v>4492</v>
      </c>
      <c r="E1048" s="25">
        <v>-22864</v>
      </c>
      <c r="G1048" s="25">
        <v>0</v>
      </c>
      <c r="H1048" s="25">
        <v>-22864</v>
      </c>
      <c r="I1048" s="25">
        <v>0</v>
      </c>
      <c r="J1048" s="25">
        <v>0</v>
      </c>
      <c r="K1048" s="25">
        <v>0</v>
      </c>
      <c r="L1048" s="25">
        <v>0</v>
      </c>
      <c r="M1048" s="25">
        <v>-629.25</v>
      </c>
      <c r="N1048" s="25">
        <v>0</v>
      </c>
      <c r="O1048" s="25">
        <v>0</v>
      </c>
      <c r="P1048" s="25">
        <v>-629.25</v>
      </c>
      <c r="Q1048" s="25">
        <v>0</v>
      </c>
    </row>
    <row r="1049" spans="1:17">
      <c r="A1049" s="30">
        <v>1000007</v>
      </c>
      <c r="B1049" s="25" t="s">
        <v>4466</v>
      </c>
      <c r="C1049" s="32" t="s">
        <v>4491</v>
      </c>
      <c r="D1049" s="32" t="s">
        <v>4492</v>
      </c>
      <c r="E1049" s="25">
        <v>-27453.8</v>
      </c>
      <c r="F1049" s="25">
        <v>12750</v>
      </c>
      <c r="G1049" s="25">
        <v>0</v>
      </c>
      <c r="H1049" s="25">
        <v>-14703.8</v>
      </c>
      <c r="I1049" s="25">
        <v>-743.25</v>
      </c>
      <c r="J1049" s="25">
        <v>0</v>
      </c>
      <c r="K1049" s="25">
        <v>0</v>
      </c>
      <c r="L1049" s="25">
        <v>-743.25</v>
      </c>
      <c r="M1049" s="25">
        <v>-2038</v>
      </c>
      <c r="N1049" s="25">
        <v>0</v>
      </c>
      <c r="O1049" s="25">
        <v>0</v>
      </c>
      <c r="P1049" s="25">
        <v>-2038</v>
      </c>
      <c r="Q1049" s="25">
        <v>-800</v>
      </c>
    </row>
    <row r="1050" spans="1:17">
      <c r="A1050" s="25" t="s">
        <v>109</v>
      </c>
      <c r="B1050" s="25" t="s">
        <v>110</v>
      </c>
      <c r="C1050" s="32" t="s">
        <v>4491</v>
      </c>
      <c r="D1050" s="32" t="s">
        <v>4492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</row>
    <row r="1051" spans="1:17">
      <c r="A1051" s="30">
        <v>1000122</v>
      </c>
      <c r="B1051" s="25" t="s">
        <v>4248</v>
      </c>
      <c r="C1051" s="32" t="s">
        <v>4491</v>
      </c>
      <c r="D1051" s="32" t="s">
        <v>4492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</row>
    <row r="1052" spans="1:17">
      <c r="A1052" s="30">
        <v>1000117</v>
      </c>
      <c r="B1052" s="25" t="s">
        <v>4256</v>
      </c>
      <c r="C1052" s="32" t="s">
        <v>4491</v>
      </c>
      <c r="D1052" s="32" t="s">
        <v>4492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</row>
    <row r="1053" spans="1:17">
      <c r="A1053" s="30">
        <v>1000115</v>
      </c>
      <c r="B1053" s="25" t="s">
        <v>4258</v>
      </c>
      <c r="C1053" s="32" t="s">
        <v>4491</v>
      </c>
      <c r="D1053" s="32" t="s">
        <v>4492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</row>
    <row r="1054" spans="1:17">
      <c r="A1054" s="30">
        <v>1000113</v>
      </c>
      <c r="B1054" s="25" t="s">
        <v>4262</v>
      </c>
      <c r="C1054" s="32" t="s">
        <v>4491</v>
      </c>
      <c r="D1054" s="32" t="s">
        <v>4492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</row>
    <row r="1055" spans="1:17">
      <c r="A1055" s="30">
        <v>1000107</v>
      </c>
      <c r="B1055" s="25" t="s">
        <v>4270</v>
      </c>
      <c r="C1055" s="32" t="s">
        <v>4491</v>
      </c>
      <c r="D1055" s="32" t="s">
        <v>4492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</row>
    <row r="1056" spans="1:17">
      <c r="A1056" s="30">
        <v>1000105</v>
      </c>
      <c r="B1056" s="25" t="s">
        <v>4274</v>
      </c>
      <c r="C1056" s="32" t="s">
        <v>4491</v>
      </c>
      <c r="D1056" s="32" t="s">
        <v>4492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</row>
    <row r="1057" spans="1:17">
      <c r="A1057" s="30">
        <v>1000104</v>
      </c>
      <c r="B1057" s="25" t="s">
        <v>4276</v>
      </c>
      <c r="C1057" s="32" t="s">
        <v>4491</v>
      </c>
      <c r="D1057" s="32" t="s">
        <v>4492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</row>
    <row r="1058" spans="1:17">
      <c r="A1058" s="30">
        <v>1000103</v>
      </c>
      <c r="B1058" s="25" t="s">
        <v>4278</v>
      </c>
      <c r="C1058" s="32" t="s">
        <v>4491</v>
      </c>
      <c r="D1058" s="32" t="s">
        <v>4492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</row>
    <row r="1059" spans="1:17">
      <c r="A1059" s="30">
        <v>1000098</v>
      </c>
      <c r="B1059" s="25" t="s">
        <v>4288</v>
      </c>
      <c r="C1059" s="32" t="s">
        <v>4491</v>
      </c>
      <c r="D1059" s="32" t="s">
        <v>4492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</row>
    <row r="1060" spans="1:17">
      <c r="A1060" s="30">
        <v>1000096</v>
      </c>
      <c r="B1060" s="25" t="s">
        <v>4290</v>
      </c>
      <c r="C1060" s="32" t="s">
        <v>4491</v>
      </c>
      <c r="D1060" s="32" t="s">
        <v>4492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</row>
    <row r="1061" spans="1:17">
      <c r="A1061" s="30">
        <v>1000088</v>
      </c>
      <c r="B1061" s="25" t="s">
        <v>4306</v>
      </c>
      <c r="C1061" s="32" t="s">
        <v>4491</v>
      </c>
      <c r="D1061" s="32" t="s">
        <v>4492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</row>
    <row r="1062" spans="1:17">
      <c r="A1062" s="30">
        <v>1000087</v>
      </c>
      <c r="B1062" s="25" t="s">
        <v>4308</v>
      </c>
      <c r="C1062" s="32" t="s">
        <v>4491</v>
      </c>
      <c r="D1062" s="32" t="s">
        <v>4492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-780</v>
      </c>
      <c r="N1062" s="25">
        <v>0</v>
      </c>
      <c r="O1062" s="25">
        <v>0</v>
      </c>
      <c r="P1062" s="25">
        <v>-780</v>
      </c>
      <c r="Q1062" s="25">
        <v>0</v>
      </c>
    </row>
    <row r="1063" spans="1:17">
      <c r="A1063" s="30">
        <v>1000086</v>
      </c>
      <c r="B1063" s="25" t="s">
        <v>4310</v>
      </c>
      <c r="C1063" s="32" t="s">
        <v>4491</v>
      </c>
      <c r="D1063" s="32" t="s">
        <v>4492</v>
      </c>
      <c r="G1063" s="25">
        <v>0</v>
      </c>
      <c r="H1063" s="25">
        <v>0</v>
      </c>
      <c r="I1063" s="25">
        <v>-1302</v>
      </c>
      <c r="J1063" s="25">
        <v>0</v>
      </c>
      <c r="K1063" s="25">
        <v>0</v>
      </c>
      <c r="L1063" s="25">
        <v>-1302</v>
      </c>
      <c r="M1063" s="25">
        <v>-279</v>
      </c>
      <c r="N1063" s="25">
        <v>0</v>
      </c>
      <c r="O1063" s="25">
        <v>0</v>
      </c>
      <c r="P1063" s="25">
        <v>-279</v>
      </c>
      <c r="Q1063" s="25">
        <v>0</v>
      </c>
    </row>
    <row r="1064" spans="1:17">
      <c r="A1064" s="30">
        <v>1000083</v>
      </c>
      <c r="B1064" s="25" t="s">
        <v>4316</v>
      </c>
      <c r="C1064" s="32" t="s">
        <v>4491</v>
      </c>
      <c r="D1064" s="32" t="s">
        <v>4492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</row>
    <row r="1065" spans="1:17">
      <c r="A1065" s="30">
        <v>1000077</v>
      </c>
      <c r="B1065" s="25" t="s">
        <v>4328</v>
      </c>
      <c r="C1065" s="32" t="s">
        <v>4491</v>
      </c>
      <c r="D1065" s="32" t="s">
        <v>4492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</row>
    <row r="1066" spans="1:17">
      <c r="A1066" s="30">
        <v>1000076</v>
      </c>
      <c r="B1066" s="25" t="s">
        <v>4330</v>
      </c>
      <c r="C1066" s="32" t="s">
        <v>4491</v>
      </c>
      <c r="D1066" s="32" t="s">
        <v>4492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</row>
    <row r="1067" spans="1:17">
      <c r="A1067" s="30">
        <v>1000075</v>
      </c>
      <c r="B1067" s="25" t="s">
        <v>4332</v>
      </c>
      <c r="C1067" s="32" t="s">
        <v>4491</v>
      </c>
      <c r="D1067" s="32" t="s">
        <v>4492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</row>
    <row r="1068" spans="1:17">
      <c r="A1068" s="30">
        <v>1000072</v>
      </c>
      <c r="B1068" s="25" t="s">
        <v>4338</v>
      </c>
      <c r="C1068" s="32" t="s">
        <v>4491</v>
      </c>
      <c r="D1068" s="32" t="s">
        <v>4492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-3000</v>
      </c>
      <c r="N1068" s="25">
        <v>0</v>
      </c>
      <c r="O1068" s="25">
        <v>0</v>
      </c>
      <c r="P1068" s="25">
        <v>-3000</v>
      </c>
      <c r="Q1068" s="25">
        <v>0</v>
      </c>
    </row>
    <row r="1069" spans="1:17">
      <c r="A1069" s="30">
        <v>1000069</v>
      </c>
      <c r="B1069" s="25" t="s">
        <v>4344</v>
      </c>
      <c r="C1069" s="32" t="s">
        <v>4491</v>
      </c>
      <c r="D1069" s="32" t="s">
        <v>4492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</row>
    <row r="1070" spans="1:17">
      <c r="A1070" s="30">
        <v>1000068</v>
      </c>
      <c r="B1070" s="25" t="s">
        <v>4346</v>
      </c>
      <c r="C1070" s="32" t="s">
        <v>4491</v>
      </c>
      <c r="D1070" s="32" t="s">
        <v>4492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</row>
    <row r="1071" spans="1:17">
      <c r="A1071" s="30">
        <v>1000066</v>
      </c>
      <c r="B1071" s="25" t="s">
        <v>4350</v>
      </c>
      <c r="C1071" s="32" t="s">
        <v>4491</v>
      </c>
      <c r="D1071" s="32" t="s">
        <v>4492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</row>
    <row r="1072" spans="1:17">
      <c r="A1072" s="30">
        <v>1000063</v>
      </c>
      <c r="B1072" s="25" t="s">
        <v>4356</v>
      </c>
      <c r="C1072" s="32" t="s">
        <v>4491</v>
      </c>
      <c r="D1072" s="32" t="s">
        <v>4492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</row>
    <row r="1073" spans="1:17">
      <c r="A1073" s="30">
        <v>1000062</v>
      </c>
      <c r="B1073" s="25" t="s">
        <v>4358</v>
      </c>
      <c r="C1073" s="32" t="s">
        <v>4491</v>
      </c>
      <c r="D1073" s="32" t="s">
        <v>4492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</row>
    <row r="1074" spans="1:17">
      <c r="A1074" s="30">
        <v>1000060</v>
      </c>
      <c r="B1074" s="25" t="s">
        <v>4362</v>
      </c>
      <c r="C1074" s="32" t="s">
        <v>4491</v>
      </c>
      <c r="D1074" s="32" t="s">
        <v>4492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</row>
    <row r="1075" spans="1:17">
      <c r="A1075" s="30">
        <v>1000059</v>
      </c>
      <c r="B1075" s="25" t="s">
        <v>4364</v>
      </c>
      <c r="C1075" s="32" t="s">
        <v>4491</v>
      </c>
      <c r="D1075" s="32" t="s">
        <v>4492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</row>
    <row r="1076" spans="1:17">
      <c r="A1076" s="30">
        <v>1000054</v>
      </c>
      <c r="B1076" s="25" t="s">
        <v>4374</v>
      </c>
      <c r="C1076" s="32" t="s">
        <v>4491</v>
      </c>
      <c r="D1076" s="32" t="s">
        <v>4492</v>
      </c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</row>
    <row r="1077" spans="1:17">
      <c r="A1077" s="30">
        <v>1000052</v>
      </c>
      <c r="B1077" s="25" t="s">
        <v>4378</v>
      </c>
      <c r="C1077" s="32" t="s">
        <v>4491</v>
      </c>
      <c r="D1077" s="32" t="s">
        <v>4492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</row>
    <row r="1078" spans="1:17">
      <c r="A1078" s="30">
        <v>1000048</v>
      </c>
      <c r="B1078" s="25" t="s">
        <v>4384</v>
      </c>
      <c r="C1078" s="32" t="s">
        <v>4491</v>
      </c>
      <c r="D1078" s="32" t="s">
        <v>4492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</row>
    <row r="1079" spans="1:17">
      <c r="A1079" s="30">
        <v>1000047</v>
      </c>
      <c r="B1079" s="25" t="s">
        <v>4386</v>
      </c>
      <c r="C1079" s="32" t="s">
        <v>4491</v>
      </c>
      <c r="D1079" s="32" t="s">
        <v>4492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</row>
    <row r="1080" spans="1:17">
      <c r="A1080" s="30">
        <v>1000046</v>
      </c>
      <c r="B1080" s="25" t="s">
        <v>4388</v>
      </c>
      <c r="C1080" s="32" t="s">
        <v>4491</v>
      </c>
      <c r="D1080" s="32" t="s">
        <v>4492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</row>
    <row r="1081" spans="1:17">
      <c r="A1081" s="30">
        <v>1000044</v>
      </c>
      <c r="B1081" s="25" t="s">
        <v>4392</v>
      </c>
      <c r="C1081" s="32" t="s">
        <v>4491</v>
      </c>
      <c r="D1081" s="32" t="s">
        <v>4492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</row>
    <row r="1082" spans="1:17">
      <c r="A1082" s="30">
        <v>1000042</v>
      </c>
      <c r="B1082" s="25" t="s">
        <v>4396</v>
      </c>
      <c r="C1082" s="32" t="s">
        <v>4491</v>
      </c>
      <c r="D1082" s="32" t="s">
        <v>4492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</row>
    <row r="1083" spans="1:17">
      <c r="A1083" s="30">
        <v>1000041</v>
      </c>
      <c r="B1083" s="25" t="s">
        <v>4398</v>
      </c>
      <c r="C1083" s="32" t="s">
        <v>4491</v>
      </c>
      <c r="D1083" s="32" t="s">
        <v>4492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</row>
    <row r="1084" spans="1:17">
      <c r="A1084" s="30">
        <v>1000040</v>
      </c>
      <c r="B1084" s="25" t="s">
        <v>4400</v>
      </c>
      <c r="C1084" s="32" t="s">
        <v>4491</v>
      </c>
      <c r="D1084" s="32" t="s">
        <v>4492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</row>
    <row r="1085" spans="1:17">
      <c r="A1085" s="30">
        <v>1000039</v>
      </c>
      <c r="B1085" s="25" t="s">
        <v>4402</v>
      </c>
      <c r="C1085" s="32" t="s">
        <v>4491</v>
      </c>
      <c r="D1085" s="32" t="s">
        <v>4492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</row>
    <row r="1086" spans="1:17">
      <c r="A1086" s="30">
        <v>1000038</v>
      </c>
      <c r="B1086" s="25" t="s">
        <v>4404</v>
      </c>
      <c r="C1086" s="32" t="s">
        <v>4491</v>
      </c>
      <c r="D1086" s="32" t="s">
        <v>4492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</row>
    <row r="1087" spans="1:17">
      <c r="A1087" s="30">
        <v>1000036</v>
      </c>
      <c r="B1087" s="25" t="s">
        <v>4408</v>
      </c>
      <c r="C1087" s="32" t="s">
        <v>4491</v>
      </c>
      <c r="D1087" s="32" t="s">
        <v>4492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</row>
    <row r="1088" spans="1:17">
      <c r="A1088" s="30">
        <v>1000035</v>
      </c>
      <c r="B1088" s="25" t="s">
        <v>4410</v>
      </c>
      <c r="C1088" s="32" t="s">
        <v>4491</v>
      </c>
      <c r="D1088" s="32" t="s">
        <v>4492</v>
      </c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</row>
    <row r="1089" spans="1:17">
      <c r="A1089" s="30">
        <v>1000031</v>
      </c>
      <c r="B1089" s="25" t="s">
        <v>4418</v>
      </c>
      <c r="C1089" s="32" t="s">
        <v>4491</v>
      </c>
      <c r="D1089" s="32" t="s">
        <v>4492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</row>
    <row r="1090" spans="1:17">
      <c r="A1090" s="30">
        <v>1000026</v>
      </c>
      <c r="B1090" s="25" t="s">
        <v>4428</v>
      </c>
      <c r="C1090" s="32" t="s">
        <v>4491</v>
      </c>
      <c r="D1090" s="32" t="s">
        <v>4492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</row>
    <row r="1091" spans="1:17">
      <c r="A1091" s="30">
        <v>1000022</v>
      </c>
      <c r="B1091" s="25" t="s">
        <v>4436</v>
      </c>
      <c r="C1091" s="32" t="s">
        <v>4491</v>
      </c>
      <c r="D1091" s="32" t="s">
        <v>4492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</row>
    <row r="1092" spans="1:17">
      <c r="A1092" s="30">
        <v>1000016</v>
      </c>
      <c r="B1092" s="25" t="s">
        <v>4448</v>
      </c>
      <c r="C1092" s="32" t="s">
        <v>4491</v>
      </c>
      <c r="D1092" s="32" t="s">
        <v>4492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</row>
    <row r="1093" spans="1:17">
      <c r="A1093" s="30">
        <v>1000005</v>
      </c>
      <c r="B1093" s="25" t="s">
        <v>4470</v>
      </c>
      <c r="C1093" s="32" t="s">
        <v>4491</v>
      </c>
      <c r="D1093" s="32" t="s">
        <v>4492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</row>
    <row r="1094" spans="1:17">
      <c r="A1094" s="30">
        <v>1140123</v>
      </c>
      <c r="B1094" s="25" t="s">
        <v>2280</v>
      </c>
      <c r="C1094" s="32" t="s">
        <v>4491</v>
      </c>
      <c r="D1094" s="32" t="s">
        <v>4493</v>
      </c>
      <c r="E1094" s="25">
        <v>975463.07</v>
      </c>
      <c r="F1094" s="25">
        <v>-61884</v>
      </c>
      <c r="G1094" s="25">
        <v>0</v>
      </c>
      <c r="H1094" s="25">
        <v>913579.07</v>
      </c>
      <c r="I1094" s="25">
        <v>0</v>
      </c>
      <c r="J1094" s="25">
        <v>0</v>
      </c>
      <c r="K1094" s="25">
        <v>0</v>
      </c>
      <c r="L1094" s="25">
        <v>0</v>
      </c>
      <c r="M1094" s="25">
        <v>-1773</v>
      </c>
      <c r="N1094" s="25">
        <v>452</v>
      </c>
      <c r="O1094" s="25">
        <v>0</v>
      </c>
      <c r="P1094" s="25">
        <v>-1321</v>
      </c>
      <c r="Q1094" s="25">
        <v>0</v>
      </c>
    </row>
    <row r="1095" spans="1:17">
      <c r="A1095" s="30">
        <v>1160001</v>
      </c>
      <c r="B1095" s="25" t="s">
        <v>2130</v>
      </c>
      <c r="C1095" s="32" t="s">
        <v>4491</v>
      </c>
      <c r="D1095" s="32" t="s">
        <v>4493</v>
      </c>
      <c r="E1095" s="25">
        <v>724611.195</v>
      </c>
      <c r="G1095" s="25">
        <v>0</v>
      </c>
      <c r="H1095" s="25">
        <v>724611.195</v>
      </c>
      <c r="I1095" s="25">
        <v>-63</v>
      </c>
      <c r="J1095" s="25">
        <v>0</v>
      </c>
      <c r="K1095" s="25">
        <v>0</v>
      </c>
      <c r="L1095" s="25">
        <v>-63</v>
      </c>
      <c r="M1095" s="25">
        <v>-4663.579008</v>
      </c>
      <c r="N1095" s="25">
        <v>0</v>
      </c>
      <c r="O1095" s="25">
        <v>2000</v>
      </c>
      <c r="P1095" s="25">
        <v>-6663.579008</v>
      </c>
      <c r="Q1095" s="25">
        <v>3600</v>
      </c>
    </row>
    <row r="1096" spans="1:17">
      <c r="A1096" s="30">
        <v>1160019</v>
      </c>
      <c r="B1096" s="25" t="s">
        <v>2094</v>
      </c>
      <c r="C1096" s="32" t="s">
        <v>4491</v>
      </c>
      <c r="D1096" s="32" t="s">
        <v>4493</v>
      </c>
      <c r="E1096" s="25">
        <v>280768.8</v>
      </c>
      <c r="G1096" s="25">
        <v>0</v>
      </c>
      <c r="H1096" s="25">
        <v>280768.8</v>
      </c>
      <c r="I1096" s="25">
        <v>-38</v>
      </c>
      <c r="J1096" s="25">
        <v>0</v>
      </c>
      <c r="K1096" s="25">
        <v>0</v>
      </c>
      <c r="L1096" s="25">
        <v>-38</v>
      </c>
      <c r="M1096" s="25">
        <v>-11422.6</v>
      </c>
      <c r="N1096" s="25">
        <v>0</v>
      </c>
      <c r="O1096" s="25">
        <v>0</v>
      </c>
      <c r="P1096" s="25">
        <v>-11422.6</v>
      </c>
      <c r="Q1096" s="25">
        <v>7440</v>
      </c>
    </row>
    <row r="1097" spans="1:17">
      <c r="A1097" s="30">
        <v>1160010</v>
      </c>
      <c r="B1097" s="25" t="s">
        <v>2112</v>
      </c>
      <c r="C1097" s="32" t="s">
        <v>4491</v>
      </c>
      <c r="D1097" s="32" t="s">
        <v>4493</v>
      </c>
      <c r="E1097" s="25">
        <v>117174</v>
      </c>
      <c r="G1097" s="25">
        <v>0</v>
      </c>
      <c r="H1097" s="25">
        <v>117174</v>
      </c>
      <c r="I1097" s="25">
        <v>-23.2</v>
      </c>
      <c r="J1097" s="25">
        <v>0</v>
      </c>
      <c r="K1097" s="25">
        <v>0</v>
      </c>
      <c r="L1097" s="25">
        <v>-23.2</v>
      </c>
      <c r="M1097" s="25">
        <v>-36761.2</v>
      </c>
      <c r="N1097" s="25">
        <v>0</v>
      </c>
      <c r="O1097" s="25">
        <v>0</v>
      </c>
      <c r="P1097" s="25">
        <v>-36761.2</v>
      </c>
      <c r="Q1097" s="25">
        <v>2000</v>
      </c>
    </row>
    <row r="1098" spans="1:17">
      <c r="A1098" s="30">
        <v>1140159</v>
      </c>
      <c r="B1098" s="25" t="s">
        <v>2258</v>
      </c>
      <c r="C1098" s="32" t="s">
        <v>4491</v>
      </c>
      <c r="D1098" s="32" t="s">
        <v>4493</v>
      </c>
      <c r="E1098" s="25">
        <v>93866.9</v>
      </c>
      <c r="G1098" s="25">
        <v>0</v>
      </c>
      <c r="H1098" s="25">
        <v>93866.9</v>
      </c>
      <c r="I1098" s="25">
        <v>-2002.44</v>
      </c>
      <c r="J1098" s="25">
        <v>0</v>
      </c>
      <c r="K1098" s="25">
        <v>0</v>
      </c>
      <c r="L1098" s="25">
        <v>-2002.44</v>
      </c>
      <c r="M1098" s="25">
        <v>-17550</v>
      </c>
      <c r="N1098" s="25">
        <v>0</v>
      </c>
      <c r="O1098" s="25">
        <v>0</v>
      </c>
      <c r="P1098" s="25">
        <v>-17550</v>
      </c>
      <c r="Q1098" s="25">
        <v>2800</v>
      </c>
    </row>
    <row r="1099" spans="1:17">
      <c r="A1099" s="30">
        <v>1140087</v>
      </c>
      <c r="B1099" s="25" t="s">
        <v>2340</v>
      </c>
      <c r="C1099" s="32" t="s">
        <v>4491</v>
      </c>
      <c r="D1099" s="32" t="s">
        <v>4493</v>
      </c>
      <c r="E1099" s="25">
        <v>93140.43</v>
      </c>
      <c r="G1099" s="25">
        <v>0</v>
      </c>
      <c r="H1099" s="25">
        <v>93140.43</v>
      </c>
      <c r="I1099" s="25">
        <v>-788</v>
      </c>
      <c r="J1099" s="25">
        <v>0</v>
      </c>
      <c r="K1099" s="25">
        <v>0</v>
      </c>
      <c r="L1099" s="25">
        <v>-788</v>
      </c>
      <c r="M1099" s="25">
        <v>-1320.4</v>
      </c>
      <c r="N1099" s="25">
        <v>0</v>
      </c>
      <c r="O1099" s="25">
        <v>0</v>
      </c>
      <c r="P1099" s="25">
        <v>-1320.4</v>
      </c>
      <c r="Q1099" s="25">
        <v>8400</v>
      </c>
    </row>
    <row r="1100" spans="1:17">
      <c r="A1100" s="30">
        <v>1140160</v>
      </c>
      <c r="B1100" s="25" t="s">
        <v>2256</v>
      </c>
      <c r="C1100" s="32" t="s">
        <v>4491</v>
      </c>
      <c r="D1100" s="32" t="s">
        <v>4493</v>
      </c>
      <c r="E1100" s="25">
        <v>45736.641</v>
      </c>
      <c r="G1100" s="25">
        <v>0</v>
      </c>
      <c r="H1100" s="25">
        <v>45736.641</v>
      </c>
      <c r="I1100" s="25">
        <v>-1368</v>
      </c>
      <c r="J1100" s="25">
        <v>0</v>
      </c>
      <c r="K1100" s="25">
        <v>0</v>
      </c>
      <c r="L1100" s="25">
        <v>-1368</v>
      </c>
      <c r="M1100" s="25">
        <v>-1665.7</v>
      </c>
      <c r="N1100" s="25">
        <v>0</v>
      </c>
      <c r="O1100" s="25">
        <v>0</v>
      </c>
      <c r="P1100" s="25">
        <v>-1665.7</v>
      </c>
      <c r="Q1100" s="25">
        <v>4400</v>
      </c>
    </row>
    <row r="1101" spans="1:17">
      <c r="A1101" s="30">
        <v>1160002</v>
      </c>
      <c r="B1101" s="25" t="s">
        <v>2128</v>
      </c>
      <c r="C1101" s="32" t="s">
        <v>4491</v>
      </c>
      <c r="D1101" s="32" t="s">
        <v>4493</v>
      </c>
      <c r="E1101" s="25">
        <v>32140.1</v>
      </c>
      <c r="F1101" s="25">
        <v>12834</v>
      </c>
      <c r="G1101" s="25">
        <v>50000</v>
      </c>
      <c r="H1101" s="25">
        <v>-5025.9</v>
      </c>
      <c r="I1101" s="25">
        <v>-1634.32</v>
      </c>
      <c r="J1101" s="25">
        <v>0</v>
      </c>
      <c r="K1101" s="25">
        <v>0</v>
      </c>
      <c r="L1101" s="25">
        <v>-1634.32</v>
      </c>
      <c r="M1101" s="25">
        <v>-2041.5</v>
      </c>
      <c r="N1101" s="25">
        <v>0</v>
      </c>
      <c r="O1101" s="25">
        <v>0</v>
      </c>
      <c r="P1101" s="25">
        <v>-2041.5</v>
      </c>
      <c r="Q1101" s="25">
        <v>3200</v>
      </c>
    </row>
    <row r="1102" spans="1:17">
      <c r="A1102" s="30">
        <v>1140171</v>
      </c>
      <c r="B1102" s="25" t="s">
        <v>263</v>
      </c>
      <c r="C1102" s="32" t="s">
        <v>4491</v>
      </c>
      <c r="D1102" s="32" t="s">
        <v>4493</v>
      </c>
      <c r="E1102" s="25">
        <v>30607.54</v>
      </c>
      <c r="G1102" s="25">
        <v>0</v>
      </c>
      <c r="H1102" s="25">
        <v>30607.54</v>
      </c>
      <c r="I1102" s="25">
        <v>0</v>
      </c>
      <c r="J1102" s="25">
        <v>0</v>
      </c>
      <c r="K1102" s="25">
        <v>0</v>
      </c>
      <c r="L1102" s="25">
        <v>0</v>
      </c>
      <c r="M1102" s="25">
        <v>-6127.8</v>
      </c>
      <c r="N1102" s="25">
        <v>0</v>
      </c>
      <c r="O1102" s="25">
        <v>0</v>
      </c>
      <c r="P1102" s="25">
        <v>-6127.8</v>
      </c>
      <c r="Q1102" s="25">
        <v>0</v>
      </c>
    </row>
    <row r="1103" spans="1:17">
      <c r="A1103" s="30">
        <v>1160006</v>
      </c>
      <c r="B1103" s="25" t="s">
        <v>2120</v>
      </c>
      <c r="C1103" s="32" t="s">
        <v>4491</v>
      </c>
      <c r="D1103" s="32" t="s">
        <v>4493</v>
      </c>
      <c r="E1103" s="25">
        <v>27200</v>
      </c>
      <c r="G1103" s="25">
        <v>0</v>
      </c>
      <c r="H1103" s="25">
        <v>27200</v>
      </c>
      <c r="I1103" s="25">
        <v>0</v>
      </c>
      <c r="J1103" s="25">
        <v>0</v>
      </c>
      <c r="K1103" s="25">
        <v>0</v>
      </c>
      <c r="L1103" s="25">
        <v>0</v>
      </c>
      <c r="M1103" s="25">
        <v>-2112</v>
      </c>
      <c r="N1103" s="25">
        <v>0</v>
      </c>
      <c r="O1103" s="25">
        <v>0</v>
      </c>
      <c r="P1103" s="25">
        <v>-2112</v>
      </c>
      <c r="Q1103" s="25">
        <v>0</v>
      </c>
    </row>
    <row r="1104" spans="1:17">
      <c r="A1104" s="30">
        <v>1140170</v>
      </c>
      <c r="B1104" s="25" t="s">
        <v>2240</v>
      </c>
      <c r="C1104" s="32" t="s">
        <v>4491</v>
      </c>
      <c r="D1104" s="32" t="s">
        <v>4493</v>
      </c>
      <c r="E1104" s="25">
        <v>25305.76</v>
      </c>
      <c r="G1104" s="25">
        <v>0</v>
      </c>
      <c r="H1104" s="25">
        <v>25305.76</v>
      </c>
      <c r="I1104" s="25">
        <v>0</v>
      </c>
      <c r="J1104" s="25">
        <v>0</v>
      </c>
      <c r="K1104" s="25">
        <v>0</v>
      </c>
      <c r="L1104" s="25">
        <v>0</v>
      </c>
      <c r="M1104" s="25">
        <v>-1248</v>
      </c>
      <c r="N1104" s="25">
        <v>0</v>
      </c>
      <c r="O1104" s="25">
        <v>0</v>
      </c>
      <c r="P1104" s="25">
        <v>-1248</v>
      </c>
      <c r="Q1104" s="25">
        <v>3575</v>
      </c>
    </row>
    <row r="1105" spans="1:17">
      <c r="A1105" s="30">
        <v>1140121</v>
      </c>
      <c r="B1105" s="25" t="s">
        <v>2284</v>
      </c>
      <c r="C1105" s="32" t="s">
        <v>4491</v>
      </c>
      <c r="D1105" s="32" t="s">
        <v>4493</v>
      </c>
      <c r="E1105" s="25">
        <v>23812.99</v>
      </c>
      <c r="G1105" s="25">
        <v>0</v>
      </c>
      <c r="H1105" s="25">
        <v>23812.99</v>
      </c>
      <c r="I1105" s="25">
        <v>-2884</v>
      </c>
      <c r="J1105" s="25">
        <v>0</v>
      </c>
      <c r="K1105" s="25">
        <v>0</v>
      </c>
      <c r="L1105" s="25">
        <v>-2884</v>
      </c>
      <c r="M1105" s="25">
        <v>-2590.6</v>
      </c>
      <c r="N1105" s="25">
        <v>0</v>
      </c>
      <c r="O1105" s="25">
        <v>0</v>
      </c>
      <c r="P1105" s="25">
        <v>-2590.6</v>
      </c>
      <c r="Q1105" s="25">
        <v>2960</v>
      </c>
    </row>
    <row r="1106" spans="1:17">
      <c r="A1106" s="30">
        <v>1140088</v>
      </c>
      <c r="B1106" s="25" t="s">
        <v>2338</v>
      </c>
      <c r="C1106" s="32" t="s">
        <v>4491</v>
      </c>
      <c r="D1106" s="32" t="s">
        <v>4493</v>
      </c>
      <c r="E1106" s="25">
        <v>22492</v>
      </c>
      <c r="G1106" s="25">
        <v>0</v>
      </c>
      <c r="H1106" s="25">
        <v>22492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</row>
    <row r="1107" spans="1:17">
      <c r="A1107" s="30">
        <v>1140079</v>
      </c>
      <c r="B1107" s="25" t="s">
        <v>2356</v>
      </c>
      <c r="C1107" s="32" t="s">
        <v>4491</v>
      </c>
      <c r="D1107" s="32" t="s">
        <v>4493</v>
      </c>
      <c r="E1107" s="25">
        <v>21055.2535</v>
      </c>
      <c r="G1107" s="25">
        <v>0</v>
      </c>
      <c r="H1107" s="25">
        <v>21055.2535</v>
      </c>
      <c r="I1107" s="25">
        <v>-10.8</v>
      </c>
      <c r="J1107" s="25">
        <v>0</v>
      </c>
      <c r="K1107" s="25">
        <v>0</v>
      </c>
      <c r="L1107" s="25">
        <v>-10.8</v>
      </c>
      <c r="M1107" s="25">
        <v>-4296.3</v>
      </c>
      <c r="N1107" s="25">
        <v>0</v>
      </c>
      <c r="O1107" s="25">
        <v>0</v>
      </c>
      <c r="P1107" s="25">
        <v>-4296.3</v>
      </c>
      <c r="Q1107" s="25">
        <v>2400</v>
      </c>
    </row>
    <row r="1108" spans="1:17">
      <c r="A1108" s="30">
        <v>1160024</v>
      </c>
      <c r="B1108" s="25" t="s">
        <v>2084</v>
      </c>
      <c r="C1108" s="32" t="s">
        <v>4491</v>
      </c>
      <c r="D1108" s="32" t="s">
        <v>4493</v>
      </c>
      <c r="E1108" s="25">
        <v>18690.6496</v>
      </c>
      <c r="G1108" s="25">
        <v>0</v>
      </c>
      <c r="H1108" s="25">
        <v>18690.6496</v>
      </c>
      <c r="I1108" s="25">
        <v>-74.7</v>
      </c>
      <c r="J1108" s="25">
        <v>0</v>
      </c>
      <c r="K1108" s="25">
        <v>0</v>
      </c>
      <c r="L1108" s="25">
        <v>-74.7</v>
      </c>
      <c r="M1108" s="25">
        <v>-1890</v>
      </c>
      <c r="N1108" s="25">
        <v>0</v>
      </c>
      <c r="O1108" s="25">
        <v>0</v>
      </c>
      <c r="P1108" s="25">
        <v>-1890</v>
      </c>
      <c r="Q1108" s="25">
        <v>13200</v>
      </c>
    </row>
    <row r="1109" spans="1:17">
      <c r="A1109" s="30">
        <v>1140080</v>
      </c>
      <c r="B1109" s="25" t="s">
        <v>2354</v>
      </c>
      <c r="C1109" s="32" t="s">
        <v>4491</v>
      </c>
      <c r="D1109" s="32" t="s">
        <v>4493</v>
      </c>
      <c r="E1109" s="25">
        <v>17515.8</v>
      </c>
      <c r="G1109" s="25">
        <v>0</v>
      </c>
      <c r="H1109" s="25">
        <v>17515.8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</row>
    <row r="1110" spans="1:17">
      <c r="A1110" s="30">
        <v>1160025</v>
      </c>
      <c r="B1110" s="25" t="s">
        <v>2082</v>
      </c>
      <c r="C1110" s="32" t="s">
        <v>4491</v>
      </c>
      <c r="D1110" s="32" t="s">
        <v>4493</v>
      </c>
      <c r="E1110" s="25">
        <v>15842.72</v>
      </c>
      <c r="G1110" s="25">
        <v>14000</v>
      </c>
      <c r="H1110" s="25">
        <v>1842.72</v>
      </c>
      <c r="I1110" s="25">
        <v>-963</v>
      </c>
      <c r="J1110" s="25">
        <v>0</v>
      </c>
      <c r="K1110" s="25">
        <v>0</v>
      </c>
      <c r="L1110" s="25">
        <v>-963</v>
      </c>
      <c r="M1110" s="25">
        <v>-2655</v>
      </c>
      <c r="N1110" s="25">
        <v>0</v>
      </c>
      <c r="O1110" s="25">
        <v>0</v>
      </c>
      <c r="P1110" s="25">
        <v>-2655</v>
      </c>
      <c r="Q1110" s="25">
        <v>5200</v>
      </c>
    </row>
    <row r="1111" spans="1:17">
      <c r="A1111" s="30">
        <v>1160034</v>
      </c>
      <c r="B1111" s="25" t="s">
        <v>2064</v>
      </c>
      <c r="C1111" s="32" t="s">
        <v>4491</v>
      </c>
      <c r="D1111" s="32" t="s">
        <v>4493</v>
      </c>
      <c r="E1111" s="25">
        <v>7734.1</v>
      </c>
      <c r="G1111" s="25">
        <v>0</v>
      </c>
      <c r="H1111" s="25">
        <v>7734.1</v>
      </c>
      <c r="I1111" s="25">
        <v>-1496</v>
      </c>
      <c r="J1111" s="25">
        <v>0</v>
      </c>
      <c r="K1111" s="25">
        <v>0</v>
      </c>
      <c r="L1111" s="25">
        <v>-1496</v>
      </c>
      <c r="M1111" s="25">
        <v>-7114.72</v>
      </c>
      <c r="N1111" s="25">
        <v>0</v>
      </c>
      <c r="O1111" s="25">
        <v>0</v>
      </c>
      <c r="P1111" s="25">
        <v>-7114.72</v>
      </c>
      <c r="Q1111" s="25">
        <v>3200</v>
      </c>
    </row>
    <row r="1112" spans="1:17">
      <c r="A1112" s="25" t="s">
        <v>149</v>
      </c>
      <c r="B1112" s="25" t="s">
        <v>150</v>
      </c>
      <c r="C1112" s="32" t="s">
        <v>4491</v>
      </c>
      <c r="D1112" s="32" t="s">
        <v>4493</v>
      </c>
      <c r="E1112" s="25">
        <v>7400</v>
      </c>
      <c r="G1112" s="25">
        <v>0</v>
      </c>
      <c r="H1112" s="25">
        <v>7400</v>
      </c>
      <c r="I1112" s="25">
        <v>0</v>
      </c>
      <c r="J1112" s="25">
        <v>0</v>
      </c>
      <c r="K1112" s="25">
        <v>0</v>
      </c>
      <c r="L1112" s="25">
        <v>0</v>
      </c>
      <c r="M1112" s="25">
        <v>-2719</v>
      </c>
      <c r="N1112" s="25">
        <v>0</v>
      </c>
      <c r="O1112" s="25">
        <v>0</v>
      </c>
      <c r="P1112" s="25">
        <v>-2719</v>
      </c>
      <c r="Q1112" s="25">
        <v>1800</v>
      </c>
    </row>
    <row r="1113" spans="1:17">
      <c r="A1113" s="25" t="s">
        <v>151</v>
      </c>
      <c r="B1113" s="25" t="s">
        <v>152</v>
      </c>
      <c r="C1113" s="32" t="s">
        <v>4491</v>
      </c>
      <c r="D1113" s="32" t="s">
        <v>4493</v>
      </c>
      <c r="E1113" s="25">
        <v>6845</v>
      </c>
      <c r="G1113" s="25">
        <v>0</v>
      </c>
      <c r="H1113" s="25">
        <v>6845</v>
      </c>
      <c r="I1113" s="25">
        <v>0</v>
      </c>
      <c r="J1113" s="25">
        <v>0</v>
      </c>
      <c r="K1113" s="25">
        <v>0</v>
      </c>
      <c r="L1113" s="25">
        <v>0</v>
      </c>
      <c r="M1113" s="25">
        <v>-9267</v>
      </c>
      <c r="N1113" s="25">
        <v>0</v>
      </c>
      <c r="O1113" s="25">
        <v>0</v>
      </c>
      <c r="P1113" s="25">
        <v>-9267</v>
      </c>
      <c r="Q1113" s="25">
        <v>3400</v>
      </c>
    </row>
    <row r="1114" spans="1:17">
      <c r="A1114" s="30">
        <v>1060058</v>
      </c>
      <c r="B1114" s="25" t="s">
        <v>3519</v>
      </c>
      <c r="C1114" s="32" t="s">
        <v>4491</v>
      </c>
      <c r="D1114" s="32" t="s">
        <v>4493</v>
      </c>
      <c r="E1114" s="25">
        <v>6600</v>
      </c>
      <c r="G1114" s="25">
        <v>0</v>
      </c>
      <c r="H1114" s="25">
        <v>6600</v>
      </c>
      <c r="I1114" s="25">
        <v>0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</row>
    <row r="1115" spans="1:17">
      <c r="A1115" s="30">
        <v>1140086</v>
      </c>
      <c r="B1115" s="25" t="s">
        <v>2342</v>
      </c>
      <c r="C1115" s="32" t="s">
        <v>4491</v>
      </c>
      <c r="D1115" s="32" t="s">
        <v>4493</v>
      </c>
      <c r="E1115" s="25">
        <v>6539.8</v>
      </c>
      <c r="G1115" s="25">
        <v>0</v>
      </c>
      <c r="H1115" s="25">
        <v>6539.8</v>
      </c>
      <c r="I1115" s="25">
        <v>0</v>
      </c>
      <c r="J1115" s="25">
        <v>0</v>
      </c>
      <c r="K1115" s="25">
        <v>0</v>
      </c>
      <c r="L1115" s="25">
        <v>0</v>
      </c>
      <c r="M1115" s="25">
        <v>-3914</v>
      </c>
      <c r="N1115" s="25">
        <v>0</v>
      </c>
      <c r="O1115" s="25">
        <v>0</v>
      </c>
      <c r="P1115" s="25">
        <v>-3914</v>
      </c>
      <c r="Q1115" s="25">
        <v>0</v>
      </c>
    </row>
    <row r="1116" spans="1:17">
      <c r="A1116" s="30">
        <v>1140112</v>
      </c>
      <c r="B1116" s="25" t="s">
        <v>2300</v>
      </c>
      <c r="C1116" s="32" t="s">
        <v>4491</v>
      </c>
      <c r="D1116" s="32" t="s">
        <v>4493</v>
      </c>
      <c r="E1116" s="25">
        <v>6005.145</v>
      </c>
      <c r="G1116" s="25">
        <v>0</v>
      </c>
      <c r="H1116" s="25">
        <v>6005.145</v>
      </c>
      <c r="I1116" s="25">
        <v>-461</v>
      </c>
      <c r="J1116" s="25">
        <v>0</v>
      </c>
      <c r="K1116" s="25">
        <v>0</v>
      </c>
      <c r="L1116" s="25">
        <v>-461</v>
      </c>
      <c r="M1116" s="25">
        <v>-7413.76</v>
      </c>
      <c r="N1116" s="25">
        <v>0</v>
      </c>
      <c r="O1116" s="25">
        <v>0</v>
      </c>
      <c r="P1116" s="25">
        <v>-7413.76</v>
      </c>
      <c r="Q1116" s="25">
        <v>4400</v>
      </c>
    </row>
    <row r="1117" spans="1:17">
      <c r="A1117" s="30">
        <v>1160012</v>
      </c>
      <c r="B1117" s="25" t="s">
        <v>2108</v>
      </c>
      <c r="C1117" s="32" t="s">
        <v>4491</v>
      </c>
      <c r="D1117" s="32" t="s">
        <v>4493</v>
      </c>
      <c r="E1117" s="25">
        <v>5085.56535</v>
      </c>
      <c r="G1117" s="25">
        <v>0</v>
      </c>
      <c r="H1117" s="25">
        <v>5085.56535</v>
      </c>
      <c r="I1117" s="25">
        <v>-5370</v>
      </c>
      <c r="J1117" s="25">
        <v>0</v>
      </c>
      <c r="K1117" s="25">
        <v>0</v>
      </c>
      <c r="L1117" s="25">
        <v>-5370</v>
      </c>
      <c r="M1117" s="25">
        <v>-6915.876106</v>
      </c>
      <c r="N1117" s="25">
        <v>0</v>
      </c>
      <c r="O1117" s="25">
        <v>0</v>
      </c>
      <c r="P1117" s="25">
        <v>-6915.876106</v>
      </c>
      <c r="Q1117" s="25">
        <v>1830</v>
      </c>
    </row>
    <row r="1118" spans="1:17">
      <c r="A1118" s="30">
        <v>1140134</v>
      </c>
      <c r="B1118" s="25" t="s">
        <v>2266</v>
      </c>
      <c r="C1118" s="32" t="s">
        <v>4491</v>
      </c>
      <c r="D1118" s="32" t="s">
        <v>4493</v>
      </c>
      <c r="E1118" s="25">
        <v>4942</v>
      </c>
      <c r="G1118" s="25">
        <v>0</v>
      </c>
      <c r="H1118" s="25">
        <v>4942</v>
      </c>
      <c r="I1118" s="25">
        <v>0</v>
      </c>
      <c r="J1118" s="25">
        <v>0</v>
      </c>
      <c r="K1118" s="25">
        <v>0</v>
      </c>
      <c r="L1118" s="25">
        <v>0</v>
      </c>
      <c r="M1118" s="25">
        <v>-1151</v>
      </c>
      <c r="N1118" s="25">
        <v>0</v>
      </c>
      <c r="O1118" s="25">
        <v>0</v>
      </c>
      <c r="P1118" s="25">
        <v>-1151</v>
      </c>
      <c r="Q1118" s="25">
        <v>0</v>
      </c>
    </row>
    <row r="1119" spans="1:17">
      <c r="A1119" s="30">
        <v>1160020</v>
      </c>
      <c r="B1119" s="25" t="s">
        <v>2092</v>
      </c>
      <c r="C1119" s="32" t="s">
        <v>4491</v>
      </c>
      <c r="D1119" s="32" t="s">
        <v>4493</v>
      </c>
      <c r="E1119" s="25">
        <v>4703.18495</v>
      </c>
      <c r="G1119" s="25">
        <v>0</v>
      </c>
      <c r="H1119" s="25">
        <v>4703.18495</v>
      </c>
      <c r="I1119" s="25">
        <v>-33244.8</v>
      </c>
      <c r="J1119" s="25">
        <v>0</v>
      </c>
      <c r="K1119" s="25">
        <v>0</v>
      </c>
      <c r="L1119" s="25">
        <v>-33244.8</v>
      </c>
      <c r="M1119" s="25">
        <v>-13829.4</v>
      </c>
      <c r="N1119" s="25">
        <v>0</v>
      </c>
      <c r="O1119" s="25">
        <v>0</v>
      </c>
      <c r="P1119" s="25">
        <v>-13829.4</v>
      </c>
      <c r="Q1119" s="25">
        <v>1600</v>
      </c>
    </row>
    <row r="1120" spans="1:17">
      <c r="A1120" s="30">
        <v>1230045</v>
      </c>
      <c r="B1120" s="25" t="s">
        <v>1247</v>
      </c>
      <c r="C1120" s="32" t="s">
        <v>4491</v>
      </c>
      <c r="D1120" s="32" t="s">
        <v>4493</v>
      </c>
      <c r="E1120" s="25">
        <v>3389</v>
      </c>
      <c r="G1120" s="25">
        <v>0</v>
      </c>
      <c r="H1120" s="25">
        <v>3389</v>
      </c>
      <c r="I1120" s="25">
        <v>-28</v>
      </c>
      <c r="J1120" s="25">
        <v>0</v>
      </c>
      <c r="K1120" s="25">
        <v>0</v>
      </c>
      <c r="L1120" s="25">
        <v>-28</v>
      </c>
      <c r="M1120" s="25">
        <v>-10557.4</v>
      </c>
      <c r="N1120" s="25">
        <v>0</v>
      </c>
      <c r="O1120" s="25">
        <v>0</v>
      </c>
      <c r="P1120" s="25">
        <v>-10557.4</v>
      </c>
      <c r="Q1120" s="25">
        <v>6400</v>
      </c>
    </row>
    <row r="1121" spans="1:17">
      <c r="A1121" s="30">
        <v>1160028</v>
      </c>
      <c r="B1121" s="25" t="s">
        <v>2076</v>
      </c>
      <c r="C1121" s="32" t="s">
        <v>4491</v>
      </c>
      <c r="D1121" s="32" t="s">
        <v>4493</v>
      </c>
      <c r="E1121" s="25">
        <v>3148.71</v>
      </c>
      <c r="G1121" s="25">
        <v>0</v>
      </c>
      <c r="H1121" s="25">
        <v>3148.71</v>
      </c>
      <c r="I1121" s="25">
        <v>-16.8</v>
      </c>
      <c r="J1121" s="25">
        <v>0</v>
      </c>
      <c r="K1121" s="25">
        <v>0</v>
      </c>
      <c r="L1121" s="25">
        <v>-16.8</v>
      </c>
      <c r="M1121" s="25">
        <v>-4287.4</v>
      </c>
      <c r="N1121" s="25">
        <v>0</v>
      </c>
      <c r="O1121" s="25">
        <v>0</v>
      </c>
      <c r="P1121" s="25">
        <v>-4287.4</v>
      </c>
      <c r="Q1121" s="25">
        <v>2400</v>
      </c>
    </row>
    <row r="1122" spans="1:17">
      <c r="A1122" s="30">
        <v>1160046</v>
      </c>
      <c r="B1122" s="25" t="s">
        <v>2040</v>
      </c>
      <c r="C1122" s="32" t="s">
        <v>4491</v>
      </c>
      <c r="D1122" s="32" t="s">
        <v>4493</v>
      </c>
      <c r="E1122" s="25">
        <v>2891.5904</v>
      </c>
      <c r="G1122" s="25">
        <v>0</v>
      </c>
      <c r="H1122" s="25">
        <v>2891.5904</v>
      </c>
      <c r="I1122" s="25">
        <v>-3608.6</v>
      </c>
      <c r="J1122" s="25">
        <v>0</v>
      </c>
      <c r="K1122" s="25">
        <v>0</v>
      </c>
      <c r="L1122" s="25">
        <v>-3608.6</v>
      </c>
      <c r="M1122" s="25">
        <v>-4668</v>
      </c>
      <c r="N1122" s="25">
        <v>0</v>
      </c>
      <c r="O1122" s="25">
        <v>0</v>
      </c>
      <c r="P1122" s="25">
        <v>-4668</v>
      </c>
      <c r="Q1122" s="25">
        <v>2542</v>
      </c>
    </row>
    <row r="1123" spans="1:17">
      <c r="A1123" s="25" t="s">
        <v>121</v>
      </c>
      <c r="B1123" s="25" t="s">
        <v>122</v>
      </c>
      <c r="C1123" s="32" t="s">
        <v>4491</v>
      </c>
      <c r="D1123" s="32" t="s">
        <v>4493</v>
      </c>
      <c r="E1123" s="25">
        <v>2783</v>
      </c>
      <c r="G1123" s="25">
        <v>0</v>
      </c>
      <c r="H1123" s="25">
        <v>2783</v>
      </c>
      <c r="I1123" s="25">
        <v>0</v>
      </c>
      <c r="J1123" s="25">
        <v>0</v>
      </c>
      <c r="K1123" s="25">
        <v>0</v>
      </c>
      <c r="L1123" s="25">
        <v>0</v>
      </c>
      <c r="M1123" s="25">
        <v>-14</v>
      </c>
      <c r="N1123" s="25">
        <v>0</v>
      </c>
      <c r="O1123" s="25">
        <v>0</v>
      </c>
      <c r="P1123" s="25">
        <v>-14</v>
      </c>
      <c r="Q1123" s="25">
        <v>400</v>
      </c>
    </row>
    <row r="1124" spans="1:17">
      <c r="A1124" s="30">
        <v>1140172</v>
      </c>
      <c r="B1124" s="25" t="s">
        <v>2237</v>
      </c>
      <c r="C1124" s="32" t="s">
        <v>4491</v>
      </c>
      <c r="D1124" s="32" t="s">
        <v>4493</v>
      </c>
      <c r="E1124" s="25">
        <v>2641.65</v>
      </c>
      <c r="G1124" s="25">
        <v>0</v>
      </c>
      <c r="H1124" s="25">
        <v>2641.65</v>
      </c>
      <c r="I1124" s="25">
        <v>0</v>
      </c>
      <c r="J1124" s="25">
        <v>0</v>
      </c>
      <c r="K1124" s="25">
        <v>0</v>
      </c>
      <c r="L1124" s="25">
        <v>0</v>
      </c>
      <c r="M1124" s="25">
        <v>-413.6</v>
      </c>
      <c r="N1124" s="25">
        <v>0</v>
      </c>
      <c r="O1124" s="25">
        <v>0</v>
      </c>
      <c r="P1124" s="25">
        <v>-413.6</v>
      </c>
      <c r="Q1124" s="25">
        <v>5551</v>
      </c>
    </row>
    <row r="1125" spans="1:17">
      <c r="A1125" s="25" t="s">
        <v>49</v>
      </c>
      <c r="B1125" s="25" t="s">
        <v>50</v>
      </c>
      <c r="C1125" s="32" t="s">
        <v>4491</v>
      </c>
      <c r="D1125" s="32" t="s">
        <v>4493</v>
      </c>
      <c r="E1125" s="25">
        <v>2640</v>
      </c>
      <c r="G1125" s="25">
        <v>0</v>
      </c>
      <c r="H1125" s="25">
        <v>2640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</row>
    <row r="1126" spans="1:17">
      <c r="A1126" s="30">
        <v>1140092</v>
      </c>
      <c r="B1126" s="25" t="s">
        <v>2330</v>
      </c>
      <c r="C1126" s="32" t="s">
        <v>4491</v>
      </c>
      <c r="D1126" s="32" t="s">
        <v>4493</v>
      </c>
      <c r="E1126" s="25">
        <v>2355.97</v>
      </c>
      <c r="G1126" s="25">
        <v>0</v>
      </c>
      <c r="H1126" s="25">
        <v>2355.97</v>
      </c>
      <c r="I1126" s="25">
        <v>-13</v>
      </c>
      <c r="J1126" s="25">
        <v>0</v>
      </c>
      <c r="K1126" s="25">
        <v>0</v>
      </c>
      <c r="L1126" s="25">
        <v>-13</v>
      </c>
      <c r="M1126" s="25">
        <v>-1750</v>
      </c>
      <c r="N1126" s="25">
        <v>0</v>
      </c>
      <c r="O1126" s="25">
        <v>0</v>
      </c>
      <c r="P1126" s="25">
        <v>-1750</v>
      </c>
      <c r="Q1126" s="25">
        <v>1120</v>
      </c>
    </row>
    <row r="1127" spans="1:17">
      <c r="A1127" s="30">
        <v>1160054</v>
      </c>
      <c r="B1127" s="25" t="s">
        <v>2024</v>
      </c>
      <c r="C1127" s="32" t="s">
        <v>4491</v>
      </c>
      <c r="D1127" s="32" t="s">
        <v>4493</v>
      </c>
      <c r="E1127" s="25">
        <v>1901.35</v>
      </c>
      <c r="G1127" s="25">
        <v>0</v>
      </c>
      <c r="H1127" s="25">
        <v>1901.35</v>
      </c>
      <c r="I1127" s="25">
        <v>-33</v>
      </c>
      <c r="J1127" s="25">
        <v>0</v>
      </c>
      <c r="K1127" s="25">
        <v>0</v>
      </c>
      <c r="L1127" s="25">
        <v>-33</v>
      </c>
      <c r="M1127" s="25">
        <v>-465</v>
      </c>
      <c r="N1127" s="25">
        <v>0</v>
      </c>
      <c r="O1127" s="25">
        <v>0</v>
      </c>
      <c r="P1127" s="25">
        <v>-465</v>
      </c>
      <c r="Q1127" s="25">
        <v>1600</v>
      </c>
    </row>
    <row r="1128" spans="1:17">
      <c r="A1128" s="30">
        <v>1160005</v>
      </c>
      <c r="B1128" s="25" t="s">
        <v>2122</v>
      </c>
      <c r="C1128" s="32" t="s">
        <v>4491</v>
      </c>
      <c r="D1128" s="32" t="s">
        <v>4493</v>
      </c>
      <c r="E1128" s="25">
        <v>1276.74</v>
      </c>
      <c r="G1128" s="25">
        <v>0</v>
      </c>
      <c r="H1128" s="25">
        <v>1276.74</v>
      </c>
      <c r="I1128" s="25">
        <v>-211</v>
      </c>
      <c r="J1128" s="25">
        <v>0</v>
      </c>
      <c r="K1128" s="25">
        <v>0</v>
      </c>
      <c r="L1128" s="25">
        <v>-211</v>
      </c>
      <c r="M1128" s="25">
        <v>-7403</v>
      </c>
      <c r="N1128" s="25">
        <v>0</v>
      </c>
      <c r="O1128" s="25">
        <v>0</v>
      </c>
      <c r="P1128" s="25">
        <v>-7403</v>
      </c>
      <c r="Q1128" s="25">
        <v>2800</v>
      </c>
    </row>
    <row r="1129" spans="1:17">
      <c r="A1129" s="30">
        <v>1160070</v>
      </c>
      <c r="B1129" s="25" t="s">
        <v>1996</v>
      </c>
      <c r="C1129" s="32" t="s">
        <v>4491</v>
      </c>
      <c r="D1129" s="32" t="s">
        <v>4493</v>
      </c>
      <c r="E1129" s="25">
        <v>1254.66</v>
      </c>
      <c r="G1129" s="25">
        <v>0</v>
      </c>
      <c r="H1129" s="25">
        <v>1254.66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</row>
    <row r="1130" spans="1:17">
      <c r="A1130" s="30">
        <v>1160048</v>
      </c>
      <c r="B1130" s="25" t="s">
        <v>2036</v>
      </c>
      <c r="C1130" s="32" t="s">
        <v>4491</v>
      </c>
      <c r="D1130" s="32" t="s">
        <v>4493</v>
      </c>
      <c r="E1130" s="25">
        <v>1190.25</v>
      </c>
      <c r="G1130" s="25">
        <v>0</v>
      </c>
      <c r="H1130" s="25">
        <v>1190.25</v>
      </c>
      <c r="I1130" s="25">
        <v>0</v>
      </c>
      <c r="J1130" s="25">
        <v>0</v>
      </c>
      <c r="K1130" s="25">
        <v>0</v>
      </c>
      <c r="L1130" s="25">
        <v>0</v>
      </c>
      <c r="M1130" s="25">
        <v>-53</v>
      </c>
      <c r="N1130" s="25">
        <v>0</v>
      </c>
      <c r="O1130" s="25">
        <v>0</v>
      </c>
      <c r="P1130" s="25">
        <v>-53</v>
      </c>
      <c r="Q1130" s="25">
        <v>0</v>
      </c>
    </row>
    <row r="1131" spans="1:17">
      <c r="A1131" s="30">
        <v>1140097</v>
      </c>
      <c r="B1131" s="25" t="s">
        <v>2322</v>
      </c>
      <c r="C1131" s="32" t="s">
        <v>4491</v>
      </c>
      <c r="D1131" s="32" t="s">
        <v>4493</v>
      </c>
      <c r="E1131" s="25">
        <v>1169</v>
      </c>
      <c r="G1131" s="25">
        <v>0</v>
      </c>
      <c r="H1131" s="25">
        <v>1169</v>
      </c>
      <c r="I1131" s="25">
        <v>0</v>
      </c>
      <c r="J1131" s="25">
        <v>0</v>
      </c>
      <c r="K1131" s="25">
        <v>0</v>
      </c>
      <c r="L1131" s="25">
        <v>0</v>
      </c>
      <c r="M1131" s="25">
        <v>-2128</v>
      </c>
      <c r="N1131" s="25">
        <v>0</v>
      </c>
      <c r="O1131" s="25">
        <v>0</v>
      </c>
      <c r="P1131" s="25">
        <v>-2128</v>
      </c>
      <c r="Q1131" s="25">
        <v>0</v>
      </c>
    </row>
    <row r="1132" spans="1:17">
      <c r="A1132" s="30">
        <v>1140168</v>
      </c>
      <c r="B1132" s="25" t="s">
        <v>2244</v>
      </c>
      <c r="C1132" s="32" t="s">
        <v>4491</v>
      </c>
      <c r="D1132" s="32" t="s">
        <v>4493</v>
      </c>
      <c r="E1132" s="25">
        <v>1116</v>
      </c>
      <c r="G1132" s="25">
        <v>0</v>
      </c>
      <c r="H1132" s="25">
        <v>1116</v>
      </c>
      <c r="I1132" s="25">
        <v>0</v>
      </c>
      <c r="J1132" s="25">
        <v>0</v>
      </c>
      <c r="K1132" s="25">
        <v>0</v>
      </c>
      <c r="L1132" s="25">
        <v>0</v>
      </c>
      <c r="M1132" s="25">
        <v>-19</v>
      </c>
      <c r="N1132" s="25">
        <v>0</v>
      </c>
      <c r="O1132" s="25">
        <v>0</v>
      </c>
      <c r="P1132" s="25">
        <v>-19</v>
      </c>
      <c r="Q1132" s="25">
        <v>0</v>
      </c>
    </row>
    <row r="1133" spans="1:17">
      <c r="A1133" s="30">
        <v>1140085</v>
      </c>
      <c r="B1133" s="25" t="s">
        <v>2344</v>
      </c>
      <c r="C1133" s="32" t="s">
        <v>4491</v>
      </c>
      <c r="D1133" s="32" t="s">
        <v>4493</v>
      </c>
      <c r="E1133" s="25">
        <v>1000</v>
      </c>
      <c r="G1133" s="25">
        <v>0</v>
      </c>
      <c r="H1133" s="25">
        <v>1000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</row>
    <row r="1134" spans="1:17">
      <c r="A1134" s="30">
        <v>1160013</v>
      </c>
      <c r="B1134" s="25" t="s">
        <v>2106</v>
      </c>
      <c r="C1134" s="32" t="s">
        <v>4491</v>
      </c>
      <c r="D1134" s="32" t="s">
        <v>4493</v>
      </c>
      <c r="E1134" s="25">
        <v>430.6</v>
      </c>
      <c r="G1134" s="25">
        <v>0</v>
      </c>
      <c r="H1134" s="25">
        <v>430.6</v>
      </c>
      <c r="I1134" s="25">
        <v>0</v>
      </c>
      <c r="J1134" s="25">
        <v>0</v>
      </c>
      <c r="K1134" s="25">
        <v>0</v>
      </c>
      <c r="L1134" s="25">
        <v>0</v>
      </c>
      <c r="M1134" s="25">
        <v>-67</v>
      </c>
      <c r="N1134" s="25">
        <v>0</v>
      </c>
      <c r="O1134" s="25">
        <v>0</v>
      </c>
      <c r="P1134" s="25">
        <v>-67</v>
      </c>
      <c r="Q1134" s="25">
        <v>0</v>
      </c>
    </row>
    <row r="1135" spans="1:17">
      <c r="A1135" s="30">
        <v>1140119</v>
      </c>
      <c r="B1135" s="25" t="s">
        <v>2286</v>
      </c>
      <c r="C1135" s="32" t="s">
        <v>4491</v>
      </c>
      <c r="D1135" s="32" t="s">
        <v>4493</v>
      </c>
      <c r="E1135" s="25">
        <v>429</v>
      </c>
      <c r="G1135" s="25">
        <v>0</v>
      </c>
      <c r="H1135" s="25">
        <v>429</v>
      </c>
      <c r="I1135" s="25">
        <v>0</v>
      </c>
      <c r="J1135" s="25">
        <v>0</v>
      </c>
      <c r="K1135" s="25">
        <v>0</v>
      </c>
      <c r="L1135" s="25">
        <v>0</v>
      </c>
      <c r="M1135" s="25">
        <v>-1226</v>
      </c>
      <c r="N1135" s="25">
        <v>0</v>
      </c>
      <c r="O1135" s="25">
        <v>0</v>
      </c>
      <c r="P1135" s="25">
        <v>-1226</v>
      </c>
      <c r="Q1135" s="25">
        <v>0</v>
      </c>
    </row>
    <row r="1136" spans="1:17">
      <c r="A1136" s="30">
        <v>1160047</v>
      </c>
      <c r="B1136" s="25" t="s">
        <v>2038</v>
      </c>
      <c r="C1136" s="32" t="s">
        <v>4491</v>
      </c>
      <c r="D1136" s="32" t="s">
        <v>4493</v>
      </c>
      <c r="E1136" s="25">
        <v>205.81</v>
      </c>
      <c r="G1136" s="25">
        <v>0</v>
      </c>
      <c r="H1136" s="25">
        <v>205.81</v>
      </c>
      <c r="I1136" s="25">
        <v>0</v>
      </c>
      <c r="J1136" s="25">
        <v>0</v>
      </c>
      <c r="K1136" s="25">
        <v>0</v>
      </c>
      <c r="L1136" s="25">
        <v>0</v>
      </c>
      <c r="M1136" s="25">
        <v>-2391</v>
      </c>
      <c r="N1136" s="25">
        <v>0</v>
      </c>
      <c r="O1136" s="25">
        <v>0</v>
      </c>
      <c r="P1136" s="25">
        <v>-2391</v>
      </c>
      <c r="Q1136" s="25">
        <v>0</v>
      </c>
    </row>
    <row r="1137" spans="1:17">
      <c r="A1137" s="30">
        <v>1140165</v>
      </c>
      <c r="B1137" s="25" t="s">
        <v>2248</v>
      </c>
      <c r="C1137" s="32" t="s">
        <v>4491</v>
      </c>
      <c r="D1137" s="32" t="s">
        <v>4493</v>
      </c>
      <c r="E1137" s="25">
        <v>200</v>
      </c>
      <c r="G1137" s="25">
        <v>0</v>
      </c>
      <c r="H1137" s="25">
        <v>200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</row>
    <row r="1138" spans="1:17">
      <c r="A1138" s="30">
        <v>1160023</v>
      </c>
      <c r="B1138" s="25" t="s">
        <v>2086</v>
      </c>
      <c r="C1138" s="32" t="s">
        <v>4491</v>
      </c>
      <c r="D1138" s="32" t="s">
        <v>4493</v>
      </c>
      <c r="E1138" s="25">
        <v>68.97</v>
      </c>
      <c r="G1138" s="25">
        <v>0</v>
      </c>
      <c r="H1138" s="25">
        <v>68.97</v>
      </c>
      <c r="I1138" s="25">
        <v>-26</v>
      </c>
      <c r="J1138" s="25">
        <v>0</v>
      </c>
      <c r="K1138" s="25">
        <v>0</v>
      </c>
      <c r="L1138" s="25">
        <v>-26</v>
      </c>
      <c r="M1138" s="25">
        <v>-1011.2</v>
      </c>
      <c r="N1138" s="25">
        <v>0</v>
      </c>
      <c r="O1138" s="25">
        <v>0</v>
      </c>
      <c r="P1138" s="25">
        <v>-1011.2</v>
      </c>
      <c r="Q1138" s="25">
        <v>800</v>
      </c>
    </row>
    <row r="1139" spans="1:17">
      <c r="A1139" s="30">
        <v>1140094</v>
      </c>
      <c r="B1139" s="25" t="s">
        <v>2326</v>
      </c>
      <c r="C1139" s="32" t="s">
        <v>4491</v>
      </c>
      <c r="D1139" s="32" t="s">
        <v>4493</v>
      </c>
      <c r="E1139" s="25">
        <v>53</v>
      </c>
      <c r="G1139" s="25">
        <v>0</v>
      </c>
      <c r="H1139" s="25">
        <v>53</v>
      </c>
      <c r="I1139" s="25">
        <v>-2753</v>
      </c>
      <c r="J1139" s="25">
        <v>0</v>
      </c>
      <c r="K1139" s="25">
        <v>0</v>
      </c>
      <c r="L1139" s="25">
        <v>-2753</v>
      </c>
      <c r="M1139" s="25">
        <v>-11.5</v>
      </c>
      <c r="N1139" s="25">
        <v>0</v>
      </c>
      <c r="O1139" s="25">
        <v>0</v>
      </c>
      <c r="P1139" s="25">
        <v>-11.5</v>
      </c>
      <c r="Q1139" s="25">
        <v>0</v>
      </c>
    </row>
    <row r="1140" spans="1:17">
      <c r="A1140" s="30">
        <v>1140113</v>
      </c>
      <c r="B1140" s="25" t="s">
        <v>2298</v>
      </c>
      <c r="C1140" s="32" t="s">
        <v>4491</v>
      </c>
      <c r="D1140" s="32" t="s">
        <v>4493</v>
      </c>
      <c r="E1140" s="25">
        <v>51</v>
      </c>
      <c r="G1140" s="25">
        <v>0</v>
      </c>
      <c r="H1140" s="25">
        <v>51</v>
      </c>
      <c r="I1140" s="25">
        <v>-1875.6</v>
      </c>
      <c r="J1140" s="25">
        <v>0</v>
      </c>
      <c r="K1140" s="25">
        <v>0</v>
      </c>
      <c r="L1140" s="25">
        <v>-1875.6</v>
      </c>
      <c r="M1140" s="25">
        <v>-988</v>
      </c>
      <c r="N1140" s="25">
        <v>0</v>
      </c>
      <c r="O1140" s="25">
        <v>0</v>
      </c>
      <c r="P1140" s="25">
        <v>-988</v>
      </c>
      <c r="Q1140" s="25">
        <v>2600</v>
      </c>
    </row>
    <row r="1141" spans="1:17">
      <c r="A1141" s="30">
        <v>1140166</v>
      </c>
      <c r="B1141" s="25" t="s">
        <v>2246</v>
      </c>
      <c r="C1141" s="32" t="s">
        <v>4491</v>
      </c>
      <c r="D1141" s="32" t="s">
        <v>4493</v>
      </c>
      <c r="E1141" s="25">
        <v>50</v>
      </c>
      <c r="G1141" s="25">
        <v>0</v>
      </c>
      <c r="H1141" s="25">
        <v>50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</row>
    <row r="1142" spans="1:17">
      <c r="A1142" s="30">
        <v>1140163</v>
      </c>
      <c r="B1142" s="25" t="s">
        <v>2250</v>
      </c>
      <c r="C1142" s="32" t="s">
        <v>4491</v>
      </c>
      <c r="D1142" s="32" t="s">
        <v>4493</v>
      </c>
      <c r="E1142" s="25">
        <v>50</v>
      </c>
      <c r="G1142" s="25">
        <v>0</v>
      </c>
      <c r="H1142" s="25">
        <v>50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</row>
    <row r="1143" spans="1:17">
      <c r="A1143" s="30">
        <v>1160063</v>
      </c>
      <c r="B1143" s="25" t="s">
        <v>2008</v>
      </c>
      <c r="C1143" s="32" t="s">
        <v>4491</v>
      </c>
      <c r="D1143" s="32" t="s">
        <v>4493</v>
      </c>
      <c r="E1143" s="25">
        <v>45.92</v>
      </c>
      <c r="G1143" s="25">
        <v>0</v>
      </c>
      <c r="H1143" s="25">
        <v>45.92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</row>
    <row r="1144" spans="1:17">
      <c r="A1144" s="30">
        <v>1160017</v>
      </c>
      <c r="B1144" s="25" t="s">
        <v>2098</v>
      </c>
      <c r="C1144" s="32" t="s">
        <v>4491</v>
      </c>
      <c r="D1144" s="32" t="s">
        <v>4493</v>
      </c>
      <c r="E1144" s="25">
        <v>41.5266</v>
      </c>
      <c r="G1144" s="25">
        <v>0</v>
      </c>
      <c r="H1144" s="25">
        <v>41.5266</v>
      </c>
      <c r="I1144" s="25">
        <v>-266.6</v>
      </c>
      <c r="J1144" s="25">
        <v>0</v>
      </c>
      <c r="K1144" s="25">
        <v>0</v>
      </c>
      <c r="L1144" s="25">
        <v>-266.6</v>
      </c>
      <c r="M1144" s="25">
        <v>-82.8</v>
      </c>
      <c r="N1144" s="25">
        <v>0</v>
      </c>
      <c r="O1144" s="25">
        <v>4000</v>
      </c>
      <c r="P1144" s="25">
        <v>-4082.8</v>
      </c>
      <c r="Q1144" s="25">
        <v>4000</v>
      </c>
    </row>
    <row r="1145" spans="1:17">
      <c r="A1145" s="30">
        <v>1160026</v>
      </c>
      <c r="B1145" s="25" t="s">
        <v>2080</v>
      </c>
      <c r="C1145" s="32" t="s">
        <v>4491</v>
      </c>
      <c r="D1145" s="32" t="s">
        <v>4493</v>
      </c>
      <c r="E1145" s="25">
        <v>33.94</v>
      </c>
      <c r="G1145" s="25">
        <v>0</v>
      </c>
      <c r="H1145" s="25">
        <v>33.94</v>
      </c>
      <c r="I1145" s="25">
        <v>0</v>
      </c>
      <c r="J1145" s="25">
        <v>0</v>
      </c>
      <c r="K1145" s="25">
        <v>0</v>
      </c>
      <c r="L1145" s="25">
        <v>0</v>
      </c>
      <c r="M1145" s="25">
        <v>-1187</v>
      </c>
      <c r="N1145" s="25">
        <v>0</v>
      </c>
      <c r="O1145" s="25">
        <v>0</v>
      </c>
      <c r="P1145" s="25">
        <v>-1187</v>
      </c>
      <c r="Q1145" s="25">
        <v>0</v>
      </c>
    </row>
    <row r="1146" spans="1:17">
      <c r="A1146" s="25" t="s">
        <v>143</v>
      </c>
      <c r="B1146" s="25" t="s">
        <v>144</v>
      </c>
      <c r="C1146" s="32" t="s">
        <v>4491</v>
      </c>
      <c r="D1146" s="32" t="s">
        <v>4493</v>
      </c>
      <c r="E1146" s="25">
        <v>6</v>
      </c>
      <c r="G1146" s="25">
        <v>0</v>
      </c>
      <c r="H1146" s="25">
        <v>6</v>
      </c>
      <c r="I1146" s="25">
        <v>0</v>
      </c>
      <c r="J1146" s="25">
        <v>0</v>
      </c>
      <c r="K1146" s="25">
        <v>0</v>
      </c>
      <c r="L1146" s="25">
        <v>0</v>
      </c>
      <c r="M1146" s="25">
        <v>-27</v>
      </c>
      <c r="N1146" s="25">
        <v>0</v>
      </c>
      <c r="O1146" s="25">
        <v>0</v>
      </c>
      <c r="P1146" s="25">
        <v>-27</v>
      </c>
      <c r="Q1146" s="25">
        <v>0</v>
      </c>
    </row>
    <row r="1147" spans="1:17">
      <c r="A1147" s="30">
        <v>1140075</v>
      </c>
      <c r="B1147" s="25" t="s">
        <v>2364</v>
      </c>
      <c r="C1147" s="32" t="s">
        <v>4491</v>
      </c>
      <c r="D1147" s="32" t="s">
        <v>4493</v>
      </c>
      <c r="E1147" s="25">
        <v>2.31</v>
      </c>
      <c r="G1147" s="25">
        <v>0</v>
      </c>
      <c r="H1147" s="25">
        <v>2.31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</row>
    <row r="1148" spans="1:17">
      <c r="A1148" s="25" t="s">
        <v>69</v>
      </c>
      <c r="B1148" s="25" t="s">
        <v>70</v>
      </c>
      <c r="C1148" s="32" t="s">
        <v>4491</v>
      </c>
      <c r="D1148" s="32" t="s">
        <v>4493</v>
      </c>
      <c r="E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-32</v>
      </c>
      <c r="N1148" s="25">
        <v>0</v>
      </c>
      <c r="O1148" s="25">
        <v>0</v>
      </c>
      <c r="P1148" s="25">
        <v>-32</v>
      </c>
      <c r="Q1148" s="25">
        <v>0</v>
      </c>
    </row>
    <row r="1149" spans="1:17">
      <c r="A1149" s="30">
        <v>1140173</v>
      </c>
      <c r="B1149" s="25" t="s">
        <v>2235</v>
      </c>
      <c r="C1149" s="32" t="s">
        <v>4491</v>
      </c>
      <c r="D1149" s="32" t="s">
        <v>4493</v>
      </c>
      <c r="E1149" s="25">
        <v>0</v>
      </c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</row>
    <row r="1150" spans="1:17">
      <c r="A1150" s="30">
        <v>1140162</v>
      </c>
      <c r="B1150" s="25" t="s">
        <v>2252</v>
      </c>
      <c r="C1150" s="32" t="s">
        <v>4491</v>
      </c>
      <c r="D1150" s="32" t="s">
        <v>4493</v>
      </c>
      <c r="E1150" s="25">
        <v>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</row>
    <row r="1151" spans="1:17">
      <c r="A1151" s="30">
        <v>1160069</v>
      </c>
      <c r="B1151" s="25" t="s">
        <v>1998</v>
      </c>
      <c r="C1151" s="32" t="s">
        <v>4491</v>
      </c>
      <c r="D1151" s="32" t="s">
        <v>4493</v>
      </c>
      <c r="E1151" s="25">
        <v>-0.16</v>
      </c>
      <c r="G1151" s="25">
        <v>0</v>
      </c>
      <c r="H1151" s="25">
        <v>-0.16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</row>
    <row r="1152" spans="1:17">
      <c r="A1152" s="30">
        <v>1160036</v>
      </c>
      <c r="B1152" s="25" t="s">
        <v>2060</v>
      </c>
      <c r="C1152" s="32" t="s">
        <v>4491</v>
      </c>
      <c r="D1152" s="32" t="s">
        <v>4493</v>
      </c>
      <c r="E1152" s="25">
        <v>-0.35</v>
      </c>
      <c r="G1152" s="25">
        <v>0</v>
      </c>
      <c r="H1152" s="25">
        <v>-0.35</v>
      </c>
      <c r="I1152" s="25">
        <v>0</v>
      </c>
      <c r="J1152" s="25">
        <v>0</v>
      </c>
      <c r="K1152" s="25">
        <v>0</v>
      </c>
      <c r="L1152" s="25">
        <v>0</v>
      </c>
      <c r="M1152" s="25">
        <v>-2805</v>
      </c>
      <c r="N1152" s="25">
        <v>0</v>
      </c>
      <c r="O1152" s="25">
        <v>0</v>
      </c>
      <c r="P1152" s="25">
        <v>-2805</v>
      </c>
      <c r="Q1152" s="25">
        <v>0</v>
      </c>
    </row>
    <row r="1153" spans="1:17">
      <c r="A1153" s="30">
        <v>1140118</v>
      </c>
      <c r="B1153" s="25" t="s">
        <v>2288</v>
      </c>
      <c r="C1153" s="32" t="s">
        <v>4491</v>
      </c>
      <c r="D1153" s="32" t="s">
        <v>4493</v>
      </c>
      <c r="E1153" s="25">
        <v>-1</v>
      </c>
      <c r="G1153" s="25">
        <v>0</v>
      </c>
      <c r="H1153" s="25">
        <v>-1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400</v>
      </c>
    </row>
    <row r="1154" spans="1:17">
      <c r="A1154" s="30">
        <v>1140100</v>
      </c>
      <c r="B1154" s="25" t="s">
        <v>2316</v>
      </c>
      <c r="C1154" s="32" t="s">
        <v>4491</v>
      </c>
      <c r="D1154" s="32" t="s">
        <v>4493</v>
      </c>
      <c r="E1154" s="25">
        <v>-2</v>
      </c>
      <c r="G1154" s="25">
        <v>0</v>
      </c>
      <c r="H1154" s="25">
        <v>-2</v>
      </c>
      <c r="I1154" s="25">
        <v>0</v>
      </c>
      <c r="J1154" s="25">
        <v>0</v>
      </c>
      <c r="K1154" s="25">
        <v>0</v>
      </c>
      <c r="L1154" s="25">
        <v>0</v>
      </c>
      <c r="M1154" s="25">
        <v>-2</v>
      </c>
      <c r="N1154" s="25">
        <v>0</v>
      </c>
      <c r="O1154" s="25">
        <v>0</v>
      </c>
      <c r="P1154" s="25">
        <v>-2</v>
      </c>
      <c r="Q1154" s="25">
        <v>0</v>
      </c>
    </row>
    <row r="1155" spans="1:17">
      <c r="A1155" s="30">
        <v>1140106</v>
      </c>
      <c r="B1155" s="25" t="s">
        <v>2308</v>
      </c>
      <c r="C1155" s="32" t="s">
        <v>4491</v>
      </c>
      <c r="D1155" s="32" t="s">
        <v>4493</v>
      </c>
      <c r="E1155" s="25">
        <v>-8.87</v>
      </c>
      <c r="G1155" s="25">
        <v>0</v>
      </c>
      <c r="H1155" s="25">
        <v>-8.87</v>
      </c>
      <c r="I1155" s="25">
        <v>0</v>
      </c>
      <c r="J1155" s="25">
        <v>0</v>
      </c>
      <c r="K1155" s="25">
        <v>0</v>
      </c>
      <c r="L1155" s="25">
        <v>0</v>
      </c>
      <c r="M1155" s="25">
        <v>-33</v>
      </c>
      <c r="N1155" s="25">
        <v>0</v>
      </c>
      <c r="O1155" s="25">
        <v>0</v>
      </c>
      <c r="P1155" s="25">
        <v>-33</v>
      </c>
      <c r="Q1155" s="25">
        <v>0</v>
      </c>
    </row>
    <row r="1156" spans="1:17">
      <c r="A1156" s="30">
        <v>1160045</v>
      </c>
      <c r="B1156" s="25" t="s">
        <v>2042</v>
      </c>
      <c r="C1156" s="32" t="s">
        <v>4491</v>
      </c>
      <c r="D1156" s="32" t="s">
        <v>4493</v>
      </c>
      <c r="E1156" s="25">
        <v>-18.65</v>
      </c>
      <c r="G1156" s="25">
        <v>0</v>
      </c>
      <c r="H1156" s="25">
        <v>-18.65</v>
      </c>
      <c r="I1156" s="25">
        <v>0</v>
      </c>
      <c r="J1156" s="25">
        <v>0</v>
      </c>
      <c r="K1156" s="25">
        <v>0</v>
      </c>
      <c r="L1156" s="25">
        <v>0</v>
      </c>
      <c r="M1156" s="25">
        <v>-4</v>
      </c>
      <c r="N1156" s="25">
        <v>0</v>
      </c>
      <c r="O1156" s="25">
        <v>0</v>
      </c>
      <c r="P1156" s="25">
        <v>-4</v>
      </c>
      <c r="Q1156" s="25">
        <v>0</v>
      </c>
    </row>
    <row r="1157" spans="1:17">
      <c r="A1157" s="30">
        <v>1160016</v>
      </c>
      <c r="B1157" s="25" t="s">
        <v>2100</v>
      </c>
      <c r="C1157" s="32" t="s">
        <v>4491</v>
      </c>
      <c r="D1157" s="32" t="s">
        <v>4493</v>
      </c>
      <c r="E1157" s="25">
        <v>-23.51</v>
      </c>
      <c r="G1157" s="25">
        <v>0</v>
      </c>
      <c r="H1157" s="25">
        <v>-23.51</v>
      </c>
      <c r="I1157" s="25">
        <v>0</v>
      </c>
      <c r="J1157" s="25">
        <v>0</v>
      </c>
      <c r="K1157" s="25">
        <v>0</v>
      </c>
      <c r="L1157" s="25">
        <v>0</v>
      </c>
      <c r="M1157" s="25">
        <v>-3</v>
      </c>
      <c r="N1157" s="25">
        <v>0</v>
      </c>
      <c r="O1157" s="25">
        <v>0</v>
      </c>
      <c r="P1157" s="25">
        <v>-3</v>
      </c>
      <c r="Q1157" s="25">
        <v>0</v>
      </c>
    </row>
    <row r="1158" spans="1:17">
      <c r="A1158" s="30">
        <v>1140135</v>
      </c>
      <c r="B1158" s="25" t="s">
        <v>2264</v>
      </c>
      <c r="C1158" s="32" t="s">
        <v>4491</v>
      </c>
      <c r="D1158" s="32" t="s">
        <v>4493</v>
      </c>
      <c r="E1158" s="25">
        <v>-25</v>
      </c>
      <c r="G1158" s="25">
        <v>0</v>
      </c>
      <c r="H1158" s="25">
        <v>-25</v>
      </c>
      <c r="I1158" s="25">
        <v>0</v>
      </c>
      <c r="J1158" s="25">
        <v>0</v>
      </c>
      <c r="K1158" s="25">
        <v>0</v>
      </c>
      <c r="L1158" s="25">
        <v>0</v>
      </c>
      <c r="M1158" s="25">
        <v>-30</v>
      </c>
      <c r="N1158" s="25">
        <v>0</v>
      </c>
      <c r="O1158" s="25">
        <v>0</v>
      </c>
      <c r="P1158" s="25">
        <v>-30</v>
      </c>
      <c r="Q1158" s="25">
        <v>0</v>
      </c>
    </row>
    <row r="1159" spans="1:17">
      <c r="A1159" s="30">
        <v>1140099</v>
      </c>
      <c r="B1159" s="25" t="s">
        <v>2318</v>
      </c>
      <c r="C1159" s="32" t="s">
        <v>4491</v>
      </c>
      <c r="D1159" s="32" t="s">
        <v>4493</v>
      </c>
      <c r="E1159" s="25">
        <v>-26</v>
      </c>
      <c r="G1159" s="25">
        <v>0</v>
      </c>
      <c r="H1159" s="25">
        <v>-26</v>
      </c>
      <c r="I1159" s="25">
        <v>-27</v>
      </c>
      <c r="J1159" s="25">
        <v>0</v>
      </c>
      <c r="K1159" s="25">
        <v>0</v>
      </c>
      <c r="L1159" s="25">
        <v>-27</v>
      </c>
      <c r="M1159" s="25">
        <v>-29</v>
      </c>
      <c r="N1159" s="25">
        <v>0</v>
      </c>
      <c r="O1159" s="25">
        <v>0</v>
      </c>
      <c r="P1159" s="25">
        <v>-29</v>
      </c>
      <c r="Q1159" s="25">
        <v>0</v>
      </c>
    </row>
    <row r="1160" spans="1:17">
      <c r="A1160" s="30">
        <v>1160009</v>
      </c>
      <c r="B1160" s="25" t="s">
        <v>2114</v>
      </c>
      <c r="C1160" s="32" t="s">
        <v>4491</v>
      </c>
      <c r="D1160" s="32" t="s">
        <v>4493</v>
      </c>
      <c r="E1160" s="25">
        <v>-33.08</v>
      </c>
      <c r="G1160" s="25">
        <v>0</v>
      </c>
      <c r="H1160" s="25">
        <v>-33.08</v>
      </c>
      <c r="I1160" s="25">
        <v>0</v>
      </c>
      <c r="J1160" s="25">
        <v>0</v>
      </c>
      <c r="K1160" s="25">
        <v>0</v>
      </c>
      <c r="L1160" s="25">
        <v>0</v>
      </c>
      <c r="M1160" s="25">
        <v>-2297</v>
      </c>
      <c r="N1160" s="25">
        <v>0</v>
      </c>
      <c r="O1160" s="25">
        <v>0</v>
      </c>
      <c r="P1160" s="25">
        <v>-2297</v>
      </c>
      <c r="Q1160" s="25">
        <v>0</v>
      </c>
    </row>
    <row r="1161" spans="1:17">
      <c r="A1161" s="30">
        <v>1160037</v>
      </c>
      <c r="B1161" s="25" t="s">
        <v>2058</v>
      </c>
      <c r="C1161" s="32" t="s">
        <v>4491</v>
      </c>
      <c r="D1161" s="32" t="s">
        <v>4493</v>
      </c>
      <c r="E1161" s="25">
        <v>-38.04</v>
      </c>
      <c r="G1161" s="25">
        <v>0</v>
      </c>
      <c r="H1161" s="25">
        <v>-38.04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</row>
    <row r="1162" spans="1:17">
      <c r="A1162" s="30">
        <v>1140093</v>
      </c>
      <c r="B1162" s="25" t="s">
        <v>2328</v>
      </c>
      <c r="C1162" s="32" t="s">
        <v>4491</v>
      </c>
      <c r="D1162" s="32" t="s">
        <v>4493</v>
      </c>
      <c r="E1162" s="25">
        <v>-55</v>
      </c>
      <c r="G1162" s="25">
        <v>0</v>
      </c>
      <c r="H1162" s="25">
        <v>-55</v>
      </c>
      <c r="I1162" s="25">
        <v>0</v>
      </c>
      <c r="J1162" s="25">
        <v>0</v>
      </c>
      <c r="K1162" s="25">
        <v>0</v>
      </c>
      <c r="L1162" s="25">
        <v>0</v>
      </c>
      <c r="M1162" s="25">
        <v>-4351</v>
      </c>
      <c r="N1162" s="25">
        <v>0</v>
      </c>
      <c r="O1162" s="25">
        <v>0</v>
      </c>
      <c r="P1162" s="25">
        <v>-4351</v>
      </c>
      <c r="Q1162" s="25">
        <v>0</v>
      </c>
    </row>
    <row r="1163" spans="1:17">
      <c r="A1163" s="30">
        <v>1140074</v>
      </c>
      <c r="B1163" s="25" t="s">
        <v>2366</v>
      </c>
      <c r="C1163" s="32" t="s">
        <v>4491</v>
      </c>
      <c r="D1163" s="32" t="s">
        <v>4493</v>
      </c>
      <c r="E1163" s="25">
        <v>-85.87</v>
      </c>
      <c r="G1163" s="25">
        <v>0</v>
      </c>
      <c r="H1163" s="25">
        <v>-85.87</v>
      </c>
      <c r="I1163" s="25">
        <v>-5195.6</v>
      </c>
      <c r="J1163" s="25">
        <v>0</v>
      </c>
      <c r="K1163" s="25">
        <v>0</v>
      </c>
      <c r="L1163" s="25">
        <v>-5195.6</v>
      </c>
      <c r="M1163" s="25">
        <v>-230</v>
      </c>
      <c r="N1163" s="25">
        <v>0</v>
      </c>
      <c r="O1163" s="25">
        <v>0</v>
      </c>
      <c r="P1163" s="25">
        <v>-230</v>
      </c>
      <c r="Q1163" s="25">
        <v>0</v>
      </c>
    </row>
    <row r="1164" spans="1:17">
      <c r="A1164" s="30">
        <v>1140103</v>
      </c>
      <c r="B1164" s="25" t="s">
        <v>2312</v>
      </c>
      <c r="C1164" s="32" t="s">
        <v>4491</v>
      </c>
      <c r="D1164" s="32" t="s">
        <v>4493</v>
      </c>
      <c r="E1164" s="25">
        <v>-141.48</v>
      </c>
      <c r="G1164" s="25">
        <v>0</v>
      </c>
      <c r="H1164" s="25">
        <v>-141.48</v>
      </c>
      <c r="I1164" s="25">
        <v>0</v>
      </c>
      <c r="J1164" s="25">
        <v>0</v>
      </c>
      <c r="K1164" s="25">
        <v>0</v>
      </c>
      <c r="L1164" s="25">
        <v>0</v>
      </c>
      <c r="M1164" s="25">
        <v>-3000</v>
      </c>
      <c r="N1164" s="25">
        <v>0</v>
      </c>
      <c r="O1164" s="25">
        <v>0</v>
      </c>
      <c r="P1164" s="25">
        <v>-3000</v>
      </c>
      <c r="Q1164" s="25">
        <v>0</v>
      </c>
    </row>
    <row r="1165" spans="1:17">
      <c r="A1165" s="30">
        <v>1160015</v>
      </c>
      <c r="B1165" s="25" t="s">
        <v>2102</v>
      </c>
      <c r="C1165" s="32" t="s">
        <v>4491</v>
      </c>
      <c r="D1165" s="32" t="s">
        <v>4493</v>
      </c>
      <c r="E1165" s="25">
        <v>-180.18</v>
      </c>
      <c r="G1165" s="25">
        <v>0</v>
      </c>
      <c r="H1165" s="25">
        <v>-180.18</v>
      </c>
      <c r="I1165" s="25">
        <v>0</v>
      </c>
      <c r="J1165" s="25">
        <v>0</v>
      </c>
      <c r="K1165" s="25">
        <v>0</v>
      </c>
      <c r="L1165" s="25">
        <v>0</v>
      </c>
      <c r="M1165" s="25">
        <v>-783</v>
      </c>
      <c r="N1165" s="25">
        <v>0</v>
      </c>
      <c r="O1165" s="25">
        <v>0</v>
      </c>
      <c r="P1165" s="25">
        <v>-783</v>
      </c>
      <c r="Q1165" s="25">
        <v>0</v>
      </c>
    </row>
    <row r="1166" spans="1:17">
      <c r="A1166" s="30">
        <v>1140108</v>
      </c>
      <c r="B1166" s="25" t="s">
        <v>2304</v>
      </c>
      <c r="C1166" s="32" t="s">
        <v>4491</v>
      </c>
      <c r="D1166" s="32" t="s">
        <v>4493</v>
      </c>
      <c r="E1166" s="25">
        <v>-200</v>
      </c>
      <c r="G1166" s="25">
        <v>0</v>
      </c>
      <c r="H1166" s="25">
        <v>-200</v>
      </c>
      <c r="I1166" s="25">
        <v>0</v>
      </c>
      <c r="J1166" s="25">
        <v>0</v>
      </c>
      <c r="K1166" s="25">
        <v>0</v>
      </c>
      <c r="L1166" s="25">
        <v>0</v>
      </c>
      <c r="M1166" s="25">
        <v>-1000</v>
      </c>
      <c r="N1166" s="25">
        <v>0</v>
      </c>
      <c r="O1166" s="25">
        <v>0</v>
      </c>
      <c r="P1166" s="25">
        <v>-1000</v>
      </c>
      <c r="Q1166" s="25">
        <v>1400</v>
      </c>
    </row>
    <row r="1167" spans="1:17">
      <c r="A1167" s="30">
        <v>1140130</v>
      </c>
      <c r="B1167" s="25" t="s">
        <v>2274</v>
      </c>
      <c r="C1167" s="32" t="s">
        <v>4491</v>
      </c>
      <c r="D1167" s="32" t="s">
        <v>4493</v>
      </c>
      <c r="E1167" s="25">
        <v>-233</v>
      </c>
      <c r="G1167" s="25">
        <v>0</v>
      </c>
      <c r="H1167" s="25">
        <v>-233</v>
      </c>
      <c r="I1167" s="25">
        <v>0</v>
      </c>
      <c r="J1167" s="25">
        <v>0</v>
      </c>
      <c r="K1167" s="25">
        <v>0</v>
      </c>
      <c r="L1167" s="25">
        <v>0</v>
      </c>
      <c r="M1167" s="25">
        <v>-417</v>
      </c>
      <c r="N1167" s="25">
        <v>0</v>
      </c>
      <c r="O1167" s="25">
        <v>0</v>
      </c>
      <c r="P1167" s="25">
        <v>-417</v>
      </c>
      <c r="Q1167" s="25">
        <v>1000</v>
      </c>
    </row>
    <row r="1168" spans="1:17">
      <c r="A1168" s="30">
        <v>1140140</v>
      </c>
      <c r="B1168" s="25" t="s">
        <v>2262</v>
      </c>
      <c r="C1168" s="32" t="s">
        <v>4491</v>
      </c>
      <c r="D1168" s="32" t="s">
        <v>4493</v>
      </c>
      <c r="E1168" s="25">
        <v>-250</v>
      </c>
      <c r="G1168" s="25">
        <v>0</v>
      </c>
      <c r="H1168" s="25">
        <v>-250</v>
      </c>
      <c r="I1168" s="25">
        <v>0</v>
      </c>
      <c r="J1168" s="25">
        <v>0</v>
      </c>
      <c r="K1168" s="25">
        <v>0</v>
      </c>
      <c r="L1168" s="25">
        <v>0</v>
      </c>
      <c r="M1168" s="25">
        <v>-56</v>
      </c>
      <c r="N1168" s="25">
        <v>0</v>
      </c>
      <c r="O1168" s="25">
        <v>0</v>
      </c>
      <c r="P1168" s="25">
        <v>-56</v>
      </c>
      <c r="Q1168" s="25">
        <v>0</v>
      </c>
    </row>
    <row r="1169" spans="1:17">
      <c r="A1169" s="30">
        <v>1160033</v>
      </c>
      <c r="B1169" s="25" t="s">
        <v>2066</v>
      </c>
      <c r="C1169" s="32" t="s">
        <v>4491</v>
      </c>
      <c r="D1169" s="32" t="s">
        <v>4493</v>
      </c>
      <c r="E1169" s="25">
        <v>-263.89</v>
      </c>
      <c r="G1169" s="25">
        <v>0</v>
      </c>
      <c r="H1169" s="25">
        <v>-263.89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</row>
    <row r="1170" spans="1:17">
      <c r="A1170" s="30">
        <v>1230052</v>
      </c>
      <c r="B1170" s="25" t="s">
        <v>1235</v>
      </c>
      <c r="C1170" s="32" t="s">
        <v>4491</v>
      </c>
      <c r="D1170" s="32" t="s">
        <v>4493</v>
      </c>
      <c r="E1170" s="25">
        <v>-283</v>
      </c>
      <c r="G1170" s="25">
        <v>0</v>
      </c>
      <c r="H1170" s="25">
        <v>-283</v>
      </c>
      <c r="I1170" s="25">
        <v>0</v>
      </c>
      <c r="J1170" s="25">
        <v>0</v>
      </c>
      <c r="K1170" s="25">
        <v>0</v>
      </c>
      <c r="L1170" s="25">
        <v>0</v>
      </c>
      <c r="M1170" s="25">
        <v>-2274</v>
      </c>
      <c r="N1170" s="25">
        <v>0</v>
      </c>
      <c r="O1170" s="25">
        <v>0</v>
      </c>
      <c r="P1170" s="25">
        <v>-2274</v>
      </c>
      <c r="Q1170" s="25">
        <v>800</v>
      </c>
    </row>
    <row r="1171" spans="1:17">
      <c r="A1171" s="25" t="s">
        <v>79</v>
      </c>
      <c r="B1171" s="25" t="s">
        <v>80</v>
      </c>
      <c r="C1171" s="32" t="s">
        <v>4491</v>
      </c>
      <c r="D1171" s="32" t="s">
        <v>4493</v>
      </c>
      <c r="E1171" s="25">
        <v>-382</v>
      </c>
      <c r="G1171" s="25">
        <v>0</v>
      </c>
      <c r="H1171" s="25">
        <v>-382</v>
      </c>
      <c r="I1171" s="25">
        <v>0</v>
      </c>
      <c r="J1171" s="25">
        <v>0</v>
      </c>
      <c r="K1171" s="25">
        <v>0</v>
      </c>
      <c r="L1171" s="25">
        <v>0</v>
      </c>
      <c r="M1171" s="25">
        <v>-26</v>
      </c>
      <c r="N1171" s="25">
        <v>0</v>
      </c>
      <c r="O1171" s="25">
        <v>0</v>
      </c>
      <c r="P1171" s="25">
        <v>-26</v>
      </c>
      <c r="Q1171" s="25">
        <v>400</v>
      </c>
    </row>
    <row r="1172" spans="1:17">
      <c r="A1172" s="30">
        <v>1140101</v>
      </c>
      <c r="B1172" s="25" t="s">
        <v>2314</v>
      </c>
      <c r="C1172" s="32" t="s">
        <v>4491</v>
      </c>
      <c r="D1172" s="32" t="s">
        <v>4493</v>
      </c>
      <c r="E1172" s="25">
        <v>-408</v>
      </c>
      <c r="G1172" s="25">
        <v>0</v>
      </c>
      <c r="H1172" s="25">
        <v>-408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</row>
    <row r="1173" spans="1:17">
      <c r="A1173" s="30">
        <v>1160050</v>
      </c>
      <c r="B1173" s="25" t="s">
        <v>2032</v>
      </c>
      <c r="C1173" s="32" t="s">
        <v>4491</v>
      </c>
      <c r="D1173" s="32" t="s">
        <v>4493</v>
      </c>
      <c r="E1173" s="25">
        <v>-455.64</v>
      </c>
      <c r="G1173" s="25">
        <v>0</v>
      </c>
      <c r="H1173" s="25">
        <v>-455.64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</row>
    <row r="1174" spans="1:17">
      <c r="A1174" s="30">
        <v>1140089</v>
      </c>
      <c r="B1174" s="25" t="s">
        <v>2336</v>
      </c>
      <c r="C1174" s="32" t="s">
        <v>4491</v>
      </c>
      <c r="D1174" s="32" t="s">
        <v>4493</v>
      </c>
      <c r="E1174" s="25">
        <v>-511.3</v>
      </c>
      <c r="G1174" s="25">
        <v>0</v>
      </c>
      <c r="H1174" s="25">
        <v>-511.3</v>
      </c>
      <c r="I1174" s="25">
        <v>0</v>
      </c>
      <c r="J1174" s="25">
        <v>0</v>
      </c>
      <c r="K1174" s="25">
        <v>0</v>
      </c>
      <c r="L1174" s="25">
        <v>0</v>
      </c>
      <c r="M1174" s="25">
        <v>-2039</v>
      </c>
      <c r="N1174" s="25">
        <v>0</v>
      </c>
      <c r="O1174" s="25">
        <v>0</v>
      </c>
      <c r="P1174" s="25">
        <v>-2039</v>
      </c>
      <c r="Q1174" s="25">
        <v>0</v>
      </c>
    </row>
    <row r="1175" spans="1:17">
      <c r="A1175" s="30">
        <v>1140096</v>
      </c>
      <c r="B1175" s="25" t="s">
        <v>2324</v>
      </c>
      <c r="C1175" s="32" t="s">
        <v>4491</v>
      </c>
      <c r="D1175" s="32" t="s">
        <v>4493</v>
      </c>
      <c r="E1175" s="25">
        <v>-642</v>
      </c>
      <c r="G1175" s="25">
        <v>0</v>
      </c>
      <c r="H1175" s="25">
        <v>-642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</row>
    <row r="1176" spans="1:17">
      <c r="A1176" s="30">
        <v>1140065</v>
      </c>
      <c r="B1176" s="25" t="s">
        <v>2384</v>
      </c>
      <c r="C1176" s="32" t="s">
        <v>4491</v>
      </c>
      <c r="D1176" s="32" t="s">
        <v>4493</v>
      </c>
      <c r="E1176" s="25">
        <v>-1011.19</v>
      </c>
      <c r="G1176" s="25">
        <v>0</v>
      </c>
      <c r="H1176" s="25">
        <v>-1011.19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</row>
    <row r="1177" spans="1:17">
      <c r="A1177" s="30">
        <v>1140071</v>
      </c>
      <c r="B1177" s="25" t="s">
        <v>2372</v>
      </c>
      <c r="C1177" s="32" t="s">
        <v>4491</v>
      </c>
      <c r="D1177" s="32" t="s">
        <v>4493</v>
      </c>
      <c r="E1177" s="25">
        <v>-1018.65</v>
      </c>
      <c r="G1177" s="25">
        <v>0</v>
      </c>
      <c r="H1177" s="25">
        <v>-1018.65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</row>
    <row r="1178" spans="1:17">
      <c r="A1178" s="30">
        <v>1160041</v>
      </c>
      <c r="B1178" s="25" t="s">
        <v>2050</v>
      </c>
      <c r="C1178" s="32" t="s">
        <v>4491</v>
      </c>
      <c r="D1178" s="32" t="s">
        <v>4493</v>
      </c>
      <c r="E1178" s="25">
        <v>-1062.79</v>
      </c>
      <c r="G1178" s="25">
        <v>0</v>
      </c>
      <c r="H1178" s="25">
        <v>-1062.79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</row>
    <row r="1179" spans="1:17">
      <c r="A1179" s="30">
        <v>1140076</v>
      </c>
      <c r="B1179" s="25" t="s">
        <v>2362</v>
      </c>
      <c r="C1179" s="32" t="s">
        <v>4491</v>
      </c>
      <c r="D1179" s="32" t="s">
        <v>4493</v>
      </c>
      <c r="E1179" s="25">
        <v>-1200.74</v>
      </c>
      <c r="G1179" s="25">
        <v>0</v>
      </c>
      <c r="H1179" s="25">
        <v>-1200.74</v>
      </c>
      <c r="I1179" s="25">
        <v>0</v>
      </c>
      <c r="J1179" s="25">
        <v>0</v>
      </c>
      <c r="K1179" s="25">
        <v>0</v>
      </c>
      <c r="L1179" s="25">
        <v>0</v>
      </c>
      <c r="M1179" s="25">
        <v>-304</v>
      </c>
      <c r="N1179" s="25">
        <v>0</v>
      </c>
      <c r="O1179" s="25">
        <v>0</v>
      </c>
      <c r="P1179" s="25">
        <v>-304</v>
      </c>
      <c r="Q1179" s="25">
        <v>0</v>
      </c>
    </row>
    <row r="1180" spans="1:17">
      <c r="A1180" s="30">
        <v>1160053</v>
      </c>
      <c r="B1180" s="25" t="s">
        <v>2026</v>
      </c>
      <c r="C1180" s="32" t="s">
        <v>4491</v>
      </c>
      <c r="D1180" s="32" t="s">
        <v>4493</v>
      </c>
      <c r="E1180" s="25">
        <v>-1217.5</v>
      </c>
      <c r="G1180" s="25">
        <v>0</v>
      </c>
      <c r="H1180" s="25">
        <v>-1217.5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</row>
    <row r="1181" spans="1:17">
      <c r="A1181" s="30">
        <v>1160038</v>
      </c>
      <c r="B1181" s="25" t="s">
        <v>2056</v>
      </c>
      <c r="C1181" s="32" t="s">
        <v>4491</v>
      </c>
      <c r="D1181" s="32" t="s">
        <v>4493</v>
      </c>
      <c r="E1181" s="25">
        <v>-1536</v>
      </c>
      <c r="G1181" s="25">
        <v>0</v>
      </c>
      <c r="H1181" s="25">
        <v>-1536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</row>
    <row r="1182" spans="1:17">
      <c r="A1182" s="30">
        <v>1160071</v>
      </c>
      <c r="B1182" s="25" t="s">
        <v>1994</v>
      </c>
      <c r="C1182" s="32" t="s">
        <v>4491</v>
      </c>
      <c r="D1182" s="32" t="s">
        <v>4493</v>
      </c>
      <c r="E1182" s="25">
        <v>-1568.31</v>
      </c>
      <c r="G1182" s="25">
        <v>0</v>
      </c>
      <c r="H1182" s="25">
        <v>-1568.31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</row>
    <row r="1183" spans="1:17">
      <c r="A1183" s="30">
        <v>1160043</v>
      </c>
      <c r="B1183" s="25" t="s">
        <v>2046</v>
      </c>
      <c r="C1183" s="32" t="s">
        <v>4491</v>
      </c>
      <c r="D1183" s="32" t="s">
        <v>4493</v>
      </c>
      <c r="E1183" s="25">
        <v>-2396.79</v>
      </c>
      <c r="G1183" s="25">
        <v>0</v>
      </c>
      <c r="H1183" s="25">
        <v>-2396.79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</row>
    <row r="1184" spans="1:17">
      <c r="A1184" s="30">
        <v>1160039</v>
      </c>
      <c r="B1184" s="25" t="s">
        <v>2054</v>
      </c>
      <c r="C1184" s="32" t="s">
        <v>4491</v>
      </c>
      <c r="D1184" s="32" t="s">
        <v>4493</v>
      </c>
      <c r="E1184" s="25">
        <v>-2685.02</v>
      </c>
      <c r="G1184" s="25">
        <v>0</v>
      </c>
      <c r="H1184" s="25">
        <v>-2685.02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</row>
    <row r="1185" spans="1:17">
      <c r="A1185" s="30">
        <v>1160031</v>
      </c>
      <c r="B1185" s="25" t="s">
        <v>2070</v>
      </c>
      <c r="C1185" s="32" t="s">
        <v>4491</v>
      </c>
      <c r="D1185" s="32" t="s">
        <v>4493</v>
      </c>
      <c r="E1185" s="25">
        <v>-2723.52</v>
      </c>
      <c r="G1185" s="25">
        <v>0</v>
      </c>
      <c r="H1185" s="25">
        <v>-2723.52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</row>
    <row r="1186" spans="1:17">
      <c r="A1186" s="30">
        <v>1160051</v>
      </c>
      <c r="B1186" s="25" t="s">
        <v>2030</v>
      </c>
      <c r="C1186" s="32" t="s">
        <v>4491</v>
      </c>
      <c r="D1186" s="32" t="s">
        <v>4493</v>
      </c>
      <c r="E1186" s="25">
        <v>-2961.8</v>
      </c>
      <c r="G1186" s="25">
        <v>0</v>
      </c>
      <c r="H1186" s="25">
        <v>-2961.8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</row>
    <row r="1187" spans="1:17">
      <c r="A1187" s="30">
        <v>1110028</v>
      </c>
      <c r="B1187" s="25" t="s">
        <v>2882</v>
      </c>
      <c r="C1187" s="32" t="s">
        <v>4491</v>
      </c>
      <c r="D1187" s="32" t="s">
        <v>4493</v>
      </c>
      <c r="E1187" s="25">
        <v>-3093.13</v>
      </c>
      <c r="G1187" s="25">
        <v>0</v>
      </c>
      <c r="H1187" s="25">
        <v>-3093.13</v>
      </c>
      <c r="I1187" s="25">
        <v>-6027</v>
      </c>
      <c r="J1187" s="25">
        <v>0</v>
      </c>
      <c r="K1187" s="25">
        <v>0</v>
      </c>
      <c r="L1187" s="25">
        <v>-6027</v>
      </c>
      <c r="M1187" s="25">
        <v>-5420</v>
      </c>
      <c r="N1187" s="25">
        <v>0</v>
      </c>
      <c r="O1187" s="25">
        <v>0</v>
      </c>
      <c r="P1187" s="25">
        <v>-5420</v>
      </c>
      <c r="Q1187" s="25">
        <v>0</v>
      </c>
    </row>
    <row r="1188" spans="1:17">
      <c r="A1188" s="30">
        <v>1160044</v>
      </c>
      <c r="B1188" s="25" t="s">
        <v>2044</v>
      </c>
      <c r="C1188" s="32" t="s">
        <v>4491</v>
      </c>
      <c r="D1188" s="32" t="s">
        <v>4493</v>
      </c>
      <c r="E1188" s="25">
        <v>-3830.9</v>
      </c>
      <c r="G1188" s="25">
        <v>0</v>
      </c>
      <c r="H1188" s="25">
        <v>-3830.9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</row>
    <row r="1189" spans="1:17">
      <c r="A1189" s="30">
        <v>1140091</v>
      </c>
      <c r="B1189" s="25" t="s">
        <v>2332</v>
      </c>
      <c r="C1189" s="32" t="s">
        <v>4491</v>
      </c>
      <c r="D1189" s="32" t="s">
        <v>4493</v>
      </c>
      <c r="E1189" s="25">
        <v>-5267.4</v>
      </c>
      <c r="G1189" s="25">
        <v>0</v>
      </c>
      <c r="H1189" s="25">
        <v>-5267.4</v>
      </c>
      <c r="I1189" s="25">
        <v>0</v>
      </c>
      <c r="J1189" s="25">
        <v>0</v>
      </c>
      <c r="K1189" s="25">
        <v>0</v>
      </c>
      <c r="L1189" s="25">
        <v>0</v>
      </c>
      <c r="M1189" s="25">
        <v>-3602</v>
      </c>
      <c r="N1189" s="25">
        <v>0</v>
      </c>
      <c r="O1189" s="25">
        <v>0</v>
      </c>
      <c r="P1189" s="25">
        <v>-3602</v>
      </c>
      <c r="Q1189" s="25">
        <v>0</v>
      </c>
    </row>
    <row r="1190" spans="1:17">
      <c r="A1190" s="30">
        <v>1160008</v>
      </c>
      <c r="B1190" s="25" t="s">
        <v>2116</v>
      </c>
      <c r="C1190" s="32" t="s">
        <v>4491</v>
      </c>
      <c r="D1190" s="32" t="s">
        <v>4493</v>
      </c>
      <c r="E1190" s="25">
        <v>-7723.65</v>
      </c>
      <c r="G1190" s="25">
        <v>0</v>
      </c>
      <c r="H1190" s="25">
        <v>-7723.65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</row>
    <row r="1191" spans="1:17">
      <c r="A1191" s="30">
        <v>1160027</v>
      </c>
      <c r="B1191" s="25" t="s">
        <v>2078</v>
      </c>
      <c r="C1191" s="32" t="s">
        <v>4491</v>
      </c>
      <c r="D1191" s="32" t="s">
        <v>4493</v>
      </c>
      <c r="E1191" s="25">
        <v>-7839.44</v>
      </c>
      <c r="G1191" s="25">
        <v>0</v>
      </c>
      <c r="H1191" s="25">
        <v>-7839.44</v>
      </c>
      <c r="I1191" s="25">
        <v>-47711.6</v>
      </c>
      <c r="J1191" s="25">
        <v>0</v>
      </c>
      <c r="K1191" s="25">
        <v>0</v>
      </c>
      <c r="L1191" s="25">
        <v>-47711.6</v>
      </c>
      <c r="M1191" s="25">
        <v>-7087</v>
      </c>
      <c r="N1191" s="25">
        <v>0</v>
      </c>
      <c r="O1191" s="25">
        <v>0</v>
      </c>
      <c r="P1191" s="25">
        <v>-7087</v>
      </c>
      <c r="Q1191" s="25">
        <v>0</v>
      </c>
    </row>
    <row r="1192" spans="1:17">
      <c r="A1192" s="30">
        <v>1140078</v>
      </c>
      <c r="B1192" s="25" t="s">
        <v>2358</v>
      </c>
      <c r="C1192" s="32" t="s">
        <v>4491</v>
      </c>
      <c r="D1192" s="32" t="s">
        <v>4493</v>
      </c>
      <c r="E1192" s="25">
        <v>-9995.79</v>
      </c>
      <c r="G1192" s="25">
        <v>0</v>
      </c>
      <c r="H1192" s="25">
        <v>-9995.79</v>
      </c>
      <c r="I1192" s="25">
        <v>-67.6</v>
      </c>
      <c r="J1192" s="25">
        <v>0</v>
      </c>
      <c r="K1192" s="25">
        <v>0</v>
      </c>
      <c r="L1192" s="25">
        <v>-67.6</v>
      </c>
      <c r="M1192" s="25">
        <v>-1915</v>
      </c>
      <c r="N1192" s="25">
        <v>0</v>
      </c>
      <c r="O1192" s="25">
        <v>0</v>
      </c>
      <c r="P1192" s="25">
        <v>-1915</v>
      </c>
      <c r="Q1192" s="25">
        <v>0</v>
      </c>
    </row>
    <row r="1193" spans="1:17">
      <c r="A1193" s="30">
        <v>1160003</v>
      </c>
      <c r="B1193" s="25" t="s">
        <v>2126</v>
      </c>
      <c r="C1193" s="32" t="s">
        <v>4491</v>
      </c>
      <c r="D1193" s="32" t="s">
        <v>4493</v>
      </c>
      <c r="E1193" s="25">
        <v>-41644.596</v>
      </c>
      <c r="G1193" s="25">
        <v>0</v>
      </c>
      <c r="H1193" s="25">
        <v>-41644.596</v>
      </c>
      <c r="I1193" s="25">
        <v>-5</v>
      </c>
      <c r="J1193" s="25">
        <v>0</v>
      </c>
      <c r="K1193" s="25">
        <v>0</v>
      </c>
      <c r="L1193" s="25">
        <v>-5</v>
      </c>
      <c r="M1193" s="25">
        <v>-8631.72</v>
      </c>
      <c r="N1193" s="25">
        <v>0</v>
      </c>
      <c r="O1193" s="25">
        <v>0</v>
      </c>
      <c r="P1193" s="25">
        <v>-8631.72</v>
      </c>
      <c r="Q1193" s="25">
        <v>3800</v>
      </c>
    </row>
    <row r="1194" spans="1:17">
      <c r="A1194" s="30">
        <v>1160022</v>
      </c>
      <c r="B1194" s="25" t="s">
        <v>2088</v>
      </c>
      <c r="C1194" s="32" t="s">
        <v>4491</v>
      </c>
      <c r="D1194" s="32" t="s">
        <v>4493</v>
      </c>
      <c r="E1194" s="25">
        <v>-46067.21</v>
      </c>
      <c r="G1194" s="25">
        <v>0</v>
      </c>
      <c r="H1194" s="25">
        <v>-46067.21</v>
      </c>
      <c r="I1194" s="25">
        <v>-10</v>
      </c>
      <c r="J1194" s="25">
        <v>0</v>
      </c>
      <c r="K1194" s="25">
        <v>0</v>
      </c>
      <c r="L1194" s="25">
        <v>-10</v>
      </c>
      <c r="M1194" s="25">
        <v>-6994.24</v>
      </c>
      <c r="N1194" s="25">
        <v>0</v>
      </c>
      <c r="O1194" s="25">
        <v>0</v>
      </c>
      <c r="P1194" s="25">
        <v>-6994.24</v>
      </c>
      <c r="Q1194" s="25">
        <v>5600</v>
      </c>
    </row>
    <row r="1195" spans="1:17">
      <c r="A1195" s="25" t="s">
        <v>107</v>
      </c>
      <c r="B1195" s="25" t="s">
        <v>108</v>
      </c>
      <c r="C1195" s="32" t="s">
        <v>4491</v>
      </c>
      <c r="D1195" s="32" t="s">
        <v>4493</v>
      </c>
      <c r="E1195" s="25">
        <v>-47506</v>
      </c>
      <c r="G1195" s="25">
        <v>0</v>
      </c>
      <c r="H1195" s="25">
        <v>-47506</v>
      </c>
      <c r="I1195" s="25">
        <v>-6431.4</v>
      </c>
      <c r="J1195" s="25">
        <v>0</v>
      </c>
      <c r="K1195" s="25">
        <v>0</v>
      </c>
      <c r="L1195" s="25">
        <v>-6431.4</v>
      </c>
      <c r="M1195" s="25">
        <v>-15178</v>
      </c>
      <c r="N1195" s="25">
        <v>0</v>
      </c>
      <c r="O1195" s="25">
        <v>0</v>
      </c>
      <c r="P1195" s="25">
        <v>-15178</v>
      </c>
      <c r="Q1195" s="25">
        <v>0</v>
      </c>
    </row>
    <row r="1196" spans="1:17">
      <c r="A1196" s="30">
        <v>1140090</v>
      </c>
      <c r="B1196" s="25" t="s">
        <v>2334</v>
      </c>
      <c r="C1196" s="32" t="s">
        <v>4491</v>
      </c>
      <c r="D1196" s="32" t="s">
        <v>4493</v>
      </c>
      <c r="E1196" s="25">
        <v>-49455.5</v>
      </c>
      <c r="G1196" s="25">
        <v>4480</v>
      </c>
      <c r="H1196" s="25">
        <v>-53935.5</v>
      </c>
      <c r="I1196" s="25">
        <v>-5</v>
      </c>
      <c r="J1196" s="25">
        <v>0</v>
      </c>
      <c r="K1196" s="25">
        <v>0</v>
      </c>
      <c r="L1196" s="25">
        <v>-5</v>
      </c>
      <c r="M1196" s="25">
        <v>-11933.6</v>
      </c>
      <c r="N1196" s="25">
        <v>0</v>
      </c>
      <c r="O1196" s="25">
        <v>0</v>
      </c>
      <c r="P1196" s="25">
        <v>-11933.6</v>
      </c>
      <c r="Q1196" s="25">
        <v>3210</v>
      </c>
    </row>
    <row r="1197" spans="1:17">
      <c r="A1197" s="30">
        <v>1160021</v>
      </c>
      <c r="B1197" s="25" t="s">
        <v>2090</v>
      </c>
      <c r="C1197" s="32" t="s">
        <v>4491</v>
      </c>
      <c r="D1197" s="32" t="s">
        <v>4493</v>
      </c>
      <c r="E1197" s="25">
        <v>-72749.6194</v>
      </c>
      <c r="G1197" s="25">
        <v>0</v>
      </c>
      <c r="H1197" s="25">
        <v>-72749.6194</v>
      </c>
      <c r="I1197" s="25">
        <v>-46.4</v>
      </c>
      <c r="J1197" s="25">
        <v>0</v>
      </c>
      <c r="K1197" s="25">
        <v>0</v>
      </c>
      <c r="L1197" s="25">
        <v>-46.4</v>
      </c>
      <c r="M1197" s="25">
        <v>-14224.8</v>
      </c>
      <c r="N1197" s="25">
        <v>0</v>
      </c>
      <c r="O1197" s="25">
        <v>6000</v>
      </c>
      <c r="P1197" s="25">
        <v>-20224.8</v>
      </c>
      <c r="Q1197" s="25">
        <v>7600</v>
      </c>
    </row>
    <row r="1198" spans="1:17">
      <c r="A1198" s="30">
        <v>1160072</v>
      </c>
      <c r="B1198" s="25" t="s">
        <v>1992</v>
      </c>
      <c r="C1198" s="32" t="s">
        <v>4491</v>
      </c>
      <c r="D1198" s="32" t="s">
        <v>4493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</row>
    <row r="1199" spans="1:17">
      <c r="A1199" s="30">
        <v>1160067</v>
      </c>
      <c r="B1199" s="25" t="s">
        <v>2000</v>
      </c>
      <c r="C1199" s="32" t="s">
        <v>4491</v>
      </c>
      <c r="D1199" s="32" t="s">
        <v>4493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</row>
    <row r="1200" spans="1:17">
      <c r="A1200" s="30">
        <v>1160066</v>
      </c>
      <c r="B1200" s="25" t="s">
        <v>2002</v>
      </c>
      <c r="C1200" s="32" t="s">
        <v>4491</v>
      </c>
      <c r="D1200" s="32" t="s">
        <v>4493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</row>
    <row r="1201" spans="1:17">
      <c r="A1201" s="30">
        <v>1160065</v>
      </c>
      <c r="B1201" s="25" t="s">
        <v>2004</v>
      </c>
      <c r="C1201" s="32" t="s">
        <v>4491</v>
      </c>
      <c r="D1201" s="32" t="s">
        <v>4493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</row>
    <row r="1202" spans="1:17">
      <c r="A1202" s="30">
        <v>1160064</v>
      </c>
      <c r="B1202" s="25" t="s">
        <v>2006</v>
      </c>
      <c r="C1202" s="32" t="s">
        <v>4491</v>
      </c>
      <c r="D1202" s="32" t="s">
        <v>4493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</row>
    <row r="1203" spans="1:17">
      <c r="A1203" s="30">
        <v>1160062</v>
      </c>
      <c r="B1203" s="25" t="s">
        <v>2010</v>
      </c>
      <c r="C1203" s="32" t="s">
        <v>4491</v>
      </c>
      <c r="D1203" s="32" t="s">
        <v>4493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</row>
    <row r="1204" spans="1:17">
      <c r="A1204" s="30">
        <v>1160061</v>
      </c>
      <c r="B1204" s="25" t="s">
        <v>2012</v>
      </c>
      <c r="C1204" s="32" t="s">
        <v>4491</v>
      </c>
      <c r="D1204" s="32" t="s">
        <v>4493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</row>
    <row r="1205" spans="1:17">
      <c r="A1205" s="30">
        <v>1160058</v>
      </c>
      <c r="B1205" s="25" t="s">
        <v>2018</v>
      </c>
      <c r="C1205" s="32" t="s">
        <v>4491</v>
      </c>
      <c r="D1205" s="32" t="s">
        <v>4493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</row>
    <row r="1206" spans="1:17">
      <c r="A1206" s="30">
        <v>1160056</v>
      </c>
      <c r="B1206" s="25" t="s">
        <v>2022</v>
      </c>
      <c r="C1206" s="32" t="s">
        <v>4491</v>
      </c>
      <c r="D1206" s="32" t="s">
        <v>4493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</row>
    <row r="1207" spans="1:17">
      <c r="A1207" s="30">
        <v>1160052</v>
      </c>
      <c r="B1207" s="25" t="s">
        <v>2028</v>
      </c>
      <c r="C1207" s="32" t="s">
        <v>4491</v>
      </c>
      <c r="D1207" s="32" t="s">
        <v>4493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</row>
    <row r="1208" spans="1:17">
      <c r="A1208" s="30">
        <v>1160049</v>
      </c>
      <c r="B1208" s="25" t="s">
        <v>2034</v>
      </c>
      <c r="C1208" s="32" t="s">
        <v>4491</v>
      </c>
      <c r="D1208" s="32" t="s">
        <v>4493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</row>
    <row r="1209" spans="1:17">
      <c r="A1209" s="30">
        <v>1160042</v>
      </c>
      <c r="B1209" s="25" t="s">
        <v>2048</v>
      </c>
      <c r="C1209" s="32" t="s">
        <v>4491</v>
      </c>
      <c r="D1209" s="32" t="s">
        <v>4493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</row>
    <row r="1210" spans="1:17">
      <c r="A1210" s="30">
        <v>1160040</v>
      </c>
      <c r="B1210" s="25" t="s">
        <v>2052</v>
      </c>
      <c r="C1210" s="32" t="s">
        <v>4491</v>
      </c>
      <c r="D1210" s="32" t="s">
        <v>4493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</row>
    <row r="1211" spans="1:17">
      <c r="A1211" s="30">
        <v>1160035</v>
      </c>
      <c r="B1211" s="25" t="s">
        <v>2062</v>
      </c>
      <c r="C1211" s="32" t="s">
        <v>4491</v>
      </c>
      <c r="D1211" s="32" t="s">
        <v>4493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</row>
    <row r="1212" spans="1:17">
      <c r="A1212" s="30">
        <v>1160032</v>
      </c>
      <c r="B1212" s="25" t="s">
        <v>2068</v>
      </c>
      <c r="C1212" s="32" t="s">
        <v>4491</v>
      </c>
      <c r="D1212" s="32" t="s">
        <v>4493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-147.9</v>
      </c>
      <c r="N1212" s="25">
        <v>0</v>
      </c>
      <c r="O1212" s="25">
        <v>0</v>
      </c>
      <c r="P1212" s="25">
        <v>-147.9</v>
      </c>
      <c r="Q1212" s="25">
        <v>0</v>
      </c>
    </row>
    <row r="1213" spans="1:17">
      <c r="A1213" s="30">
        <v>1160030</v>
      </c>
      <c r="B1213" s="25" t="s">
        <v>2072</v>
      </c>
      <c r="C1213" s="32" t="s">
        <v>4491</v>
      </c>
      <c r="D1213" s="32" t="s">
        <v>4493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</row>
    <row r="1214" spans="1:17">
      <c r="A1214" s="30">
        <v>1160029</v>
      </c>
      <c r="B1214" s="25" t="s">
        <v>2074</v>
      </c>
      <c r="C1214" s="32" t="s">
        <v>4491</v>
      </c>
      <c r="D1214" s="32" t="s">
        <v>4493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</row>
    <row r="1215" spans="1:17">
      <c r="A1215" s="30">
        <v>1160018</v>
      </c>
      <c r="B1215" s="25" t="s">
        <v>2096</v>
      </c>
      <c r="C1215" s="32" t="s">
        <v>4491</v>
      </c>
      <c r="D1215" s="32" t="s">
        <v>4493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</row>
    <row r="1216" spans="1:17">
      <c r="A1216" s="30">
        <v>1160014</v>
      </c>
      <c r="B1216" s="25" t="s">
        <v>2104</v>
      </c>
      <c r="C1216" s="32" t="s">
        <v>4491</v>
      </c>
      <c r="D1216" s="32" t="s">
        <v>4493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</row>
    <row r="1217" spans="1:17">
      <c r="A1217" s="30">
        <v>1160011</v>
      </c>
      <c r="B1217" s="25" t="s">
        <v>2110</v>
      </c>
      <c r="C1217" s="32" t="s">
        <v>4491</v>
      </c>
      <c r="D1217" s="32" t="s">
        <v>4493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-3278.4</v>
      </c>
      <c r="N1217" s="25">
        <v>0</v>
      </c>
      <c r="O1217" s="25">
        <v>0</v>
      </c>
      <c r="P1217" s="25">
        <v>-3278.4</v>
      </c>
      <c r="Q1217" s="25">
        <v>0</v>
      </c>
    </row>
    <row r="1218" spans="1:17">
      <c r="A1218" s="30">
        <v>1160007</v>
      </c>
      <c r="B1218" s="25" t="s">
        <v>2118</v>
      </c>
      <c r="C1218" s="32" t="s">
        <v>4491</v>
      </c>
      <c r="D1218" s="32" t="s">
        <v>4493</v>
      </c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-1277.1</v>
      </c>
      <c r="N1218" s="25">
        <v>0</v>
      </c>
      <c r="O1218" s="25">
        <v>0</v>
      </c>
      <c r="P1218" s="25">
        <v>-1277.1</v>
      </c>
      <c r="Q1218" s="25">
        <v>0</v>
      </c>
    </row>
    <row r="1219" spans="1:17">
      <c r="A1219" s="30">
        <v>1160004</v>
      </c>
      <c r="B1219" s="25" t="s">
        <v>2124</v>
      </c>
      <c r="C1219" s="32" t="s">
        <v>4491</v>
      </c>
      <c r="D1219" s="32" t="s">
        <v>4493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-1305.9</v>
      </c>
      <c r="N1219" s="25">
        <v>0</v>
      </c>
      <c r="O1219" s="25">
        <v>0</v>
      </c>
      <c r="P1219" s="25">
        <v>-1305.9</v>
      </c>
      <c r="Q1219" s="25">
        <v>0</v>
      </c>
    </row>
    <row r="1220" spans="1:17">
      <c r="A1220" s="30">
        <v>1140176</v>
      </c>
      <c r="B1220" s="25" t="s">
        <v>2229</v>
      </c>
      <c r="C1220" s="32" t="s">
        <v>4491</v>
      </c>
      <c r="D1220" s="32" t="s">
        <v>4493</v>
      </c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</row>
    <row r="1221" spans="1:17">
      <c r="A1221" s="30">
        <v>1140175</v>
      </c>
      <c r="B1221" s="25" t="s">
        <v>2231</v>
      </c>
      <c r="C1221" s="32" t="s">
        <v>4491</v>
      </c>
      <c r="D1221" s="32" t="s">
        <v>4493</v>
      </c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</row>
    <row r="1222" spans="1:17">
      <c r="A1222" s="30">
        <v>1140174</v>
      </c>
      <c r="B1222" s="25" t="s">
        <v>2233</v>
      </c>
      <c r="C1222" s="32" t="s">
        <v>4491</v>
      </c>
      <c r="D1222" s="32" t="s">
        <v>4493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</row>
    <row r="1223" spans="1:17">
      <c r="A1223" s="30">
        <v>1140161</v>
      </c>
      <c r="B1223" s="25" t="s">
        <v>2254</v>
      </c>
      <c r="C1223" s="32" t="s">
        <v>4491</v>
      </c>
      <c r="D1223" s="32" t="s">
        <v>4493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</row>
    <row r="1224" spans="1:17">
      <c r="A1224" s="30">
        <v>1140133</v>
      </c>
      <c r="B1224" s="25" t="s">
        <v>2268</v>
      </c>
      <c r="C1224" s="32" t="s">
        <v>4491</v>
      </c>
      <c r="D1224" s="32" t="s">
        <v>4493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</row>
    <row r="1225" spans="1:17">
      <c r="A1225" s="30">
        <v>1140132</v>
      </c>
      <c r="B1225" s="25" t="s">
        <v>2270</v>
      </c>
      <c r="C1225" s="32" t="s">
        <v>4491</v>
      </c>
      <c r="D1225" s="32" t="s">
        <v>4493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</row>
    <row r="1226" spans="1:17">
      <c r="A1226" s="30">
        <v>1140131</v>
      </c>
      <c r="B1226" s="25" t="s">
        <v>2272</v>
      </c>
      <c r="C1226" s="32" t="s">
        <v>4491</v>
      </c>
      <c r="D1226" s="32" t="s">
        <v>4493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</row>
    <row r="1227" spans="1:17">
      <c r="A1227" s="30">
        <v>1140107</v>
      </c>
      <c r="B1227" s="25" t="s">
        <v>2306</v>
      </c>
      <c r="C1227" s="32" t="s">
        <v>4491</v>
      </c>
      <c r="D1227" s="32" t="s">
        <v>4493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-350</v>
      </c>
      <c r="N1227" s="25">
        <v>0</v>
      </c>
      <c r="O1227" s="25">
        <v>0</v>
      </c>
      <c r="P1227" s="25">
        <v>-350</v>
      </c>
      <c r="Q1227" s="25">
        <v>0</v>
      </c>
    </row>
    <row r="1228" spans="1:17">
      <c r="A1228" s="30">
        <v>1140105</v>
      </c>
      <c r="B1228" s="25" t="s">
        <v>2310</v>
      </c>
      <c r="C1228" s="32" t="s">
        <v>4491</v>
      </c>
      <c r="D1228" s="32" t="s">
        <v>4493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</row>
    <row r="1229" spans="1:17">
      <c r="A1229" s="30">
        <v>1140098</v>
      </c>
      <c r="B1229" s="25" t="s">
        <v>2320</v>
      </c>
      <c r="C1229" s="32" t="s">
        <v>4491</v>
      </c>
      <c r="D1229" s="32" t="s">
        <v>4493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</row>
    <row r="1230" spans="1:17">
      <c r="A1230" s="30">
        <v>1140084</v>
      </c>
      <c r="B1230" s="25" t="s">
        <v>2346</v>
      </c>
      <c r="C1230" s="32" t="s">
        <v>4491</v>
      </c>
      <c r="D1230" s="32" t="s">
        <v>4493</v>
      </c>
      <c r="G1230" s="25">
        <v>0</v>
      </c>
      <c r="H1230" s="25">
        <v>0</v>
      </c>
      <c r="I1230" s="25">
        <v>0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</row>
    <row r="1231" spans="1:17">
      <c r="A1231" s="30">
        <v>1140083</v>
      </c>
      <c r="B1231" s="25" t="s">
        <v>2348</v>
      </c>
      <c r="C1231" s="32" t="s">
        <v>4491</v>
      </c>
      <c r="D1231" s="32" t="s">
        <v>4493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</row>
    <row r="1232" spans="1:17">
      <c r="A1232" s="30">
        <v>1140081</v>
      </c>
      <c r="B1232" s="25" t="s">
        <v>2352</v>
      </c>
      <c r="C1232" s="32" t="s">
        <v>4491</v>
      </c>
      <c r="D1232" s="32" t="s">
        <v>4493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</row>
    <row r="1233" spans="1:17">
      <c r="A1233" s="30">
        <v>1140077</v>
      </c>
      <c r="B1233" s="25" t="s">
        <v>2360</v>
      </c>
      <c r="C1233" s="32" t="s">
        <v>4491</v>
      </c>
      <c r="D1233" s="32" t="s">
        <v>4493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400</v>
      </c>
    </row>
    <row r="1234" spans="1:17">
      <c r="A1234" s="30">
        <v>1140072</v>
      </c>
      <c r="B1234" s="25" t="s">
        <v>2370</v>
      </c>
      <c r="C1234" s="32" t="s">
        <v>4491</v>
      </c>
      <c r="D1234" s="32" t="s">
        <v>4493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</row>
    <row r="1235" spans="1:17">
      <c r="A1235" s="30">
        <v>1140070</v>
      </c>
      <c r="B1235" s="25" t="s">
        <v>2374</v>
      </c>
      <c r="C1235" s="32" t="s">
        <v>4491</v>
      </c>
      <c r="D1235" s="32" t="s">
        <v>4493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</row>
    <row r="1236" spans="1:17">
      <c r="A1236" s="30">
        <v>1140069</v>
      </c>
      <c r="B1236" s="25" t="s">
        <v>2376</v>
      </c>
      <c r="C1236" s="32" t="s">
        <v>4491</v>
      </c>
      <c r="D1236" s="32" t="s">
        <v>4493</v>
      </c>
      <c r="G1236" s="25">
        <v>0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-1747.2</v>
      </c>
      <c r="N1236" s="25">
        <v>0</v>
      </c>
      <c r="O1236" s="25">
        <v>0</v>
      </c>
      <c r="P1236" s="25">
        <v>-1747.2</v>
      </c>
      <c r="Q1236" s="25">
        <v>0</v>
      </c>
    </row>
    <row r="1237" spans="1:17">
      <c r="A1237" s="30">
        <v>1140068</v>
      </c>
      <c r="B1237" s="25" t="s">
        <v>2378</v>
      </c>
      <c r="C1237" s="32" t="s">
        <v>4491</v>
      </c>
      <c r="D1237" s="32" t="s">
        <v>4493</v>
      </c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</row>
    <row r="1238" spans="1:17">
      <c r="A1238" s="30">
        <v>1140067</v>
      </c>
      <c r="B1238" s="25" t="s">
        <v>2380</v>
      </c>
      <c r="C1238" s="32" t="s">
        <v>4491</v>
      </c>
      <c r="D1238" s="32" t="s">
        <v>4493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</row>
    <row r="1239" spans="1:17">
      <c r="A1239" s="30">
        <v>1140066</v>
      </c>
      <c r="B1239" s="25" t="s">
        <v>2382</v>
      </c>
      <c r="C1239" s="32" t="s">
        <v>4491</v>
      </c>
      <c r="D1239" s="32" t="s">
        <v>4493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</row>
    <row r="1240" spans="1:17">
      <c r="A1240" s="30">
        <v>1230039</v>
      </c>
      <c r="B1240" s="25" t="s">
        <v>1259</v>
      </c>
      <c r="C1240" s="32" t="s">
        <v>4491</v>
      </c>
      <c r="D1240" s="32" t="s">
        <v>4494</v>
      </c>
      <c r="E1240" s="25">
        <v>198760</v>
      </c>
      <c r="G1240" s="25">
        <v>0</v>
      </c>
      <c r="H1240" s="25">
        <v>198760</v>
      </c>
      <c r="I1240" s="25">
        <v>0</v>
      </c>
      <c r="J1240" s="25">
        <v>0</v>
      </c>
      <c r="K1240" s="25">
        <v>0</v>
      </c>
      <c r="L1240" s="25">
        <v>0</v>
      </c>
      <c r="M1240" s="25">
        <v>-3393</v>
      </c>
      <c r="N1240" s="25">
        <v>0</v>
      </c>
      <c r="O1240" s="25">
        <v>0</v>
      </c>
      <c r="P1240" s="25">
        <v>-3393</v>
      </c>
      <c r="Q1240" s="25">
        <v>0</v>
      </c>
    </row>
    <row r="1241" spans="1:17">
      <c r="A1241" s="25" t="s">
        <v>103</v>
      </c>
      <c r="B1241" s="25" t="s">
        <v>104</v>
      </c>
      <c r="C1241" s="32" t="s">
        <v>4491</v>
      </c>
      <c r="D1241" s="32" t="s">
        <v>4494</v>
      </c>
      <c r="E1241" s="25">
        <v>33449.3</v>
      </c>
      <c r="G1241" s="25">
        <v>0</v>
      </c>
      <c r="H1241" s="25">
        <v>33449.3</v>
      </c>
      <c r="I1241" s="25">
        <v>0</v>
      </c>
      <c r="J1241" s="25">
        <v>0</v>
      </c>
      <c r="K1241" s="25">
        <v>0</v>
      </c>
      <c r="L1241" s="25">
        <v>0</v>
      </c>
      <c r="M1241" s="25">
        <v>-89</v>
      </c>
      <c r="N1241" s="25">
        <v>0</v>
      </c>
      <c r="O1241" s="25">
        <v>0</v>
      </c>
      <c r="P1241" s="25">
        <v>-89</v>
      </c>
      <c r="Q1241" s="25">
        <v>0</v>
      </c>
    </row>
    <row r="1242" spans="1:17">
      <c r="A1242" s="30">
        <v>1250003</v>
      </c>
      <c r="B1242" s="25" t="s">
        <v>1007</v>
      </c>
      <c r="C1242" s="32" t="s">
        <v>4491</v>
      </c>
      <c r="D1242" s="32" t="s">
        <v>4494</v>
      </c>
      <c r="E1242" s="25">
        <v>29386.77585</v>
      </c>
      <c r="G1242" s="25">
        <v>51000</v>
      </c>
      <c r="H1242" s="25">
        <v>-21613.22415</v>
      </c>
      <c r="I1242" s="25">
        <v>-4923.38</v>
      </c>
      <c r="J1242" s="25">
        <v>0</v>
      </c>
      <c r="K1242" s="25">
        <v>0</v>
      </c>
      <c r="L1242" s="25">
        <v>-4923.38</v>
      </c>
      <c r="M1242" s="25">
        <v>-54.29772</v>
      </c>
      <c r="N1242" s="25">
        <v>0</v>
      </c>
      <c r="O1242" s="25">
        <v>0</v>
      </c>
      <c r="P1242" s="25">
        <v>-54.29772</v>
      </c>
      <c r="Q1242" s="25">
        <v>4000</v>
      </c>
    </row>
    <row r="1243" spans="1:17">
      <c r="A1243" s="30">
        <v>1230033</v>
      </c>
      <c r="B1243" s="25" t="s">
        <v>1271</v>
      </c>
      <c r="C1243" s="32" t="s">
        <v>4491</v>
      </c>
      <c r="D1243" s="32" t="s">
        <v>4494</v>
      </c>
      <c r="E1243" s="25">
        <v>19045.32</v>
      </c>
      <c r="G1243" s="25">
        <v>0</v>
      </c>
      <c r="H1243" s="25">
        <v>19045.32</v>
      </c>
      <c r="I1243" s="25">
        <v>-8</v>
      </c>
      <c r="J1243" s="25">
        <v>0</v>
      </c>
      <c r="K1243" s="25">
        <v>0</v>
      </c>
      <c r="L1243" s="25">
        <v>-8</v>
      </c>
      <c r="M1243" s="25">
        <v>-3113.2</v>
      </c>
      <c r="N1243" s="25">
        <v>0</v>
      </c>
      <c r="O1243" s="25">
        <v>0</v>
      </c>
      <c r="P1243" s="25">
        <v>-3113.2</v>
      </c>
      <c r="Q1243" s="25">
        <v>1600</v>
      </c>
    </row>
    <row r="1244" spans="1:17">
      <c r="A1244" s="30">
        <v>1230035</v>
      </c>
      <c r="B1244" s="25" t="s">
        <v>1267</v>
      </c>
      <c r="C1244" s="32" t="s">
        <v>4491</v>
      </c>
      <c r="D1244" s="32" t="s">
        <v>4494</v>
      </c>
      <c r="E1244" s="25">
        <v>4298.3</v>
      </c>
      <c r="G1244" s="25">
        <v>0</v>
      </c>
      <c r="H1244" s="25">
        <v>4298.3</v>
      </c>
      <c r="I1244" s="25">
        <v>-1061.2</v>
      </c>
      <c r="J1244" s="25">
        <v>0</v>
      </c>
      <c r="K1244" s="25">
        <v>0</v>
      </c>
      <c r="L1244" s="25">
        <v>-1061.2</v>
      </c>
      <c r="M1244" s="25">
        <v>-5122.8</v>
      </c>
      <c r="N1244" s="25">
        <v>0</v>
      </c>
      <c r="O1244" s="25">
        <v>0</v>
      </c>
      <c r="P1244" s="25">
        <v>-5122.8</v>
      </c>
      <c r="Q1244" s="25">
        <v>800</v>
      </c>
    </row>
    <row r="1245" spans="1:17">
      <c r="A1245" s="30">
        <v>1230056</v>
      </c>
      <c r="B1245" s="25" t="s">
        <v>1230</v>
      </c>
      <c r="C1245" s="32" t="s">
        <v>4491</v>
      </c>
      <c r="D1245" s="32" t="s">
        <v>4494</v>
      </c>
      <c r="E1245" s="25">
        <v>721</v>
      </c>
      <c r="G1245" s="25">
        <v>0</v>
      </c>
      <c r="H1245" s="25">
        <v>721</v>
      </c>
      <c r="I1245" s="25">
        <v>0</v>
      </c>
      <c r="J1245" s="25">
        <v>0</v>
      </c>
      <c r="K1245" s="25">
        <v>0</v>
      </c>
      <c r="L1245" s="25">
        <v>0</v>
      </c>
      <c r="M1245" s="25">
        <v>-59</v>
      </c>
      <c r="N1245" s="25">
        <v>0</v>
      </c>
      <c r="O1245" s="25">
        <v>0</v>
      </c>
      <c r="P1245" s="25">
        <v>-59</v>
      </c>
      <c r="Q1245" s="25">
        <v>0</v>
      </c>
    </row>
    <row r="1246" spans="1:17">
      <c r="A1246" s="30">
        <v>1230044</v>
      </c>
      <c r="B1246" s="25" t="s">
        <v>1249</v>
      </c>
      <c r="C1246" s="32" t="s">
        <v>4491</v>
      </c>
      <c r="D1246" s="32" t="s">
        <v>4494</v>
      </c>
      <c r="E1246" s="25">
        <v>611</v>
      </c>
      <c r="G1246" s="25">
        <v>0</v>
      </c>
      <c r="H1246" s="25">
        <v>611</v>
      </c>
      <c r="I1246" s="25">
        <v>0</v>
      </c>
      <c r="J1246" s="25">
        <v>0</v>
      </c>
      <c r="K1246" s="25">
        <v>0</v>
      </c>
      <c r="L1246" s="25">
        <v>0</v>
      </c>
      <c r="M1246" s="25">
        <v>-1403</v>
      </c>
      <c r="N1246" s="25">
        <v>0</v>
      </c>
      <c r="O1246" s="25">
        <v>0</v>
      </c>
      <c r="P1246" s="25">
        <v>-1403</v>
      </c>
      <c r="Q1246" s="25">
        <v>0</v>
      </c>
    </row>
    <row r="1247" spans="1:17">
      <c r="A1247" s="30">
        <v>1250010</v>
      </c>
      <c r="B1247" s="25" t="s">
        <v>995</v>
      </c>
      <c r="C1247" s="32" t="s">
        <v>4491</v>
      </c>
      <c r="D1247" s="32" t="s">
        <v>4494</v>
      </c>
      <c r="E1247" s="25">
        <v>484.8</v>
      </c>
      <c r="G1247" s="25">
        <v>0</v>
      </c>
      <c r="H1247" s="25">
        <v>484.8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</row>
    <row r="1248" spans="1:17">
      <c r="A1248" s="30">
        <v>1230036</v>
      </c>
      <c r="B1248" s="25" t="s">
        <v>1265</v>
      </c>
      <c r="C1248" s="32" t="s">
        <v>4491</v>
      </c>
      <c r="D1248" s="32" t="s">
        <v>4494</v>
      </c>
      <c r="E1248" s="25">
        <v>-0.04</v>
      </c>
      <c r="G1248" s="25">
        <v>0</v>
      </c>
      <c r="H1248" s="25">
        <v>-0.04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</row>
    <row r="1249" spans="1:17">
      <c r="A1249" s="30">
        <v>1230046</v>
      </c>
      <c r="B1249" s="25" t="s">
        <v>1245</v>
      </c>
      <c r="C1249" s="32" t="s">
        <v>4491</v>
      </c>
      <c r="D1249" s="32" t="s">
        <v>4494</v>
      </c>
      <c r="E1249" s="25">
        <v>-5</v>
      </c>
      <c r="G1249" s="25">
        <v>0</v>
      </c>
      <c r="H1249" s="25">
        <v>-5</v>
      </c>
      <c r="I1249" s="25">
        <v>-8</v>
      </c>
      <c r="J1249" s="25">
        <v>0</v>
      </c>
      <c r="K1249" s="25">
        <v>0</v>
      </c>
      <c r="L1249" s="25">
        <v>-8</v>
      </c>
      <c r="M1249" s="25">
        <v>-3</v>
      </c>
      <c r="N1249" s="25">
        <v>0</v>
      </c>
      <c r="O1249" s="25">
        <v>0</v>
      </c>
      <c r="P1249" s="25">
        <v>-3</v>
      </c>
      <c r="Q1249" s="25">
        <v>1200</v>
      </c>
    </row>
    <row r="1250" spans="1:17">
      <c r="A1250" s="30">
        <v>1230037</v>
      </c>
      <c r="B1250" s="25" t="s">
        <v>1263</v>
      </c>
      <c r="C1250" s="32" t="s">
        <v>4491</v>
      </c>
      <c r="D1250" s="32" t="s">
        <v>4494</v>
      </c>
      <c r="E1250" s="25">
        <v>-9</v>
      </c>
      <c r="G1250" s="25">
        <v>0</v>
      </c>
      <c r="H1250" s="25">
        <v>-9</v>
      </c>
      <c r="I1250" s="25">
        <v>0</v>
      </c>
      <c r="J1250" s="25">
        <v>0</v>
      </c>
      <c r="K1250" s="25">
        <v>0</v>
      </c>
      <c r="L1250" s="25">
        <v>0</v>
      </c>
      <c r="M1250" s="25">
        <v>-1934</v>
      </c>
      <c r="N1250" s="25">
        <v>0</v>
      </c>
      <c r="O1250" s="25">
        <v>0</v>
      </c>
      <c r="P1250" s="25">
        <v>-1934</v>
      </c>
      <c r="Q1250" s="25">
        <v>0</v>
      </c>
    </row>
    <row r="1251" spans="1:17">
      <c r="A1251" s="30">
        <v>1230040</v>
      </c>
      <c r="B1251" s="25" t="s">
        <v>1257</v>
      </c>
      <c r="C1251" s="32" t="s">
        <v>4491</v>
      </c>
      <c r="D1251" s="32" t="s">
        <v>4494</v>
      </c>
      <c r="E1251" s="25">
        <v>-13</v>
      </c>
      <c r="G1251" s="25">
        <v>0</v>
      </c>
      <c r="H1251" s="25">
        <v>-13</v>
      </c>
      <c r="I1251" s="25">
        <v>0</v>
      </c>
      <c r="J1251" s="25">
        <v>0</v>
      </c>
      <c r="K1251" s="25">
        <v>0</v>
      </c>
      <c r="L1251" s="25">
        <v>0</v>
      </c>
      <c r="M1251" s="25">
        <v>-600</v>
      </c>
      <c r="N1251" s="25">
        <v>0</v>
      </c>
      <c r="O1251" s="25">
        <v>0</v>
      </c>
      <c r="P1251" s="25">
        <v>-600</v>
      </c>
      <c r="Q1251" s="25">
        <v>0</v>
      </c>
    </row>
    <row r="1252" spans="1:17">
      <c r="A1252" s="30">
        <v>1230038</v>
      </c>
      <c r="B1252" s="25" t="s">
        <v>1261</v>
      </c>
      <c r="C1252" s="32" t="s">
        <v>4491</v>
      </c>
      <c r="D1252" s="32" t="s">
        <v>4494</v>
      </c>
      <c r="E1252" s="25">
        <v>-20</v>
      </c>
      <c r="G1252" s="25">
        <v>0</v>
      </c>
      <c r="H1252" s="25">
        <v>-20</v>
      </c>
      <c r="I1252" s="25">
        <v>-2102</v>
      </c>
      <c r="J1252" s="25">
        <v>0</v>
      </c>
      <c r="K1252" s="25">
        <v>0</v>
      </c>
      <c r="L1252" s="25">
        <v>-2102</v>
      </c>
      <c r="M1252" s="25">
        <v>-5183.6</v>
      </c>
      <c r="N1252" s="25">
        <v>0</v>
      </c>
      <c r="O1252" s="25">
        <v>0</v>
      </c>
      <c r="P1252" s="25">
        <v>-5183.6</v>
      </c>
      <c r="Q1252" s="25">
        <v>0</v>
      </c>
    </row>
    <row r="1253" spans="1:17">
      <c r="A1253" s="30">
        <v>1230032</v>
      </c>
      <c r="B1253" s="25" t="s">
        <v>1273</v>
      </c>
      <c r="C1253" s="32" t="s">
        <v>4491</v>
      </c>
      <c r="D1253" s="32" t="s">
        <v>4494</v>
      </c>
      <c r="E1253" s="25">
        <v>-613.55</v>
      </c>
      <c r="G1253" s="25">
        <v>0</v>
      </c>
      <c r="H1253" s="25">
        <v>-613.55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</row>
    <row r="1254" spans="1:17">
      <c r="A1254" s="30">
        <v>1230034</v>
      </c>
      <c r="B1254" s="25" t="s">
        <v>1269</v>
      </c>
      <c r="C1254" s="32" t="s">
        <v>4491</v>
      </c>
      <c r="D1254" s="32" t="s">
        <v>4494</v>
      </c>
      <c r="E1254" s="25">
        <v>-763.81</v>
      </c>
      <c r="G1254" s="25">
        <v>0</v>
      </c>
      <c r="H1254" s="25">
        <v>-763.81</v>
      </c>
      <c r="I1254" s="25">
        <v>-2541</v>
      </c>
      <c r="J1254" s="25">
        <v>0</v>
      </c>
      <c r="K1254" s="25">
        <v>0</v>
      </c>
      <c r="L1254" s="25">
        <v>-2541</v>
      </c>
      <c r="M1254" s="25">
        <v>-3308</v>
      </c>
      <c r="N1254" s="25">
        <v>0</v>
      </c>
      <c r="O1254" s="25">
        <v>0</v>
      </c>
      <c r="P1254" s="25">
        <v>-3308</v>
      </c>
      <c r="Q1254" s="25">
        <v>0</v>
      </c>
    </row>
    <row r="1255" spans="1:17">
      <c r="A1255" s="30">
        <v>1230051</v>
      </c>
      <c r="B1255" s="25" t="s">
        <v>1237</v>
      </c>
      <c r="C1255" s="32" t="s">
        <v>4491</v>
      </c>
      <c r="D1255" s="32" t="s">
        <v>4494</v>
      </c>
      <c r="E1255" s="25">
        <v>-1665</v>
      </c>
      <c r="G1255" s="25">
        <v>0</v>
      </c>
      <c r="H1255" s="25">
        <v>-1665</v>
      </c>
      <c r="I1255" s="25">
        <v>0</v>
      </c>
      <c r="J1255" s="25">
        <v>0</v>
      </c>
      <c r="K1255" s="25">
        <v>0</v>
      </c>
      <c r="L1255" s="25">
        <v>0</v>
      </c>
      <c r="M1255" s="25">
        <v>-622</v>
      </c>
      <c r="N1255" s="25">
        <v>0</v>
      </c>
      <c r="O1255" s="25">
        <v>0</v>
      </c>
      <c r="P1255" s="25">
        <v>-622</v>
      </c>
      <c r="Q1255" s="25">
        <v>0</v>
      </c>
    </row>
    <row r="1256" spans="1:17">
      <c r="A1256" s="30">
        <v>1230058</v>
      </c>
      <c r="B1256" s="25" t="s">
        <v>1228</v>
      </c>
      <c r="C1256" s="32" t="s">
        <v>4491</v>
      </c>
      <c r="D1256" s="32" t="s">
        <v>4494</v>
      </c>
      <c r="E1256" s="25">
        <v>-1819</v>
      </c>
      <c r="G1256" s="25">
        <v>0</v>
      </c>
      <c r="H1256" s="25">
        <v>-1819</v>
      </c>
      <c r="I1256" s="25">
        <v>0</v>
      </c>
      <c r="J1256" s="25">
        <v>0</v>
      </c>
      <c r="K1256" s="25">
        <v>0</v>
      </c>
      <c r="L1256" s="25">
        <v>0</v>
      </c>
      <c r="M1256" s="25">
        <v>-1643</v>
      </c>
      <c r="N1256" s="25">
        <v>0</v>
      </c>
      <c r="O1256" s="25">
        <v>0</v>
      </c>
      <c r="P1256" s="25">
        <v>-1643</v>
      </c>
      <c r="Q1256" s="25">
        <v>900</v>
      </c>
    </row>
    <row r="1257" spans="1:17">
      <c r="A1257" s="30">
        <v>1250002</v>
      </c>
      <c r="B1257" s="25" t="s">
        <v>1009</v>
      </c>
      <c r="C1257" s="32" t="s">
        <v>4491</v>
      </c>
      <c r="D1257" s="32" t="s">
        <v>4494</v>
      </c>
      <c r="E1257" s="25">
        <v>-3184.74</v>
      </c>
      <c r="G1257" s="25">
        <v>0</v>
      </c>
      <c r="H1257" s="25">
        <v>-3184.74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</row>
    <row r="1258" spans="1:17">
      <c r="A1258" s="30">
        <v>1250004</v>
      </c>
      <c r="B1258" s="25" t="s">
        <v>1005</v>
      </c>
      <c r="C1258" s="32" t="s">
        <v>4491</v>
      </c>
      <c r="D1258" s="32" t="s">
        <v>4494</v>
      </c>
      <c r="E1258" s="25">
        <v>-3925.28</v>
      </c>
      <c r="G1258" s="25">
        <v>0</v>
      </c>
      <c r="H1258" s="25">
        <v>-3925.28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</row>
    <row r="1259" spans="1:17">
      <c r="A1259" s="30">
        <v>1250009</v>
      </c>
      <c r="B1259" s="25" t="s">
        <v>997</v>
      </c>
      <c r="C1259" s="32" t="s">
        <v>4491</v>
      </c>
      <c r="D1259" s="32" t="s">
        <v>4494</v>
      </c>
      <c r="E1259" s="25">
        <v>-5734.87</v>
      </c>
      <c r="G1259" s="25">
        <v>0</v>
      </c>
      <c r="H1259" s="25">
        <v>-5734.87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</row>
    <row r="1260" spans="1:17">
      <c r="A1260" s="30">
        <v>1250008</v>
      </c>
      <c r="B1260" s="25" t="s">
        <v>999</v>
      </c>
      <c r="C1260" s="32" t="s">
        <v>4491</v>
      </c>
      <c r="D1260" s="32" t="s">
        <v>4494</v>
      </c>
      <c r="E1260" s="25">
        <v>-9267.86</v>
      </c>
      <c r="G1260" s="25">
        <v>0</v>
      </c>
      <c r="H1260" s="25">
        <v>-9267.86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</row>
    <row r="1261" spans="1:17">
      <c r="A1261" s="30">
        <v>1230050</v>
      </c>
      <c r="B1261" s="25" t="s">
        <v>1239</v>
      </c>
      <c r="C1261" s="32" t="s">
        <v>4491</v>
      </c>
      <c r="D1261" s="32" t="s">
        <v>4494</v>
      </c>
      <c r="E1261" s="25">
        <v>-11511</v>
      </c>
      <c r="G1261" s="25">
        <v>0</v>
      </c>
      <c r="H1261" s="25">
        <v>-11511</v>
      </c>
      <c r="I1261" s="25">
        <v>0</v>
      </c>
      <c r="J1261" s="25">
        <v>0</v>
      </c>
      <c r="K1261" s="25">
        <v>0</v>
      </c>
      <c r="L1261" s="25">
        <v>0</v>
      </c>
      <c r="M1261" s="25">
        <v>-2391</v>
      </c>
      <c r="N1261" s="25">
        <v>0</v>
      </c>
      <c r="O1261" s="25">
        <v>0</v>
      </c>
      <c r="P1261" s="25">
        <v>-2391</v>
      </c>
      <c r="Q1261" s="25">
        <v>0</v>
      </c>
    </row>
    <row r="1262" spans="1:17">
      <c r="A1262" s="30">
        <v>1250005</v>
      </c>
      <c r="B1262" s="25" t="s">
        <v>1003</v>
      </c>
      <c r="C1262" s="32" t="s">
        <v>4491</v>
      </c>
      <c r="D1262" s="32" t="s">
        <v>4494</v>
      </c>
      <c r="E1262" s="25">
        <v>-11600</v>
      </c>
      <c r="G1262" s="25">
        <v>0</v>
      </c>
      <c r="H1262" s="25">
        <v>-11600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</row>
    <row r="1263" spans="1:17">
      <c r="A1263" s="30">
        <v>1250011</v>
      </c>
      <c r="B1263" s="25" t="s">
        <v>993</v>
      </c>
      <c r="C1263" s="32" t="s">
        <v>4491</v>
      </c>
      <c r="D1263" s="32" t="s">
        <v>4494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</row>
    <row r="1264" spans="1:17">
      <c r="A1264" s="30">
        <v>1250007</v>
      </c>
      <c r="B1264" s="25" t="s">
        <v>1001</v>
      </c>
      <c r="C1264" s="32" t="s">
        <v>4491</v>
      </c>
      <c r="D1264" s="32" t="s">
        <v>4494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</row>
    <row r="1265" spans="1:17">
      <c r="A1265" s="30">
        <v>1250001</v>
      </c>
      <c r="B1265" s="25" t="s">
        <v>1011</v>
      </c>
      <c r="C1265" s="32" t="s">
        <v>4491</v>
      </c>
      <c r="D1265" s="32" t="s">
        <v>4494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</row>
    <row r="1266" spans="1:17">
      <c r="A1266" s="30">
        <v>1230055</v>
      </c>
      <c r="B1266" s="25" t="s">
        <v>104</v>
      </c>
      <c r="C1266" s="32" t="s">
        <v>4491</v>
      </c>
      <c r="D1266" s="32" t="s">
        <v>4494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</row>
    <row r="1267" spans="1:17">
      <c r="A1267" s="30">
        <v>1230053</v>
      </c>
      <c r="B1267" s="25" t="s">
        <v>1233</v>
      </c>
      <c r="C1267" s="32" t="s">
        <v>4491</v>
      </c>
      <c r="D1267" s="32" t="s">
        <v>4494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</row>
    <row r="1268" spans="1:17">
      <c r="A1268" s="30">
        <v>1280077</v>
      </c>
      <c r="B1268" s="25" t="s">
        <v>633</v>
      </c>
      <c r="C1268" s="32" t="s">
        <v>4491</v>
      </c>
      <c r="D1268" s="32" t="s">
        <v>4495</v>
      </c>
      <c r="E1268" s="25">
        <v>91702</v>
      </c>
      <c r="G1268" s="25">
        <v>0</v>
      </c>
      <c r="H1268" s="25">
        <v>91702</v>
      </c>
      <c r="I1268" s="25">
        <v>0</v>
      </c>
      <c r="J1268" s="25">
        <v>0</v>
      </c>
      <c r="K1268" s="25">
        <v>0</v>
      </c>
      <c r="L1268" s="25">
        <v>0</v>
      </c>
      <c r="M1268" s="25">
        <v>-602</v>
      </c>
      <c r="N1268" s="25">
        <v>0</v>
      </c>
      <c r="O1268" s="25">
        <v>0</v>
      </c>
      <c r="P1268" s="25">
        <v>-602</v>
      </c>
      <c r="Q1268" s="25">
        <v>400</v>
      </c>
    </row>
    <row r="1269" spans="1:17">
      <c r="A1269" s="30">
        <v>1280040</v>
      </c>
      <c r="B1269" s="25" t="s">
        <v>697</v>
      </c>
      <c r="C1269" s="32" t="s">
        <v>4491</v>
      </c>
      <c r="D1269" s="32" t="s">
        <v>4495</v>
      </c>
      <c r="E1269" s="25">
        <v>88389</v>
      </c>
      <c r="G1269" s="25">
        <v>0</v>
      </c>
      <c r="H1269" s="25">
        <v>88389</v>
      </c>
      <c r="I1269" s="25">
        <v>-270.24</v>
      </c>
      <c r="J1269" s="25">
        <v>0</v>
      </c>
      <c r="K1269" s="25">
        <v>0</v>
      </c>
      <c r="L1269" s="25">
        <v>-270.24</v>
      </c>
      <c r="M1269" s="25">
        <v>-6160.74</v>
      </c>
      <c r="N1269" s="25">
        <v>0</v>
      </c>
      <c r="O1269" s="25">
        <v>0</v>
      </c>
      <c r="P1269" s="25">
        <v>-6160.74</v>
      </c>
      <c r="Q1269" s="25">
        <v>1200</v>
      </c>
    </row>
    <row r="1270" spans="1:17">
      <c r="A1270" s="30">
        <v>1280005</v>
      </c>
      <c r="B1270" s="25" t="s">
        <v>763</v>
      </c>
      <c r="C1270" s="32" t="s">
        <v>4491</v>
      </c>
      <c r="D1270" s="32" t="s">
        <v>4495</v>
      </c>
      <c r="E1270" s="25">
        <v>73743.35</v>
      </c>
      <c r="G1270" s="25">
        <v>0</v>
      </c>
      <c r="H1270" s="25">
        <v>73743.35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</row>
    <row r="1271" spans="1:17">
      <c r="A1271" s="30">
        <v>1300002</v>
      </c>
      <c r="B1271" s="25" t="s">
        <v>486</v>
      </c>
      <c r="C1271" s="32" t="s">
        <v>4491</v>
      </c>
      <c r="D1271" s="32" t="s">
        <v>4495</v>
      </c>
      <c r="E1271" s="25">
        <v>72422.33</v>
      </c>
      <c r="G1271" s="25">
        <v>0</v>
      </c>
      <c r="H1271" s="25">
        <v>72422.33</v>
      </c>
      <c r="I1271" s="25">
        <v>0</v>
      </c>
      <c r="J1271" s="25">
        <v>0</v>
      </c>
      <c r="K1271" s="25">
        <v>0</v>
      </c>
      <c r="L1271" s="25">
        <v>0</v>
      </c>
      <c r="M1271" s="25">
        <v>-56860</v>
      </c>
      <c r="N1271" s="25">
        <v>0</v>
      </c>
      <c r="O1271" s="25">
        <v>0</v>
      </c>
      <c r="P1271" s="25">
        <v>-56860</v>
      </c>
      <c r="Q1271" s="25">
        <v>0</v>
      </c>
    </row>
    <row r="1272" spans="1:17">
      <c r="A1272" s="30">
        <v>1280033</v>
      </c>
      <c r="B1272" s="25" t="s">
        <v>709</v>
      </c>
      <c r="C1272" s="32" t="s">
        <v>4491</v>
      </c>
      <c r="D1272" s="32" t="s">
        <v>4495</v>
      </c>
      <c r="E1272" s="25">
        <v>49818</v>
      </c>
      <c r="G1272" s="25">
        <v>0</v>
      </c>
      <c r="H1272" s="25">
        <v>49818</v>
      </c>
      <c r="I1272" s="25">
        <v>-6222</v>
      </c>
      <c r="J1272" s="25">
        <v>0</v>
      </c>
      <c r="K1272" s="25">
        <v>0</v>
      </c>
      <c r="L1272" s="25">
        <v>-6222</v>
      </c>
      <c r="M1272" s="25">
        <v>-6523</v>
      </c>
      <c r="N1272" s="25">
        <v>0</v>
      </c>
      <c r="O1272" s="25">
        <v>0</v>
      </c>
      <c r="P1272" s="25">
        <v>-6523</v>
      </c>
      <c r="Q1272" s="25">
        <v>0</v>
      </c>
    </row>
    <row r="1273" spans="1:17">
      <c r="A1273" s="30">
        <v>1280019</v>
      </c>
      <c r="B1273" s="25" t="s">
        <v>737</v>
      </c>
      <c r="C1273" s="32" t="s">
        <v>4491</v>
      </c>
      <c r="D1273" s="32" t="s">
        <v>4495</v>
      </c>
      <c r="E1273" s="25">
        <v>49430.1</v>
      </c>
      <c r="G1273" s="25">
        <v>0</v>
      </c>
      <c r="H1273" s="25">
        <v>49430.1</v>
      </c>
      <c r="I1273" s="25">
        <v>-12853</v>
      </c>
      <c r="J1273" s="25">
        <v>0</v>
      </c>
      <c r="K1273" s="25">
        <v>0</v>
      </c>
      <c r="L1273" s="25">
        <v>-12853</v>
      </c>
      <c r="M1273" s="25">
        <v>-44263.5</v>
      </c>
      <c r="N1273" s="25">
        <v>0</v>
      </c>
      <c r="O1273" s="25">
        <v>0</v>
      </c>
      <c r="P1273" s="25">
        <v>-44263.5</v>
      </c>
      <c r="Q1273" s="25">
        <v>0</v>
      </c>
    </row>
    <row r="1274" spans="1:17">
      <c r="A1274" s="30">
        <v>1280071</v>
      </c>
      <c r="B1274" s="25" t="s">
        <v>643</v>
      </c>
      <c r="C1274" s="32" t="s">
        <v>4491</v>
      </c>
      <c r="D1274" s="32" t="s">
        <v>4495</v>
      </c>
      <c r="E1274" s="25">
        <v>47310.11</v>
      </c>
      <c r="G1274" s="25">
        <v>0</v>
      </c>
      <c r="H1274" s="25">
        <v>47310.11</v>
      </c>
      <c r="I1274" s="25">
        <v>-32.4</v>
      </c>
      <c r="J1274" s="25">
        <v>0</v>
      </c>
      <c r="K1274" s="25">
        <v>0</v>
      </c>
      <c r="L1274" s="25">
        <v>-32.4</v>
      </c>
      <c r="M1274" s="25">
        <v>-3547</v>
      </c>
      <c r="N1274" s="25">
        <v>0</v>
      </c>
      <c r="O1274" s="25">
        <v>0</v>
      </c>
      <c r="P1274" s="25">
        <v>-3547</v>
      </c>
      <c r="Q1274" s="25">
        <v>2800</v>
      </c>
    </row>
    <row r="1275" spans="1:17">
      <c r="A1275" s="30">
        <v>1300003</v>
      </c>
      <c r="B1275" s="25" t="s">
        <v>484</v>
      </c>
      <c r="C1275" s="32" t="s">
        <v>4491</v>
      </c>
      <c r="D1275" s="32" t="s">
        <v>4495</v>
      </c>
      <c r="E1275" s="25">
        <v>43161.06</v>
      </c>
      <c r="G1275" s="25">
        <v>0</v>
      </c>
      <c r="H1275" s="25">
        <v>43161.06</v>
      </c>
      <c r="I1275" s="25">
        <v>-3950</v>
      </c>
      <c r="J1275" s="25">
        <v>0</v>
      </c>
      <c r="K1275" s="25">
        <v>0</v>
      </c>
      <c r="L1275" s="25">
        <v>-3950</v>
      </c>
      <c r="M1275" s="25">
        <v>-14049</v>
      </c>
      <c r="N1275" s="25">
        <v>0</v>
      </c>
      <c r="O1275" s="25">
        <v>0</v>
      </c>
      <c r="P1275" s="25">
        <v>-14049</v>
      </c>
      <c r="Q1275" s="25">
        <v>0</v>
      </c>
    </row>
    <row r="1276" spans="1:17">
      <c r="A1276" s="30">
        <v>1280062</v>
      </c>
      <c r="B1276" s="25" t="s">
        <v>661</v>
      </c>
      <c r="C1276" s="32" t="s">
        <v>4491</v>
      </c>
      <c r="D1276" s="32" t="s">
        <v>4495</v>
      </c>
      <c r="E1276" s="25">
        <v>39938</v>
      </c>
      <c r="G1276" s="25">
        <v>0</v>
      </c>
      <c r="H1276" s="25">
        <v>39938</v>
      </c>
      <c r="I1276" s="25">
        <v>0</v>
      </c>
      <c r="J1276" s="25">
        <v>0</v>
      </c>
      <c r="K1276" s="25">
        <v>0</v>
      </c>
      <c r="L1276" s="25">
        <v>0</v>
      </c>
      <c r="M1276" s="25">
        <v>-7907</v>
      </c>
      <c r="N1276" s="25">
        <v>0</v>
      </c>
      <c r="O1276" s="25">
        <v>0</v>
      </c>
      <c r="P1276" s="25">
        <v>-7907</v>
      </c>
      <c r="Q1276" s="25">
        <v>0</v>
      </c>
    </row>
    <row r="1277" spans="1:17">
      <c r="A1277" s="25" t="s">
        <v>65</v>
      </c>
      <c r="B1277" s="25" t="s">
        <v>66</v>
      </c>
      <c r="C1277" s="32" t="s">
        <v>4491</v>
      </c>
      <c r="D1277" s="32" t="s">
        <v>4495</v>
      </c>
      <c r="E1277" s="25">
        <v>31673</v>
      </c>
      <c r="G1277" s="25">
        <v>0</v>
      </c>
      <c r="H1277" s="25">
        <v>31673</v>
      </c>
      <c r="I1277" s="25">
        <v>0</v>
      </c>
      <c r="J1277" s="25">
        <v>0</v>
      </c>
      <c r="K1277" s="25">
        <v>0</v>
      </c>
      <c r="L1277" s="25">
        <v>0</v>
      </c>
      <c r="M1277" s="25">
        <v>-152</v>
      </c>
      <c r="N1277" s="25">
        <v>0</v>
      </c>
      <c r="O1277" s="25">
        <v>0</v>
      </c>
      <c r="P1277" s="25">
        <v>-152</v>
      </c>
      <c r="Q1277" s="25">
        <v>800</v>
      </c>
    </row>
    <row r="1278" spans="1:17">
      <c r="A1278" s="30">
        <v>1280026</v>
      </c>
      <c r="B1278" s="25" t="s">
        <v>723</v>
      </c>
      <c r="C1278" s="32" t="s">
        <v>4491</v>
      </c>
      <c r="D1278" s="32" t="s">
        <v>4495</v>
      </c>
      <c r="E1278" s="25">
        <v>31495.5</v>
      </c>
      <c r="G1278" s="25">
        <v>0</v>
      </c>
      <c r="H1278" s="25">
        <v>31495.5</v>
      </c>
      <c r="I1278" s="25">
        <v>-21</v>
      </c>
      <c r="J1278" s="25">
        <v>0</v>
      </c>
      <c r="K1278" s="25">
        <v>0</v>
      </c>
      <c r="L1278" s="25">
        <v>-21</v>
      </c>
      <c r="M1278" s="25">
        <v>-60</v>
      </c>
      <c r="N1278" s="25">
        <v>0</v>
      </c>
      <c r="O1278" s="25">
        <v>0</v>
      </c>
      <c r="P1278" s="25">
        <v>-60</v>
      </c>
      <c r="Q1278" s="25">
        <v>2400</v>
      </c>
    </row>
    <row r="1279" spans="1:17">
      <c r="A1279" s="30">
        <v>1300005</v>
      </c>
      <c r="B1279" s="25" t="s">
        <v>480</v>
      </c>
      <c r="C1279" s="32" t="s">
        <v>4491</v>
      </c>
      <c r="D1279" s="32" t="s">
        <v>4495</v>
      </c>
      <c r="E1279" s="25">
        <v>22582.13</v>
      </c>
      <c r="G1279" s="25">
        <v>0</v>
      </c>
      <c r="H1279" s="25">
        <v>22582.13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</row>
    <row r="1280" spans="1:17">
      <c r="A1280" s="25" t="s">
        <v>53</v>
      </c>
      <c r="B1280" s="25" t="s">
        <v>54</v>
      </c>
      <c r="C1280" s="32" t="s">
        <v>4491</v>
      </c>
      <c r="D1280" s="32" t="s">
        <v>4495</v>
      </c>
      <c r="E1280" s="25">
        <v>20845</v>
      </c>
      <c r="G1280" s="25">
        <v>0</v>
      </c>
      <c r="H1280" s="25">
        <v>20845</v>
      </c>
      <c r="I1280" s="25">
        <v>0</v>
      </c>
      <c r="J1280" s="25">
        <v>0</v>
      </c>
      <c r="K1280" s="25">
        <v>0</v>
      </c>
      <c r="L1280" s="25">
        <v>0</v>
      </c>
      <c r="M1280" s="25">
        <v>-60</v>
      </c>
      <c r="N1280" s="25">
        <v>0</v>
      </c>
      <c r="O1280" s="25">
        <v>0</v>
      </c>
      <c r="P1280" s="25">
        <v>-60</v>
      </c>
      <c r="Q1280" s="25">
        <v>800</v>
      </c>
    </row>
    <row r="1281" spans="1:17">
      <c r="A1281" s="25" t="s">
        <v>213</v>
      </c>
      <c r="B1281" s="25" t="s">
        <v>214</v>
      </c>
      <c r="C1281" s="32" t="s">
        <v>4491</v>
      </c>
      <c r="D1281" s="32" t="s">
        <v>4495</v>
      </c>
      <c r="E1281" s="25">
        <v>10744</v>
      </c>
      <c r="G1281" s="25">
        <v>0</v>
      </c>
      <c r="H1281" s="25">
        <v>10744</v>
      </c>
      <c r="I1281" s="25">
        <v>0</v>
      </c>
      <c r="J1281" s="25">
        <v>0</v>
      </c>
      <c r="K1281" s="25">
        <v>0</v>
      </c>
      <c r="L1281" s="25">
        <v>0</v>
      </c>
      <c r="M1281" s="25">
        <v>-6714</v>
      </c>
      <c r="N1281" s="25">
        <v>0</v>
      </c>
      <c r="O1281" s="25">
        <v>0</v>
      </c>
      <c r="P1281" s="25">
        <v>-6714</v>
      </c>
      <c r="Q1281" s="25">
        <v>0</v>
      </c>
    </row>
    <row r="1282" spans="1:17">
      <c r="A1282" s="25" t="s">
        <v>63</v>
      </c>
      <c r="B1282" s="25" t="s">
        <v>64</v>
      </c>
      <c r="C1282" s="32" t="s">
        <v>4491</v>
      </c>
      <c r="D1282" s="32" t="s">
        <v>4495</v>
      </c>
      <c r="E1282" s="25">
        <v>10475</v>
      </c>
      <c r="G1282" s="25">
        <v>0</v>
      </c>
      <c r="H1282" s="25">
        <v>10475</v>
      </c>
      <c r="I1282" s="25">
        <v>0</v>
      </c>
      <c r="J1282" s="25">
        <v>0</v>
      </c>
      <c r="K1282" s="25">
        <v>0</v>
      </c>
      <c r="L1282" s="25">
        <v>0</v>
      </c>
      <c r="M1282" s="25">
        <v>-31</v>
      </c>
      <c r="N1282" s="25">
        <v>0</v>
      </c>
      <c r="O1282" s="25">
        <v>0</v>
      </c>
      <c r="P1282" s="25">
        <v>-31</v>
      </c>
      <c r="Q1282" s="25">
        <v>0</v>
      </c>
    </row>
    <row r="1283" spans="1:17">
      <c r="A1283" s="30">
        <v>1300007</v>
      </c>
      <c r="B1283" s="25" t="s">
        <v>476</v>
      </c>
      <c r="C1283" s="32" t="s">
        <v>4491</v>
      </c>
      <c r="D1283" s="32" t="s">
        <v>4495</v>
      </c>
      <c r="E1283" s="25">
        <v>7249.08</v>
      </c>
      <c r="G1283" s="25">
        <v>0</v>
      </c>
      <c r="H1283" s="25">
        <v>7249.08</v>
      </c>
      <c r="I1283" s="25">
        <v>-6936.4</v>
      </c>
      <c r="J1283" s="25">
        <v>0</v>
      </c>
      <c r="K1283" s="25">
        <v>0</v>
      </c>
      <c r="L1283" s="25">
        <v>-6936.4</v>
      </c>
      <c r="M1283" s="25">
        <v>-13093</v>
      </c>
      <c r="N1283" s="25">
        <v>0</v>
      </c>
      <c r="O1283" s="25">
        <v>0</v>
      </c>
      <c r="P1283" s="25">
        <v>-13093</v>
      </c>
      <c r="Q1283" s="25">
        <v>0</v>
      </c>
    </row>
    <row r="1284" spans="1:17">
      <c r="A1284" s="30">
        <v>1280091</v>
      </c>
      <c r="B1284" s="25" t="s">
        <v>614</v>
      </c>
      <c r="C1284" s="32" t="s">
        <v>4491</v>
      </c>
      <c r="D1284" s="32" t="s">
        <v>4495</v>
      </c>
      <c r="E1284" s="25">
        <v>5920</v>
      </c>
      <c r="G1284" s="25">
        <v>0</v>
      </c>
      <c r="H1284" s="25">
        <v>5920</v>
      </c>
      <c r="I1284" s="25">
        <v>0</v>
      </c>
      <c r="J1284" s="25">
        <v>0</v>
      </c>
      <c r="K1284" s="25">
        <v>0</v>
      </c>
      <c r="L1284" s="25">
        <v>0</v>
      </c>
      <c r="M1284" s="25">
        <v>-5330</v>
      </c>
      <c r="N1284" s="25">
        <v>0</v>
      </c>
      <c r="O1284" s="25">
        <v>0</v>
      </c>
      <c r="P1284" s="25">
        <v>-5330</v>
      </c>
      <c r="Q1284" s="25">
        <v>400</v>
      </c>
    </row>
    <row r="1285" spans="1:17">
      <c r="A1285" s="25" t="s">
        <v>19</v>
      </c>
      <c r="B1285" s="25" t="s">
        <v>20</v>
      </c>
      <c r="C1285" s="32" t="s">
        <v>4491</v>
      </c>
      <c r="D1285" s="32" t="s">
        <v>4495</v>
      </c>
      <c r="E1285" s="25">
        <v>4750</v>
      </c>
      <c r="G1285" s="25">
        <v>4750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</row>
    <row r="1286" spans="1:17">
      <c r="A1286" s="30">
        <v>1280045</v>
      </c>
      <c r="B1286" s="25" t="s">
        <v>687</v>
      </c>
      <c r="C1286" s="32" t="s">
        <v>4491</v>
      </c>
      <c r="D1286" s="32" t="s">
        <v>4495</v>
      </c>
      <c r="E1286" s="25">
        <v>4726</v>
      </c>
      <c r="G1286" s="25">
        <v>0</v>
      </c>
      <c r="H1286" s="25">
        <v>4726</v>
      </c>
      <c r="I1286" s="25">
        <v>0</v>
      </c>
      <c r="J1286" s="25">
        <v>0</v>
      </c>
      <c r="K1286" s="25">
        <v>0</v>
      </c>
      <c r="L1286" s="25">
        <v>0</v>
      </c>
      <c r="M1286" s="25">
        <v>-6690</v>
      </c>
      <c r="N1286" s="25">
        <v>0</v>
      </c>
      <c r="O1286" s="25">
        <v>0</v>
      </c>
      <c r="P1286" s="25">
        <v>-6690</v>
      </c>
      <c r="Q1286" s="25">
        <v>0</v>
      </c>
    </row>
    <row r="1287" spans="1:17">
      <c r="A1287" s="30">
        <v>1300055</v>
      </c>
      <c r="B1287" s="25" t="s">
        <v>382</v>
      </c>
      <c r="C1287" s="32" t="s">
        <v>4491</v>
      </c>
      <c r="D1287" s="32" t="s">
        <v>4495</v>
      </c>
      <c r="E1287" s="25">
        <v>2636.29</v>
      </c>
      <c r="G1287" s="25">
        <v>0</v>
      </c>
      <c r="H1287" s="25">
        <v>2636.29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</row>
    <row r="1288" spans="1:17">
      <c r="A1288" s="30">
        <v>1300051</v>
      </c>
      <c r="B1288" s="25" t="s">
        <v>390</v>
      </c>
      <c r="C1288" s="32" t="s">
        <v>4491</v>
      </c>
      <c r="D1288" s="32" t="s">
        <v>4495</v>
      </c>
      <c r="E1288" s="25">
        <v>2400.0696</v>
      </c>
      <c r="G1288" s="25">
        <v>0</v>
      </c>
      <c r="H1288" s="25">
        <v>2400.0696</v>
      </c>
      <c r="I1288" s="25">
        <v>-1</v>
      </c>
      <c r="J1288" s="25">
        <v>0</v>
      </c>
      <c r="K1288" s="25">
        <v>0</v>
      </c>
      <c r="L1288" s="25">
        <v>-1</v>
      </c>
      <c r="M1288" s="25">
        <v>-6669</v>
      </c>
      <c r="N1288" s="25">
        <v>0</v>
      </c>
      <c r="O1288" s="25">
        <v>0</v>
      </c>
      <c r="P1288" s="25">
        <v>-6669</v>
      </c>
      <c r="Q1288" s="25">
        <v>5600</v>
      </c>
    </row>
    <row r="1289" spans="1:17">
      <c r="A1289" s="30">
        <v>1280059</v>
      </c>
      <c r="B1289" s="25" t="s">
        <v>667</v>
      </c>
      <c r="C1289" s="32" t="s">
        <v>4491</v>
      </c>
      <c r="D1289" s="32" t="s">
        <v>4495</v>
      </c>
      <c r="E1289" s="25">
        <v>1844</v>
      </c>
      <c r="G1289" s="25">
        <v>0</v>
      </c>
      <c r="H1289" s="25">
        <v>1844</v>
      </c>
      <c r="I1289" s="25">
        <v>-10.8</v>
      </c>
      <c r="J1289" s="25">
        <v>0</v>
      </c>
      <c r="K1289" s="25">
        <v>0</v>
      </c>
      <c r="L1289" s="25">
        <v>-10.8</v>
      </c>
      <c r="M1289" s="25">
        <v>-5855.5</v>
      </c>
      <c r="N1289" s="25">
        <v>0</v>
      </c>
      <c r="O1289" s="25">
        <v>0</v>
      </c>
      <c r="P1289" s="25">
        <v>-5855.5</v>
      </c>
      <c r="Q1289" s="25">
        <v>400</v>
      </c>
    </row>
    <row r="1290" spans="1:17">
      <c r="A1290" s="30">
        <v>1300011</v>
      </c>
      <c r="B1290" s="25" t="s">
        <v>468</v>
      </c>
      <c r="C1290" s="32" t="s">
        <v>4491</v>
      </c>
      <c r="D1290" s="32" t="s">
        <v>4495</v>
      </c>
      <c r="E1290" s="25">
        <v>1740.58</v>
      </c>
      <c r="G1290" s="25">
        <v>0</v>
      </c>
      <c r="H1290" s="25">
        <v>1740.58</v>
      </c>
      <c r="I1290" s="25">
        <v>-263.1</v>
      </c>
      <c r="J1290" s="25">
        <v>0</v>
      </c>
      <c r="K1290" s="25">
        <v>0</v>
      </c>
      <c r="L1290" s="25">
        <v>-263.1</v>
      </c>
      <c r="M1290" s="25">
        <v>-3966.4</v>
      </c>
      <c r="N1290" s="25">
        <v>0</v>
      </c>
      <c r="O1290" s="25">
        <v>0</v>
      </c>
      <c r="P1290" s="25">
        <v>-3966.4</v>
      </c>
      <c r="Q1290" s="25">
        <v>1600</v>
      </c>
    </row>
    <row r="1291" spans="1:17">
      <c r="A1291" s="30">
        <v>1280079</v>
      </c>
      <c r="B1291" s="25" t="s">
        <v>629</v>
      </c>
      <c r="C1291" s="32" t="s">
        <v>4491</v>
      </c>
      <c r="D1291" s="32" t="s">
        <v>4495</v>
      </c>
      <c r="E1291" s="25">
        <v>1003</v>
      </c>
      <c r="G1291" s="25">
        <v>0</v>
      </c>
      <c r="H1291" s="25">
        <v>1003</v>
      </c>
      <c r="I1291" s="25">
        <v>0</v>
      </c>
      <c r="J1291" s="25">
        <v>0</v>
      </c>
      <c r="K1291" s="25">
        <v>0</v>
      </c>
      <c r="L1291" s="25">
        <v>0</v>
      </c>
      <c r="M1291" s="25">
        <v>-128</v>
      </c>
      <c r="N1291" s="25">
        <v>0</v>
      </c>
      <c r="O1291" s="25">
        <v>0</v>
      </c>
      <c r="P1291" s="25">
        <v>-128</v>
      </c>
      <c r="Q1291" s="25">
        <v>2000</v>
      </c>
    </row>
    <row r="1292" spans="1:17">
      <c r="A1292" s="30">
        <v>1280035</v>
      </c>
      <c r="B1292" s="25" t="s">
        <v>705</v>
      </c>
      <c r="C1292" s="32" t="s">
        <v>4491</v>
      </c>
      <c r="D1292" s="32" t="s">
        <v>4495</v>
      </c>
      <c r="E1292" s="25">
        <v>1000</v>
      </c>
      <c r="G1292" s="25">
        <v>0</v>
      </c>
      <c r="H1292" s="25">
        <v>1000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</row>
    <row r="1293" spans="1:17">
      <c r="A1293" s="30">
        <v>1300004</v>
      </c>
      <c r="B1293" s="25" t="s">
        <v>482</v>
      </c>
      <c r="C1293" s="32" t="s">
        <v>4491</v>
      </c>
      <c r="D1293" s="32" t="s">
        <v>4495</v>
      </c>
      <c r="E1293" s="25">
        <v>998.09</v>
      </c>
      <c r="G1293" s="25">
        <v>0</v>
      </c>
      <c r="H1293" s="25">
        <v>998.09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</row>
    <row r="1294" spans="1:17">
      <c r="A1294" s="30">
        <v>1300034</v>
      </c>
      <c r="B1294" s="25" t="s">
        <v>422</v>
      </c>
      <c r="C1294" s="32" t="s">
        <v>4491</v>
      </c>
      <c r="D1294" s="32" t="s">
        <v>4495</v>
      </c>
      <c r="E1294" s="25">
        <v>997.61</v>
      </c>
      <c r="G1294" s="25">
        <v>0</v>
      </c>
      <c r="H1294" s="25">
        <v>997.61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</row>
    <row r="1295" spans="1:17">
      <c r="A1295" s="30">
        <v>1280068</v>
      </c>
      <c r="B1295" s="25" t="s">
        <v>649</v>
      </c>
      <c r="C1295" s="32" t="s">
        <v>4491</v>
      </c>
      <c r="D1295" s="32" t="s">
        <v>4495</v>
      </c>
      <c r="E1295" s="25">
        <v>980</v>
      </c>
      <c r="G1295" s="25">
        <v>0</v>
      </c>
      <c r="H1295" s="25">
        <v>980</v>
      </c>
      <c r="I1295" s="25">
        <v>0</v>
      </c>
      <c r="J1295" s="25">
        <v>0</v>
      </c>
      <c r="K1295" s="25">
        <v>0</v>
      </c>
      <c r="L1295" s="25">
        <v>0</v>
      </c>
      <c r="M1295" s="25">
        <v>-58</v>
      </c>
      <c r="N1295" s="25">
        <v>0</v>
      </c>
      <c r="O1295" s="25">
        <v>0</v>
      </c>
      <c r="P1295" s="25">
        <v>-58</v>
      </c>
      <c r="Q1295" s="25">
        <v>400</v>
      </c>
    </row>
    <row r="1296" spans="1:17">
      <c r="A1296" s="30">
        <v>1280013</v>
      </c>
      <c r="B1296" s="25" t="s">
        <v>749</v>
      </c>
      <c r="C1296" s="32" t="s">
        <v>4491</v>
      </c>
      <c r="D1296" s="32" t="s">
        <v>4495</v>
      </c>
      <c r="E1296" s="25">
        <v>968.38</v>
      </c>
      <c r="G1296" s="25">
        <v>0</v>
      </c>
      <c r="H1296" s="25">
        <v>968.38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</row>
    <row r="1297" spans="1:17">
      <c r="A1297" s="30">
        <v>1280042</v>
      </c>
      <c r="B1297" s="25" t="s">
        <v>693</v>
      </c>
      <c r="C1297" s="32" t="s">
        <v>4491</v>
      </c>
      <c r="D1297" s="32" t="s">
        <v>4495</v>
      </c>
      <c r="E1297" s="25">
        <v>968</v>
      </c>
      <c r="G1297" s="25">
        <v>0</v>
      </c>
      <c r="H1297" s="25">
        <v>968</v>
      </c>
      <c r="I1297" s="25">
        <v>0</v>
      </c>
      <c r="J1297" s="25">
        <v>0</v>
      </c>
      <c r="K1297" s="25">
        <v>0</v>
      </c>
      <c r="L1297" s="25">
        <v>0</v>
      </c>
      <c r="M1297" s="25">
        <v>-625</v>
      </c>
      <c r="N1297" s="25">
        <v>0</v>
      </c>
      <c r="O1297" s="25">
        <v>0</v>
      </c>
      <c r="P1297" s="25">
        <v>-625</v>
      </c>
      <c r="Q1297" s="25">
        <v>0</v>
      </c>
    </row>
    <row r="1298" spans="1:17">
      <c r="A1298" s="30">
        <v>1280065</v>
      </c>
      <c r="B1298" s="25" t="s">
        <v>655</v>
      </c>
      <c r="C1298" s="32" t="s">
        <v>4491</v>
      </c>
      <c r="D1298" s="32" t="s">
        <v>4495</v>
      </c>
      <c r="E1298" s="25">
        <v>961</v>
      </c>
      <c r="G1298" s="25">
        <v>0</v>
      </c>
      <c r="H1298" s="25">
        <v>961</v>
      </c>
      <c r="I1298" s="25">
        <v>-16</v>
      </c>
      <c r="J1298" s="25">
        <v>0</v>
      </c>
      <c r="K1298" s="25">
        <v>0</v>
      </c>
      <c r="L1298" s="25">
        <v>-16</v>
      </c>
      <c r="M1298" s="25">
        <v>-18</v>
      </c>
      <c r="N1298" s="25">
        <v>0</v>
      </c>
      <c r="O1298" s="25">
        <v>0</v>
      </c>
      <c r="P1298" s="25">
        <v>-18</v>
      </c>
      <c r="Q1298" s="25">
        <v>0</v>
      </c>
    </row>
    <row r="1299" spans="1:17">
      <c r="A1299" s="30">
        <v>1300038</v>
      </c>
      <c r="B1299" s="25" t="s">
        <v>414</v>
      </c>
      <c r="C1299" s="32" t="s">
        <v>4491</v>
      </c>
      <c r="D1299" s="32" t="s">
        <v>4495</v>
      </c>
      <c r="E1299" s="25">
        <v>925.49</v>
      </c>
      <c r="G1299" s="25">
        <v>0</v>
      </c>
      <c r="H1299" s="25">
        <v>925.49</v>
      </c>
      <c r="I1299" s="25">
        <v>0</v>
      </c>
      <c r="J1299" s="25">
        <v>0</v>
      </c>
      <c r="K1299" s="25">
        <v>0</v>
      </c>
      <c r="L1299" s="25">
        <v>0</v>
      </c>
      <c r="M1299" s="25">
        <v>-17</v>
      </c>
      <c r="N1299" s="25">
        <v>0</v>
      </c>
      <c r="O1299" s="25">
        <v>0</v>
      </c>
      <c r="P1299" s="25">
        <v>-17</v>
      </c>
      <c r="Q1299" s="25">
        <v>0</v>
      </c>
    </row>
    <row r="1300" spans="1:17">
      <c r="A1300" s="30">
        <v>1300030</v>
      </c>
      <c r="B1300" s="25" t="s">
        <v>430</v>
      </c>
      <c r="C1300" s="32" t="s">
        <v>4491</v>
      </c>
      <c r="D1300" s="32" t="s">
        <v>4495</v>
      </c>
      <c r="E1300" s="25">
        <v>911.09</v>
      </c>
      <c r="G1300" s="25">
        <v>0</v>
      </c>
      <c r="H1300" s="25">
        <v>911.09</v>
      </c>
      <c r="I1300" s="25">
        <v>-5.1</v>
      </c>
      <c r="J1300" s="25">
        <v>0</v>
      </c>
      <c r="K1300" s="25">
        <v>0</v>
      </c>
      <c r="L1300" s="25">
        <v>-5.1</v>
      </c>
      <c r="M1300" s="25">
        <v>-215.3</v>
      </c>
      <c r="N1300" s="25">
        <v>0</v>
      </c>
      <c r="O1300" s="25">
        <v>0</v>
      </c>
      <c r="P1300" s="25">
        <v>-215.3</v>
      </c>
      <c r="Q1300" s="25">
        <v>0</v>
      </c>
    </row>
    <row r="1301" spans="1:17">
      <c r="A1301" s="30">
        <v>1280041</v>
      </c>
      <c r="B1301" s="25" t="s">
        <v>695</v>
      </c>
      <c r="C1301" s="32" t="s">
        <v>4491</v>
      </c>
      <c r="D1301" s="32" t="s">
        <v>4495</v>
      </c>
      <c r="E1301" s="25">
        <v>800</v>
      </c>
      <c r="G1301" s="25">
        <v>0</v>
      </c>
      <c r="H1301" s="25">
        <v>800</v>
      </c>
      <c r="I1301" s="25">
        <v>0</v>
      </c>
      <c r="J1301" s="25">
        <v>0</v>
      </c>
      <c r="K1301" s="25">
        <v>0</v>
      </c>
      <c r="L1301" s="25">
        <v>0</v>
      </c>
      <c r="M1301" s="25">
        <v>-1151</v>
      </c>
      <c r="N1301" s="25">
        <v>0</v>
      </c>
      <c r="O1301" s="25">
        <v>0</v>
      </c>
      <c r="P1301" s="25">
        <v>-1151</v>
      </c>
      <c r="Q1301" s="25">
        <v>0</v>
      </c>
    </row>
    <row r="1302" spans="1:17">
      <c r="A1302" s="30">
        <v>1300041</v>
      </c>
      <c r="B1302" s="25" t="s">
        <v>410</v>
      </c>
      <c r="C1302" s="32" t="s">
        <v>4491</v>
      </c>
      <c r="D1302" s="32" t="s">
        <v>4495</v>
      </c>
      <c r="E1302" s="25">
        <v>458.408</v>
      </c>
      <c r="G1302" s="25">
        <v>0</v>
      </c>
      <c r="H1302" s="25">
        <v>458.408</v>
      </c>
      <c r="I1302" s="25">
        <v>-2.6</v>
      </c>
      <c r="J1302" s="25">
        <v>0</v>
      </c>
      <c r="K1302" s="25">
        <v>0</v>
      </c>
      <c r="L1302" s="25">
        <v>-2.6</v>
      </c>
      <c r="M1302" s="25">
        <v>-2139</v>
      </c>
      <c r="N1302" s="25">
        <v>0</v>
      </c>
      <c r="O1302" s="25">
        <v>0</v>
      </c>
      <c r="P1302" s="25">
        <v>-2139</v>
      </c>
      <c r="Q1302" s="25">
        <v>0</v>
      </c>
    </row>
    <row r="1303" spans="1:17">
      <c r="A1303" s="30">
        <v>1280011</v>
      </c>
      <c r="B1303" s="25" t="s">
        <v>753</v>
      </c>
      <c r="C1303" s="32" t="s">
        <v>4491</v>
      </c>
      <c r="D1303" s="32" t="s">
        <v>4495</v>
      </c>
      <c r="E1303" s="25">
        <v>295</v>
      </c>
      <c r="G1303" s="25">
        <v>0</v>
      </c>
      <c r="H1303" s="25">
        <v>295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</row>
    <row r="1304" spans="1:17">
      <c r="A1304" s="25" t="s">
        <v>161</v>
      </c>
      <c r="B1304" s="25" t="s">
        <v>162</v>
      </c>
      <c r="C1304" s="32" t="s">
        <v>4491</v>
      </c>
      <c r="D1304" s="32" t="s">
        <v>4495</v>
      </c>
      <c r="E1304" s="25">
        <v>164</v>
      </c>
      <c r="G1304" s="25">
        <v>0</v>
      </c>
      <c r="H1304" s="25">
        <v>164</v>
      </c>
      <c r="I1304" s="25">
        <v>-806</v>
      </c>
      <c r="J1304" s="25">
        <v>0</v>
      </c>
      <c r="K1304" s="25">
        <v>0</v>
      </c>
      <c r="L1304" s="25">
        <v>-806</v>
      </c>
      <c r="M1304" s="25">
        <v>-328</v>
      </c>
      <c r="N1304" s="25">
        <v>0</v>
      </c>
      <c r="O1304" s="25">
        <v>0</v>
      </c>
      <c r="P1304" s="25">
        <v>-328</v>
      </c>
      <c r="Q1304" s="25">
        <v>0</v>
      </c>
    </row>
    <row r="1305" spans="1:17">
      <c r="A1305" s="25" t="s">
        <v>95</v>
      </c>
      <c r="B1305" s="25" t="s">
        <v>96</v>
      </c>
      <c r="C1305" s="32" t="s">
        <v>4491</v>
      </c>
      <c r="D1305" s="32" t="s">
        <v>4495</v>
      </c>
      <c r="E1305" s="25">
        <v>160</v>
      </c>
      <c r="G1305" s="25">
        <v>72</v>
      </c>
      <c r="H1305" s="25">
        <v>88</v>
      </c>
      <c r="I1305" s="25">
        <v>0</v>
      </c>
      <c r="J1305" s="25">
        <v>0</v>
      </c>
      <c r="K1305" s="25">
        <v>0</v>
      </c>
      <c r="L1305" s="25">
        <v>0</v>
      </c>
      <c r="M1305" s="25">
        <v>-343</v>
      </c>
      <c r="N1305" s="25">
        <v>0</v>
      </c>
      <c r="O1305" s="25">
        <v>0</v>
      </c>
      <c r="P1305" s="25">
        <v>-343</v>
      </c>
      <c r="Q1305" s="25">
        <v>1200</v>
      </c>
    </row>
    <row r="1306" spans="1:17">
      <c r="A1306" s="30">
        <v>1280085</v>
      </c>
      <c r="B1306" s="25" t="s">
        <v>621</v>
      </c>
      <c r="C1306" s="32" t="s">
        <v>4491</v>
      </c>
      <c r="D1306" s="32" t="s">
        <v>4495</v>
      </c>
      <c r="E1306" s="25">
        <v>160</v>
      </c>
      <c r="G1306" s="25">
        <v>0</v>
      </c>
      <c r="H1306" s="25">
        <v>160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</row>
    <row r="1307" spans="1:17">
      <c r="A1307" s="30">
        <v>1280099</v>
      </c>
      <c r="B1307" s="25" t="s">
        <v>602</v>
      </c>
      <c r="C1307" s="32" t="s">
        <v>4491</v>
      </c>
      <c r="D1307" s="32" t="s">
        <v>4495</v>
      </c>
      <c r="E1307" s="25">
        <v>68</v>
      </c>
      <c r="G1307" s="25">
        <v>0</v>
      </c>
      <c r="H1307" s="25">
        <v>68</v>
      </c>
      <c r="I1307" s="25">
        <v>0</v>
      </c>
      <c r="J1307" s="25">
        <v>0</v>
      </c>
      <c r="K1307" s="25">
        <v>0</v>
      </c>
      <c r="L1307" s="25">
        <v>0</v>
      </c>
      <c r="M1307" s="25">
        <v>-14765</v>
      </c>
      <c r="N1307" s="25">
        <v>0</v>
      </c>
      <c r="O1307" s="25">
        <v>0</v>
      </c>
      <c r="P1307" s="25">
        <v>-14765</v>
      </c>
      <c r="Q1307" s="25">
        <v>0</v>
      </c>
    </row>
    <row r="1308" spans="1:17">
      <c r="A1308" s="30">
        <v>1300022</v>
      </c>
      <c r="B1308" s="25" t="s">
        <v>446</v>
      </c>
      <c r="C1308" s="32" t="s">
        <v>4491</v>
      </c>
      <c r="D1308" s="32" t="s">
        <v>4495</v>
      </c>
      <c r="E1308" s="25">
        <v>60</v>
      </c>
      <c r="G1308" s="25">
        <v>0</v>
      </c>
      <c r="H1308" s="25">
        <v>60</v>
      </c>
      <c r="I1308" s="25">
        <v>0</v>
      </c>
      <c r="J1308" s="25">
        <v>0</v>
      </c>
      <c r="K1308" s="25">
        <v>0</v>
      </c>
      <c r="L1308" s="25">
        <v>0</v>
      </c>
      <c r="M1308" s="25">
        <v>-5</v>
      </c>
      <c r="N1308" s="25">
        <v>0</v>
      </c>
      <c r="O1308" s="25">
        <v>0</v>
      </c>
      <c r="P1308" s="25">
        <v>-5</v>
      </c>
      <c r="Q1308" s="25">
        <v>0</v>
      </c>
    </row>
    <row r="1309" spans="1:17">
      <c r="A1309" s="30">
        <v>1280012</v>
      </c>
      <c r="B1309" s="25" t="s">
        <v>751</v>
      </c>
      <c r="C1309" s="32" t="s">
        <v>4491</v>
      </c>
      <c r="D1309" s="32" t="s">
        <v>4495</v>
      </c>
      <c r="E1309" s="25">
        <v>51.14</v>
      </c>
      <c r="G1309" s="25">
        <v>0</v>
      </c>
      <c r="H1309" s="25">
        <v>51.14</v>
      </c>
      <c r="I1309" s="25">
        <v>-82</v>
      </c>
      <c r="J1309" s="25">
        <v>0</v>
      </c>
      <c r="K1309" s="25">
        <v>0</v>
      </c>
      <c r="L1309" s="25">
        <v>-82</v>
      </c>
      <c r="M1309" s="25">
        <v>-139.4</v>
      </c>
      <c r="N1309" s="25">
        <v>0</v>
      </c>
      <c r="O1309" s="25">
        <v>0</v>
      </c>
      <c r="P1309" s="25">
        <v>-139.4</v>
      </c>
      <c r="Q1309" s="25">
        <v>0</v>
      </c>
    </row>
    <row r="1310" spans="1:17">
      <c r="A1310" s="30">
        <v>1280016</v>
      </c>
      <c r="B1310" s="25" t="s">
        <v>743</v>
      </c>
      <c r="C1310" s="32" t="s">
        <v>4491</v>
      </c>
      <c r="D1310" s="32" t="s">
        <v>4495</v>
      </c>
      <c r="E1310" s="25">
        <v>48.04</v>
      </c>
      <c r="G1310" s="25">
        <v>0</v>
      </c>
      <c r="H1310" s="25">
        <v>48.04</v>
      </c>
      <c r="I1310" s="25">
        <v>-35</v>
      </c>
      <c r="J1310" s="25">
        <v>0</v>
      </c>
      <c r="K1310" s="25">
        <v>0</v>
      </c>
      <c r="L1310" s="25">
        <v>-35</v>
      </c>
      <c r="M1310" s="25">
        <v>-26.6</v>
      </c>
      <c r="N1310" s="25">
        <v>0</v>
      </c>
      <c r="O1310" s="25">
        <v>0</v>
      </c>
      <c r="P1310" s="25">
        <v>-26.6</v>
      </c>
      <c r="Q1310" s="25">
        <v>0</v>
      </c>
    </row>
    <row r="1311" spans="1:17">
      <c r="A1311" s="30">
        <v>1280069</v>
      </c>
      <c r="B1311" s="25" t="s">
        <v>647</v>
      </c>
      <c r="C1311" s="32" t="s">
        <v>4491</v>
      </c>
      <c r="D1311" s="32" t="s">
        <v>4495</v>
      </c>
      <c r="E1311" s="25">
        <v>1</v>
      </c>
      <c r="G1311" s="25">
        <v>0</v>
      </c>
      <c r="H1311" s="25">
        <v>1</v>
      </c>
      <c r="I1311" s="25">
        <v>0</v>
      </c>
      <c r="J1311" s="25">
        <v>0</v>
      </c>
      <c r="K1311" s="25">
        <v>0</v>
      </c>
      <c r="L1311" s="25">
        <v>0</v>
      </c>
      <c r="M1311" s="25">
        <v>-8</v>
      </c>
      <c r="N1311" s="25">
        <v>0</v>
      </c>
      <c r="O1311" s="25">
        <v>0</v>
      </c>
      <c r="P1311" s="25">
        <v>-8</v>
      </c>
      <c r="Q1311" s="25">
        <v>0</v>
      </c>
    </row>
    <row r="1312" spans="1:17">
      <c r="A1312" s="25" t="s">
        <v>21</v>
      </c>
      <c r="B1312" s="25" t="s">
        <v>22</v>
      </c>
      <c r="C1312" s="32" t="s">
        <v>4491</v>
      </c>
      <c r="D1312" s="32" t="s">
        <v>4495</v>
      </c>
      <c r="E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</row>
    <row r="1313" spans="1:17">
      <c r="A1313" s="25" t="s">
        <v>35</v>
      </c>
      <c r="B1313" s="25" t="s">
        <v>36</v>
      </c>
      <c r="C1313" s="32" t="s">
        <v>4491</v>
      </c>
      <c r="D1313" s="32" t="s">
        <v>4495</v>
      </c>
      <c r="E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</row>
    <row r="1314" spans="1:17">
      <c r="A1314" s="30">
        <v>1280097</v>
      </c>
      <c r="B1314" s="25" t="s">
        <v>604</v>
      </c>
      <c r="C1314" s="32" t="s">
        <v>4491</v>
      </c>
      <c r="D1314" s="32" t="s">
        <v>4495</v>
      </c>
      <c r="E1314" s="25">
        <v>0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-65</v>
      </c>
      <c r="N1314" s="25">
        <v>0</v>
      </c>
      <c r="O1314" s="25">
        <v>0</v>
      </c>
      <c r="P1314" s="25">
        <v>-65</v>
      </c>
      <c r="Q1314" s="25">
        <v>0</v>
      </c>
    </row>
    <row r="1315" spans="1:17">
      <c r="A1315" s="30">
        <v>1300020</v>
      </c>
      <c r="B1315" s="25" t="s">
        <v>450</v>
      </c>
      <c r="C1315" s="32" t="s">
        <v>4491</v>
      </c>
      <c r="D1315" s="32" t="s">
        <v>4495</v>
      </c>
      <c r="E1315" s="25">
        <v>-0.12</v>
      </c>
      <c r="G1315" s="25">
        <v>0</v>
      </c>
      <c r="H1315" s="25">
        <v>-0.12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</row>
    <row r="1316" spans="1:17">
      <c r="A1316" s="30">
        <v>1300054</v>
      </c>
      <c r="B1316" s="25" t="s">
        <v>384</v>
      </c>
      <c r="C1316" s="32" t="s">
        <v>4491</v>
      </c>
      <c r="D1316" s="32" t="s">
        <v>4495</v>
      </c>
      <c r="E1316" s="25">
        <v>-0.18</v>
      </c>
      <c r="G1316" s="25">
        <v>0</v>
      </c>
      <c r="H1316" s="25">
        <v>-0.18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</row>
    <row r="1317" spans="1:17">
      <c r="A1317" s="30">
        <v>1280060</v>
      </c>
      <c r="B1317" s="25" t="s">
        <v>665</v>
      </c>
      <c r="C1317" s="32" t="s">
        <v>4491</v>
      </c>
      <c r="D1317" s="32" t="s">
        <v>4495</v>
      </c>
      <c r="E1317" s="25">
        <v>-0.2</v>
      </c>
      <c r="G1317" s="25">
        <v>0</v>
      </c>
      <c r="H1317" s="25">
        <v>-0.2</v>
      </c>
      <c r="I1317" s="25">
        <v>-10.8</v>
      </c>
      <c r="J1317" s="25">
        <v>0</v>
      </c>
      <c r="K1317" s="25">
        <v>0</v>
      </c>
      <c r="L1317" s="25">
        <v>-10.8</v>
      </c>
      <c r="M1317" s="25">
        <v>0</v>
      </c>
      <c r="N1317" s="25">
        <v>0</v>
      </c>
      <c r="O1317" s="25">
        <v>0</v>
      </c>
      <c r="P1317" s="25">
        <v>0</v>
      </c>
      <c r="Q1317" s="25">
        <v>800</v>
      </c>
    </row>
    <row r="1318" spans="1:17">
      <c r="A1318" s="30">
        <v>1280018</v>
      </c>
      <c r="B1318" s="25" t="s">
        <v>739</v>
      </c>
      <c r="C1318" s="32" t="s">
        <v>4491</v>
      </c>
      <c r="D1318" s="32" t="s">
        <v>4495</v>
      </c>
      <c r="E1318" s="25">
        <v>-0.69</v>
      </c>
      <c r="G1318" s="25">
        <v>0</v>
      </c>
      <c r="H1318" s="25">
        <v>-0.69</v>
      </c>
      <c r="I1318" s="25">
        <v>0</v>
      </c>
      <c r="J1318" s="25">
        <v>0</v>
      </c>
      <c r="K1318" s="25">
        <v>0</v>
      </c>
      <c r="L1318" s="25">
        <v>0</v>
      </c>
      <c r="M1318" s="25">
        <v>-1</v>
      </c>
      <c r="N1318" s="25">
        <v>0</v>
      </c>
      <c r="O1318" s="25">
        <v>0</v>
      </c>
      <c r="P1318" s="25">
        <v>-1</v>
      </c>
      <c r="Q1318" s="25">
        <v>0</v>
      </c>
    </row>
    <row r="1319" spans="1:17">
      <c r="A1319" s="30">
        <v>1280039</v>
      </c>
      <c r="B1319" s="25" t="s">
        <v>699</v>
      </c>
      <c r="C1319" s="32" t="s">
        <v>4491</v>
      </c>
      <c r="D1319" s="32" t="s">
        <v>4495</v>
      </c>
      <c r="E1319" s="25">
        <v>-1</v>
      </c>
      <c r="G1319" s="25">
        <v>0</v>
      </c>
      <c r="H1319" s="25">
        <v>-1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</row>
    <row r="1320" spans="1:17">
      <c r="A1320" s="30">
        <v>1300029</v>
      </c>
      <c r="B1320" s="25" t="s">
        <v>432</v>
      </c>
      <c r="C1320" s="32" t="s">
        <v>4491</v>
      </c>
      <c r="D1320" s="32" t="s">
        <v>4495</v>
      </c>
      <c r="E1320" s="25">
        <v>-1.89</v>
      </c>
      <c r="G1320" s="25">
        <v>0</v>
      </c>
      <c r="H1320" s="25">
        <v>-1.89</v>
      </c>
      <c r="I1320" s="25">
        <v>-9.6</v>
      </c>
      <c r="J1320" s="25">
        <v>0</v>
      </c>
      <c r="K1320" s="25">
        <v>0</v>
      </c>
      <c r="L1320" s="25">
        <v>-9.6</v>
      </c>
      <c r="M1320" s="25">
        <v>-1272</v>
      </c>
      <c r="N1320" s="25">
        <v>0</v>
      </c>
      <c r="O1320" s="25">
        <v>0</v>
      </c>
      <c r="P1320" s="25">
        <v>-1272</v>
      </c>
      <c r="Q1320" s="25">
        <v>0</v>
      </c>
    </row>
    <row r="1321" spans="1:17">
      <c r="A1321" s="30">
        <v>1280023</v>
      </c>
      <c r="B1321" s="25" t="s">
        <v>729</v>
      </c>
      <c r="C1321" s="32" t="s">
        <v>4491</v>
      </c>
      <c r="D1321" s="32" t="s">
        <v>4495</v>
      </c>
      <c r="E1321" s="25">
        <v>-2.97</v>
      </c>
      <c r="G1321" s="25">
        <v>0</v>
      </c>
      <c r="H1321" s="25">
        <v>-2.97</v>
      </c>
      <c r="I1321" s="25">
        <v>0</v>
      </c>
      <c r="J1321" s="25">
        <v>0</v>
      </c>
      <c r="K1321" s="25">
        <v>0</v>
      </c>
      <c r="L1321" s="25">
        <v>0</v>
      </c>
      <c r="M1321" s="25">
        <v>-598</v>
      </c>
      <c r="N1321" s="25">
        <v>0</v>
      </c>
      <c r="O1321" s="25">
        <v>0</v>
      </c>
      <c r="P1321" s="25">
        <v>-598</v>
      </c>
      <c r="Q1321" s="25">
        <v>0</v>
      </c>
    </row>
    <row r="1322" spans="1:17">
      <c r="A1322" s="30">
        <v>1280043</v>
      </c>
      <c r="B1322" s="25" t="s">
        <v>691</v>
      </c>
      <c r="C1322" s="32" t="s">
        <v>4491</v>
      </c>
      <c r="D1322" s="32" t="s">
        <v>4495</v>
      </c>
      <c r="E1322" s="25">
        <v>-4</v>
      </c>
      <c r="G1322" s="25">
        <v>0</v>
      </c>
      <c r="H1322" s="25">
        <v>-4</v>
      </c>
      <c r="I1322" s="25">
        <v>-2</v>
      </c>
      <c r="J1322" s="25">
        <v>0</v>
      </c>
      <c r="K1322" s="25">
        <v>0</v>
      </c>
      <c r="L1322" s="25">
        <v>-2</v>
      </c>
      <c r="M1322" s="25">
        <v>-25</v>
      </c>
      <c r="N1322" s="25">
        <v>0</v>
      </c>
      <c r="O1322" s="25">
        <v>0</v>
      </c>
      <c r="P1322" s="25">
        <v>-25</v>
      </c>
      <c r="Q1322" s="25">
        <v>0</v>
      </c>
    </row>
    <row r="1323" spans="1:17">
      <c r="A1323" s="30">
        <v>1300001</v>
      </c>
      <c r="B1323" s="25" t="s">
        <v>488</v>
      </c>
      <c r="C1323" s="32" t="s">
        <v>4491</v>
      </c>
      <c r="D1323" s="32" t="s">
        <v>4495</v>
      </c>
      <c r="E1323" s="25">
        <v>-4.6</v>
      </c>
      <c r="G1323" s="25">
        <v>0</v>
      </c>
      <c r="H1323" s="25">
        <v>-4.6</v>
      </c>
      <c r="I1323" s="25">
        <v>0</v>
      </c>
      <c r="J1323" s="25">
        <v>0</v>
      </c>
      <c r="K1323" s="25">
        <v>0</v>
      </c>
      <c r="L1323" s="25">
        <v>0</v>
      </c>
      <c r="M1323" s="25">
        <v>-3978</v>
      </c>
      <c r="N1323" s="25">
        <v>0</v>
      </c>
      <c r="O1323" s="25">
        <v>0</v>
      </c>
      <c r="P1323" s="25">
        <v>-3978</v>
      </c>
      <c r="Q1323" s="25">
        <v>0</v>
      </c>
    </row>
    <row r="1324" spans="1:17">
      <c r="A1324" s="30">
        <v>1280056</v>
      </c>
      <c r="B1324" s="25" t="s">
        <v>669</v>
      </c>
      <c r="C1324" s="32" t="s">
        <v>4491</v>
      </c>
      <c r="D1324" s="32" t="s">
        <v>4495</v>
      </c>
      <c r="E1324" s="25">
        <v>-4.6</v>
      </c>
      <c r="G1324" s="25">
        <v>0</v>
      </c>
      <c r="H1324" s="25">
        <v>-4.6</v>
      </c>
      <c r="I1324" s="25">
        <v>0</v>
      </c>
      <c r="J1324" s="25">
        <v>0</v>
      </c>
      <c r="K1324" s="25">
        <v>0</v>
      </c>
      <c r="L1324" s="25">
        <v>0</v>
      </c>
      <c r="M1324" s="25">
        <v>-47</v>
      </c>
      <c r="N1324" s="25">
        <v>0</v>
      </c>
      <c r="O1324" s="25">
        <v>0</v>
      </c>
      <c r="P1324" s="25">
        <v>-47</v>
      </c>
      <c r="Q1324" s="25">
        <v>0</v>
      </c>
    </row>
    <row r="1325" spans="1:17">
      <c r="A1325" s="30">
        <v>1280007</v>
      </c>
      <c r="B1325" s="25" t="s">
        <v>761</v>
      </c>
      <c r="C1325" s="32" t="s">
        <v>4491</v>
      </c>
      <c r="D1325" s="32" t="s">
        <v>4495</v>
      </c>
      <c r="E1325" s="25">
        <v>-6.68</v>
      </c>
      <c r="G1325" s="25">
        <v>0</v>
      </c>
      <c r="H1325" s="25">
        <v>-6.68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</row>
    <row r="1326" spans="1:17">
      <c r="A1326" s="30">
        <v>1300053</v>
      </c>
      <c r="B1326" s="25" t="s">
        <v>386</v>
      </c>
      <c r="C1326" s="32" t="s">
        <v>4491</v>
      </c>
      <c r="D1326" s="32" t="s">
        <v>4495</v>
      </c>
      <c r="E1326" s="25">
        <v>-6.73</v>
      </c>
      <c r="G1326" s="25">
        <v>0</v>
      </c>
      <c r="H1326" s="25">
        <v>-6.73</v>
      </c>
      <c r="I1326" s="25">
        <v>0</v>
      </c>
      <c r="J1326" s="25">
        <v>0</v>
      </c>
      <c r="K1326" s="25">
        <v>0</v>
      </c>
      <c r="L1326" s="25">
        <v>0</v>
      </c>
      <c r="M1326" s="25">
        <v>-6</v>
      </c>
      <c r="N1326" s="25">
        <v>0</v>
      </c>
      <c r="O1326" s="25">
        <v>0</v>
      </c>
      <c r="P1326" s="25">
        <v>-6</v>
      </c>
      <c r="Q1326" s="25">
        <v>0</v>
      </c>
    </row>
    <row r="1327" spans="1:17">
      <c r="A1327" s="30">
        <v>1300033</v>
      </c>
      <c r="B1327" s="25" t="s">
        <v>424</v>
      </c>
      <c r="C1327" s="32" t="s">
        <v>4491</v>
      </c>
      <c r="D1327" s="32" t="s">
        <v>4495</v>
      </c>
      <c r="E1327" s="25">
        <v>-10</v>
      </c>
      <c r="G1327" s="25">
        <v>0</v>
      </c>
      <c r="H1327" s="25">
        <v>-10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</row>
    <row r="1328" spans="1:17">
      <c r="A1328" s="30">
        <v>1300006</v>
      </c>
      <c r="B1328" s="25" t="s">
        <v>478</v>
      </c>
      <c r="C1328" s="32" t="s">
        <v>4491</v>
      </c>
      <c r="D1328" s="32" t="s">
        <v>4495</v>
      </c>
      <c r="E1328" s="25">
        <v>-10.1</v>
      </c>
      <c r="G1328" s="25">
        <v>0</v>
      </c>
      <c r="H1328" s="25">
        <v>-10.1</v>
      </c>
      <c r="I1328" s="25">
        <v>0</v>
      </c>
      <c r="J1328" s="25">
        <v>0</v>
      </c>
      <c r="K1328" s="25">
        <v>0</v>
      </c>
      <c r="L1328" s="25">
        <v>0</v>
      </c>
      <c r="M1328" s="25">
        <v>-211.6</v>
      </c>
      <c r="N1328" s="25">
        <v>0</v>
      </c>
      <c r="O1328" s="25">
        <v>0</v>
      </c>
      <c r="P1328" s="25">
        <v>-211.6</v>
      </c>
      <c r="Q1328" s="25">
        <v>0</v>
      </c>
    </row>
    <row r="1329" spans="1:17">
      <c r="A1329" s="30">
        <v>1280034</v>
      </c>
      <c r="B1329" s="25" t="s">
        <v>707</v>
      </c>
      <c r="C1329" s="32" t="s">
        <v>4491</v>
      </c>
      <c r="D1329" s="32" t="s">
        <v>4495</v>
      </c>
      <c r="E1329" s="25">
        <v>-10.4</v>
      </c>
      <c r="G1329" s="25">
        <v>0</v>
      </c>
      <c r="H1329" s="25">
        <v>-10.4</v>
      </c>
      <c r="I1329" s="25">
        <v>0</v>
      </c>
      <c r="J1329" s="25">
        <v>0</v>
      </c>
      <c r="K1329" s="25">
        <v>0</v>
      </c>
      <c r="L1329" s="25">
        <v>0</v>
      </c>
      <c r="M1329" s="25">
        <v>-5000</v>
      </c>
      <c r="N1329" s="25">
        <v>0</v>
      </c>
      <c r="O1329" s="25">
        <v>0</v>
      </c>
      <c r="P1329" s="25">
        <v>-5000</v>
      </c>
      <c r="Q1329" s="25">
        <v>0</v>
      </c>
    </row>
    <row r="1330" spans="1:17">
      <c r="A1330" s="30">
        <v>1280048</v>
      </c>
      <c r="B1330" s="25" t="s">
        <v>683</v>
      </c>
      <c r="C1330" s="32" t="s">
        <v>4491</v>
      </c>
      <c r="D1330" s="32" t="s">
        <v>4495</v>
      </c>
      <c r="E1330" s="25">
        <v>-12.5</v>
      </c>
      <c r="G1330" s="25">
        <v>0</v>
      </c>
      <c r="H1330" s="25">
        <v>-12.5</v>
      </c>
      <c r="I1330" s="25">
        <v>-24</v>
      </c>
      <c r="J1330" s="25">
        <v>0</v>
      </c>
      <c r="K1330" s="25">
        <v>0</v>
      </c>
      <c r="L1330" s="25">
        <v>-24</v>
      </c>
      <c r="M1330" s="25">
        <v>-3.5</v>
      </c>
      <c r="N1330" s="25">
        <v>0</v>
      </c>
      <c r="O1330" s="25">
        <v>0</v>
      </c>
      <c r="P1330" s="25">
        <v>-3.5</v>
      </c>
      <c r="Q1330" s="25">
        <v>0</v>
      </c>
    </row>
    <row r="1331" spans="1:17">
      <c r="A1331" s="30">
        <v>1300009</v>
      </c>
      <c r="B1331" s="25" t="s">
        <v>472</v>
      </c>
      <c r="C1331" s="32" t="s">
        <v>4491</v>
      </c>
      <c r="D1331" s="32" t="s">
        <v>4495</v>
      </c>
      <c r="E1331" s="25">
        <v>-12.85</v>
      </c>
      <c r="G1331" s="25">
        <v>0</v>
      </c>
      <c r="H1331" s="25">
        <v>-12.85</v>
      </c>
      <c r="I1331" s="25">
        <v>-7482</v>
      </c>
      <c r="J1331" s="25">
        <v>0</v>
      </c>
      <c r="K1331" s="25">
        <v>0</v>
      </c>
      <c r="L1331" s="25">
        <v>-7482</v>
      </c>
      <c r="M1331" s="25">
        <v>-2695.2</v>
      </c>
      <c r="N1331" s="25">
        <v>0</v>
      </c>
      <c r="O1331" s="25">
        <v>0</v>
      </c>
      <c r="P1331" s="25">
        <v>-2695.2</v>
      </c>
      <c r="Q1331" s="25">
        <v>0</v>
      </c>
    </row>
    <row r="1332" spans="1:17">
      <c r="A1332" s="30">
        <v>1280078</v>
      </c>
      <c r="B1332" s="25" t="s">
        <v>631</v>
      </c>
      <c r="C1332" s="32" t="s">
        <v>4491</v>
      </c>
      <c r="D1332" s="32" t="s">
        <v>4495</v>
      </c>
      <c r="E1332" s="25">
        <v>-13</v>
      </c>
      <c r="G1332" s="25">
        <v>0</v>
      </c>
      <c r="H1332" s="25">
        <v>-13</v>
      </c>
      <c r="I1332" s="25">
        <v>-24</v>
      </c>
      <c r="J1332" s="25">
        <v>0</v>
      </c>
      <c r="K1332" s="25">
        <v>0</v>
      </c>
      <c r="L1332" s="25">
        <v>-24</v>
      </c>
      <c r="M1332" s="25">
        <v>-40</v>
      </c>
      <c r="N1332" s="25">
        <v>0</v>
      </c>
      <c r="O1332" s="25">
        <v>0</v>
      </c>
      <c r="P1332" s="25">
        <v>-40</v>
      </c>
      <c r="Q1332" s="25">
        <v>0</v>
      </c>
    </row>
    <row r="1333" spans="1:17">
      <c r="A1333" s="30">
        <v>1280021</v>
      </c>
      <c r="B1333" s="25" t="s">
        <v>733</v>
      </c>
      <c r="C1333" s="32" t="s">
        <v>4491</v>
      </c>
      <c r="D1333" s="32" t="s">
        <v>4495</v>
      </c>
      <c r="E1333" s="25">
        <v>-17</v>
      </c>
      <c r="G1333" s="25">
        <v>0</v>
      </c>
      <c r="H1333" s="25">
        <v>-17</v>
      </c>
      <c r="I1333" s="25">
        <v>-270</v>
      </c>
      <c r="J1333" s="25">
        <v>0</v>
      </c>
      <c r="K1333" s="25">
        <v>0</v>
      </c>
      <c r="L1333" s="25">
        <v>-270</v>
      </c>
      <c r="M1333" s="25">
        <v>-3152</v>
      </c>
      <c r="N1333" s="25">
        <v>0</v>
      </c>
      <c r="O1333" s="25">
        <v>0</v>
      </c>
      <c r="P1333" s="25">
        <v>-3152</v>
      </c>
      <c r="Q1333" s="25">
        <v>0</v>
      </c>
    </row>
    <row r="1334" spans="1:17">
      <c r="A1334" s="30">
        <v>1280044</v>
      </c>
      <c r="B1334" s="25" t="s">
        <v>689</v>
      </c>
      <c r="C1334" s="32" t="s">
        <v>4491</v>
      </c>
      <c r="D1334" s="32" t="s">
        <v>4495</v>
      </c>
      <c r="E1334" s="25">
        <v>-18</v>
      </c>
      <c r="G1334" s="25">
        <v>0</v>
      </c>
      <c r="H1334" s="25">
        <v>-18</v>
      </c>
      <c r="I1334" s="25">
        <v>0</v>
      </c>
      <c r="J1334" s="25">
        <v>0</v>
      </c>
      <c r="K1334" s="25">
        <v>0</v>
      </c>
      <c r="L1334" s="25">
        <v>0</v>
      </c>
      <c r="M1334" s="25">
        <v>-2696</v>
      </c>
      <c r="N1334" s="25">
        <v>0</v>
      </c>
      <c r="O1334" s="25">
        <v>0</v>
      </c>
      <c r="P1334" s="25">
        <v>-2696</v>
      </c>
      <c r="Q1334" s="25">
        <v>0</v>
      </c>
    </row>
    <row r="1335" spans="1:17">
      <c r="A1335" s="30">
        <v>1280094</v>
      </c>
      <c r="B1335" s="25" t="s">
        <v>608</v>
      </c>
      <c r="C1335" s="32" t="s">
        <v>4491</v>
      </c>
      <c r="D1335" s="32" t="s">
        <v>4495</v>
      </c>
      <c r="E1335" s="25">
        <v>-20</v>
      </c>
      <c r="G1335" s="25">
        <v>0</v>
      </c>
      <c r="H1335" s="25">
        <v>-20</v>
      </c>
      <c r="I1335" s="25">
        <v>0</v>
      </c>
      <c r="J1335" s="25">
        <v>0</v>
      </c>
      <c r="K1335" s="25">
        <v>0</v>
      </c>
      <c r="L1335" s="25">
        <v>0</v>
      </c>
      <c r="M1335" s="25">
        <v>-1810</v>
      </c>
      <c r="N1335" s="25">
        <v>0</v>
      </c>
      <c r="O1335" s="25">
        <v>0</v>
      </c>
      <c r="P1335" s="25">
        <v>-1810</v>
      </c>
      <c r="Q1335" s="25">
        <v>0</v>
      </c>
    </row>
    <row r="1336" spans="1:17">
      <c r="A1336" s="30">
        <v>1280063</v>
      </c>
      <c r="B1336" s="25" t="s">
        <v>659</v>
      </c>
      <c r="C1336" s="32" t="s">
        <v>4491</v>
      </c>
      <c r="D1336" s="32" t="s">
        <v>4495</v>
      </c>
      <c r="E1336" s="25">
        <v>-24</v>
      </c>
      <c r="G1336" s="25">
        <v>0</v>
      </c>
      <c r="H1336" s="25">
        <v>-24</v>
      </c>
      <c r="I1336" s="25">
        <v>0</v>
      </c>
      <c r="J1336" s="25">
        <v>0</v>
      </c>
      <c r="K1336" s="25">
        <v>0</v>
      </c>
      <c r="L1336" s="25">
        <v>0</v>
      </c>
      <c r="M1336" s="25">
        <v>-10</v>
      </c>
      <c r="N1336" s="25">
        <v>0</v>
      </c>
      <c r="O1336" s="25">
        <v>0</v>
      </c>
      <c r="P1336" s="25">
        <v>-10</v>
      </c>
      <c r="Q1336" s="25">
        <v>0</v>
      </c>
    </row>
    <row r="1337" spans="1:17">
      <c r="A1337" s="30">
        <v>1280092</v>
      </c>
      <c r="B1337" s="25" t="s">
        <v>612</v>
      </c>
      <c r="C1337" s="32" t="s">
        <v>4491</v>
      </c>
      <c r="D1337" s="32" t="s">
        <v>4495</v>
      </c>
      <c r="E1337" s="25">
        <v>-27</v>
      </c>
      <c r="G1337" s="25">
        <v>0</v>
      </c>
      <c r="H1337" s="25">
        <v>-27</v>
      </c>
      <c r="I1337" s="25">
        <v>0</v>
      </c>
      <c r="J1337" s="25">
        <v>0</v>
      </c>
      <c r="K1337" s="25">
        <v>0</v>
      </c>
      <c r="L1337" s="25">
        <v>0</v>
      </c>
      <c r="M1337" s="25">
        <v>-2417</v>
      </c>
      <c r="N1337" s="25">
        <v>0</v>
      </c>
      <c r="O1337" s="25">
        <v>0</v>
      </c>
      <c r="P1337" s="25">
        <v>-2417</v>
      </c>
      <c r="Q1337" s="25">
        <v>0</v>
      </c>
    </row>
    <row r="1338" spans="1:17">
      <c r="A1338" s="30">
        <v>1300025</v>
      </c>
      <c r="B1338" s="25" t="s">
        <v>440</v>
      </c>
      <c r="C1338" s="32" t="s">
        <v>4491</v>
      </c>
      <c r="D1338" s="32" t="s">
        <v>4495</v>
      </c>
      <c r="E1338" s="25">
        <v>-28.13</v>
      </c>
      <c r="G1338" s="25">
        <v>0</v>
      </c>
      <c r="H1338" s="25">
        <v>-28.13</v>
      </c>
      <c r="I1338" s="25">
        <v>-35</v>
      </c>
      <c r="J1338" s="25">
        <v>0</v>
      </c>
      <c r="K1338" s="25">
        <v>0</v>
      </c>
      <c r="L1338" s="25">
        <v>-35</v>
      </c>
      <c r="M1338" s="25">
        <v>-10</v>
      </c>
      <c r="N1338" s="25">
        <v>0</v>
      </c>
      <c r="O1338" s="25">
        <v>0</v>
      </c>
      <c r="P1338" s="25">
        <v>-10</v>
      </c>
      <c r="Q1338" s="25">
        <v>0</v>
      </c>
    </row>
    <row r="1339" spans="1:17">
      <c r="A1339" s="30">
        <v>1300042</v>
      </c>
      <c r="B1339" s="25" t="s">
        <v>408</v>
      </c>
      <c r="C1339" s="32" t="s">
        <v>4491</v>
      </c>
      <c r="D1339" s="32" t="s">
        <v>4495</v>
      </c>
      <c r="E1339" s="25">
        <v>-36.51</v>
      </c>
      <c r="G1339" s="25">
        <v>0</v>
      </c>
      <c r="H1339" s="25">
        <v>-36.51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</row>
    <row r="1340" spans="1:17">
      <c r="A1340" s="30">
        <v>1300010</v>
      </c>
      <c r="B1340" s="25" t="s">
        <v>470</v>
      </c>
      <c r="C1340" s="32" t="s">
        <v>4491</v>
      </c>
      <c r="D1340" s="32" t="s">
        <v>4495</v>
      </c>
      <c r="E1340" s="25">
        <v>-37.84</v>
      </c>
      <c r="G1340" s="25">
        <v>0</v>
      </c>
      <c r="H1340" s="25">
        <v>-37.84</v>
      </c>
      <c r="I1340" s="25">
        <v>-3792.4</v>
      </c>
      <c r="J1340" s="25">
        <v>0</v>
      </c>
      <c r="K1340" s="25">
        <v>0</v>
      </c>
      <c r="L1340" s="25">
        <v>-3792.4</v>
      </c>
      <c r="M1340" s="25">
        <v>-2807</v>
      </c>
      <c r="N1340" s="25">
        <v>0</v>
      </c>
      <c r="O1340" s="25">
        <v>0</v>
      </c>
      <c r="P1340" s="25">
        <v>-2807</v>
      </c>
      <c r="Q1340" s="25">
        <v>0</v>
      </c>
    </row>
    <row r="1341" spans="1:17">
      <c r="A1341" s="30">
        <v>1280095</v>
      </c>
      <c r="B1341" s="25" t="s">
        <v>606</v>
      </c>
      <c r="C1341" s="32" t="s">
        <v>4491</v>
      </c>
      <c r="D1341" s="32" t="s">
        <v>4495</v>
      </c>
      <c r="E1341" s="25">
        <v>-43</v>
      </c>
      <c r="G1341" s="25">
        <v>0</v>
      </c>
      <c r="H1341" s="25">
        <v>-43</v>
      </c>
      <c r="I1341" s="25">
        <v>-15.8</v>
      </c>
      <c r="J1341" s="25">
        <v>0</v>
      </c>
      <c r="K1341" s="25">
        <v>0</v>
      </c>
      <c r="L1341" s="25">
        <v>-15.8</v>
      </c>
      <c r="M1341" s="25">
        <v>-3</v>
      </c>
      <c r="N1341" s="25">
        <v>0</v>
      </c>
      <c r="O1341" s="25">
        <v>0</v>
      </c>
      <c r="P1341" s="25">
        <v>-3</v>
      </c>
      <c r="Q1341" s="25">
        <v>0</v>
      </c>
    </row>
    <row r="1342" spans="1:17">
      <c r="A1342" s="30">
        <v>1280051</v>
      </c>
      <c r="B1342" s="25" t="s">
        <v>679</v>
      </c>
      <c r="C1342" s="32" t="s">
        <v>4491</v>
      </c>
      <c r="D1342" s="32" t="s">
        <v>4495</v>
      </c>
      <c r="E1342" s="25">
        <v>-44</v>
      </c>
      <c r="G1342" s="25">
        <v>0</v>
      </c>
      <c r="H1342" s="25">
        <v>-44</v>
      </c>
      <c r="I1342" s="25">
        <v>0</v>
      </c>
      <c r="J1342" s="25">
        <v>0</v>
      </c>
      <c r="K1342" s="25">
        <v>0</v>
      </c>
      <c r="L1342" s="25">
        <v>0</v>
      </c>
      <c r="M1342" s="25">
        <v>-8550</v>
      </c>
      <c r="N1342" s="25">
        <v>0</v>
      </c>
      <c r="O1342" s="25">
        <v>0</v>
      </c>
      <c r="P1342" s="25">
        <v>-8550</v>
      </c>
      <c r="Q1342" s="25">
        <v>0</v>
      </c>
    </row>
    <row r="1343" spans="1:17">
      <c r="A1343" s="30">
        <v>1280064</v>
      </c>
      <c r="B1343" s="25" t="s">
        <v>657</v>
      </c>
      <c r="C1343" s="32" t="s">
        <v>4491</v>
      </c>
      <c r="D1343" s="32" t="s">
        <v>4495</v>
      </c>
      <c r="E1343" s="25">
        <v>-74</v>
      </c>
      <c r="G1343" s="25">
        <v>0</v>
      </c>
      <c r="H1343" s="25">
        <v>-74</v>
      </c>
      <c r="I1343" s="25">
        <v>0</v>
      </c>
      <c r="J1343" s="25">
        <v>0</v>
      </c>
      <c r="K1343" s="25">
        <v>0</v>
      </c>
      <c r="L1343" s="25">
        <v>0</v>
      </c>
      <c r="M1343" s="25">
        <v>-447</v>
      </c>
      <c r="N1343" s="25">
        <v>0</v>
      </c>
      <c r="O1343" s="25">
        <v>0</v>
      </c>
      <c r="P1343" s="25">
        <v>-447</v>
      </c>
      <c r="Q1343" s="25">
        <v>0</v>
      </c>
    </row>
    <row r="1344" spans="1:17">
      <c r="A1344" s="25" t="s">
        <v>73</v>
      </c>
      <c r="B1344" s="25" t="s">
        <v>74</v>
      </c>
      <c r="C1344" s="32" t="s">
        <v>4491</v>
      </c>
      <c r="D1344" s="32" t="s">
        <v>4495</v>
      </c>
      <c r="E1344" s="25">
        <v>-88</v>
      </c>
      <c r="G1344" s="25">
        <v>0</v>
      </c>
      <c r="H1344" s="25">
        <v>-88</v>
      </c>
      <c r="I1344" s="25">
        <v>0</v>
      </c>
      <c r="J1344" s="25">
        <v>0</v>
      </c>
      <c r="K1344" s="25">
        <v>0</v>
      </c>
      <c r="L1344" s="25">
        <v>0</v>
      </c>
      <c r="M1344" s="25">
        <v>-133</v>
      </c>
      <c r="N1344" s="25">
        <v>0</v>
      </c>
      <c r="O1344" s="25">
        <v>0</v>
      </c>
      <c r="P1344" s="25">
        <v>-133</v>
      </c>
      <c r="Q1344" s="25">
        <v>0</v>
      </c>
    </row>
    <row r="1345" spans="1:17">
      <c r="A1345" s="30">
        <v>1300015</v>
      </c>
      <c r="B1345" s="25" t="s">
        <v>460</v>
      </c>
      <c r="C1345" s="32" t="s">
        <v>4491</v>
      </c>
      <c r="D1345" s="32" t="s">
        <v>4495</v>
      </c>
      <c r="E1345" s="25">
        <v>-93.2</v>
      </c>
      <c r="G1345" s="25">
        <v>0</v>
      </c>
      <c r="H1345" s="25">
        <v>-93.2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</row>
    <row r="1346" spans="1:17">
      <c r="A1346" s="30">
        <v>1280084</v>
      </c>
      <c r="B1346" s="25" t="s">
        <v>623</v>
      </c>
      <c r="C1346" s="32" t="s">
        <v>4491</v>
      </c>
      <c r="D1346" s="32" t="s">
        <v>4495</v>
      </c>
      <c r="E1346" s="25">
        <v>-105</v>
      </c>
      <c r="G1346" s="25">
        <v>0</v>
      </c>
      <c r="H1346" s="25">
        <v>-105</v>
      </c>
      <c r="I1346" s="25">
        <v>-173</v>
      </c>
      <c r="J1346" s="25">
        <v>0</v>
      </c>
      <c r="K1346" s="25">
        <v>0</v>
      </c>
      <c r="L1346" s="25">
        <v>-173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</row>
    <row r="1347" spans="1:17">
      <c r="A1347" s="30">
        <v>1280053</v>
      </c>
      <c r="B1347" s="25" t="s">
        <v>675</v>
      </c>
      <c r="C1347" s="32" t="s">
        <v>4491</v>
      </c>
      <c r="D1347" s="32" t="s">
        <v>4495</v>
      </c>
      <c r="E1347" s="25">
        <v>-111</v>
      </c>
      <c r="G1347" s="25">
        <v>0</v>
      </c>
      <c r="H1347" s="25">
        <v>-111</v>
      </c>
      <c r="I1347" s="25">
        <v>0</v>
      </c>
      <c r="J1347" s="25">
        <v>0</v>
      </c>
      <c r="K1347" s="25">
        <v>0</v>
      </c>
      <c r="L1347" s="25">
        <v>0</v>
      </c>
      <c r="M1347" s="25">
        <v>-1123</v>
      </c>
      <c r="N1347" s="25">
        <v>0</v>
      </c>
      <c r="O1347" s="25">
        <v>0</v>
      </c>
      <c r="P1347" s="25">
        <v>-1123</v>
      </c>
      <c r="Q1347" s="25">
        <v>0</v>
      </c>
    </row>
    <row r="1348" spans="1:17">
      <c r="A1348" s="30">
        <v>1300037</v>
      </c>
      <c r="B1348" s="25" t="s">
        <v>416</v>
      </c>
      <c r="C1348" s="32" t="s">
        <v>4491</v>
      </c>
      <c r="D1348" s="32" t="s">
        <v>4495</v>
      </c>
      <c r="E1348" s="25">
        <v>-115</v>
      </c>
      <c r="G1348" s="25">
        <v>0</v>
      </c>
      <c r="H1348" s="25">
        <v>-115</v>
      </c>
      <c r="I1348" s="25">
        <v>0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</row>
    <row r="1349" spans="1:17">
      <c r="A1349" s="30">
        <v>1300040</v>
      </c>
      <c r="B1349" s="25" t="s">
        <v>412</v>
      </c>
      <c r="C1349" s="32" t="s">
        <v>4491</v>
      </c>
      <c r="D1349" s="32" t="s">
        <v>4495</v>
      </c>
      <c r="E1349" s="25">
        <v>-119.3</v>
      </c>
      <c r="G1349" s="25">
        <v>0</v>
      </c>
      <c r="H1349" s="25">
        <v>-119.3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</row>
    <row r="1350" spans="1:17">
      <c r="A1350" s="30">
        <v>1280061</v>
      </c>
      <c r="B1350" s="25" t="s">
        <v>663</v>
      </c>
      <c r="C1350" s="32" t="s">
        <v>4491</v>
      </c>
      <c r="D1350" s="32" t="s">
        <v>4495</v>
      </c>
      <c r="E1350" s="25">
        <v>-126.96</v>
      </c>
      <c r="G1350" s="25">
        <v>0</v>
      </c>
      <c r="H1350" s="25">
        <v>-126.96</v>
      </c>
      <c r="I1350" s="25">
        <v>-1436</v>
      </c>
      <c r="J1350" s="25">
        <v>0</v>
      </c>
      <c r="K1350" s="25">
        <v>0</v>
      </c>
      <c r="L1350" s="25">
        <v>-1436</v>
      </c>
      <c r="M1350" s="25">
        <v>-3298.04</v>
      </c>
      <c r="N1350" s="25">
        <v>0</v>
      </c>
      <c r="O1350" s="25">
        <v>0</v>
      </c>
      <c r="P1350" s="25">
        <v>-3298.04</v>
      </c>
      <c r="Q1350" s="25">
        <v>0</v>
      </c>
    </row>
    <row r="1351" spans="1:17">
      <c r="A1351" s="30">
        <v>1300027</v>
      </c>
      <c r="B1351" s="25" t="s">
        <v>436</v>
      </c>
      <c r="C1351" s="32" t="s">
        <v>4491</v>
      </c>
      <c r="D1351" s="32" t="s">
        <v>4495</v>
      </c>
      <c r="E1351" s="25">
        <v>-136.45</v>
      </c>
      <c r="G1351" s="25">
        <v>0</v>
      </c>
      <c r="H1351" s="25">
        <v>-136.45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</row>
    <row r="1352" spans="1:17">
      <c r="A1352" s="30">
        <v>1280050</v>
      </c>
      <c r="B1352" s="25" t="s">
        <v>681</v>
      </c>
      <c r="C1352" s="32" t="s">
        <v>4491</v>
      </c>
      <c r="D1352" s="32" t="s">
        <v>4495</v>
      </c>
      <c r="E1352" s="25">
        <v>-152.8</v>
      </c>
      <c r="G1352" s="25">
        <v>0</v>
      </c>
      <c r="H1352" s="25">
        <v>-152.8</v>
      </c>
      <c r="I1352" s="25">
        <v>0</v>
      </c>
      <c r="J1352" s="25">
        <v>0</v>
      </c>
      <c r="K1352" s="25">
        <v>0</v>
      </c>
      <c r="L1352" s="25">
        <v>0</v>
      </c>
      <c r="M1352" s="25">
        <v>-121</v>
      </c>
      <c r="N1352" s="25">
        <v>0</v>
      </c>
      <c r="O1352" s="25">
        <v>0</v>
      </c>
      <c r="P1352" s="25">
        <v>-121</v>
      </c>
      <c r="Q1352" s="25">
        <v>0</v>
      </c>
    </row>
    <row r="1353" spans="1:17">
      <c r="A1353" s="30">
        <v>1280046</v>
      </c>
      <c r="B1353" s="25" t="s">
        <v>685</v>
      </c>
      <c r="C1353" s="32" t="s">
        <v>4491</v>
      </c>
      <c r="D1353" s="32" t="s">
        <v>4495</v>
      </c>
      <c r="E1353" s="25">
        <v>-313.68</v>
      </c>
      <c r="G1353" s="25">
        <v>0</v>
      </c>
      <c r="H1353" s="25">
        <v>-313.68</v>
      </c>
      <c r="I1353" s="25">
        <v>0</v>
      </c>
      <c r="J1353" s="25">
        <v>0</v>
      </c>
      <c r="K1353" s="25">
        <v>0</v>
      </c>
      <c r="L1353" s="25">
        <v>0</v>
      </c>
      <c r="M1353" s="25">
        <v>-44</v>
      </c>
      <c r="N1353" s="25">
        <v>0</v>
      </c>
      <c r="O1353" s="25">
        <v>0</v>
      </c>
      <c r="P1353" s="25">
        <v>-44</v>
      </c>
      <c r="Q1353" s="25">
        <v>0</v>
      </c>
    </row>
    <row r="1354" spans="1:17">
      <c r="A1354" s="30">
        <v>1300056</v>
      </c>
      <c r="B1354" s="25" t="s">
        <v>380</v>
      </c>
      <c r="C1354" s="32" t="s">
        <v>4491</v>
      </c>
      <c r="D1354" s="32" t="s">
        <v>4495</v>
      </c>
      <c r="E1354" s="25">
        <v>-373.68</v>
      </c>
      <c r="G1354" s="25">
        <v>0</v>
      </c>
      <c r="H1354" s="25">
        <v>-373.68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</row>
    <row r="1355" spans="1:17">
      <c r="A1355" s="30">
        <v>1280081</v>
      </c>
      <c r="B1355" s="25" t="s">
        <v>625</v>
      </c>
      <c r="C1355" s="32" t="s">
        <v>4491</v>
      </c>
      <c r="D1355" s="32" t="s">
        <v>4495</v>
      </c>
      <c r="E1355" s="25">
        <v>-375</v>
      </c>
      <c r="G1355" s="25">
        <v>0</v>
      </c>
      <c r="H1355" s="25">
        <v>-375</v>
      </c>
      <c r="I1355" s="25">
        <v>0</v>
      </c>
      <c r="J1355" s="25">
        <v>0</v>
      </c>
      <c r="K1355" s="25">
        <v>0</v>
      </c>
      <c r="L1355" s="25">
        <v>0</v>
      </c>
      <c r="M1355" s="25">
        <v>-1055</v>
      </c>
      <c r="N1355" s="25">
        <v>0</v>
      </c>
      <c r="O1355" s="25">
        <v>0</v>
      </c>
      <c r="P1355" s="25">
        <v>-1055</v>
      </c>
      <c r="Q1355" s="25">
        <v>0</v>
      </c>
    </row>
    <row r="1356" spans="1:17">
      <c r="A1356" s="30">
        <v>1280052</v>
      </c>
      <c r="B1356" s="25" t="s">
        <v>677</v>
      </c>
      <c r="C1356" s="32" t="s">
        <v>4491</v>
      </c>
      <c r="D1356" s="32" t="s">
        <v>4495</v>
      </c>
      <c r="E1356" s="25">
        <v>-413</v>
      </c>
      <c r="G1356" s="25">
        <v>0</v>
      </c>
      <c r="H1356" s="25">
        <v>-413</v>
      </c>
      <c r="I1356" s="25">
        <v>0</v>
      </c>
      <c r="J1356" s="25">
        <v>0</v>
      </c>
      <c r="K1356" s="25">
        <v>0</v>
      </c>
      <c r="L1356" s="25">
        <v>0</v>
      </c>
      <c r="M1356" s="25">
        <v>-6</v>
      </c>
      <c r="N1356" s="25">
        <v>0</v>
      </c>
      <c r="O1356" s="25">
        <v>0</v>
      </c>
      <c r="P1356" s="25">
        <v>-6</v>
      </c>
      <c r="Q1356" s="25">
        <v>0</v>
      </c>
    </row>
    <row r="1357" spans="1:17">
      <c r="A1357" s="30">
        <v>1280029</v>
      </c>
      <c r="B1357" s="25" t="s">
        <v>717</v>
      </c>
      <c r="C1357" s="32" t="s">
        <v>4491</v>
      </c>
      <c r="D1357" s="32" t="s">
        <v>4495</v>
      </c>
      <c r="E1357" s="25">
        <v>-644.8</v>
      </c>
      <c r="G1357" s="25">
        <v>0</v>
      </c>
      <c r="H1357" s="25">
        <v>-644.8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</row>
    <row r="1358" spans="1:17">
      <c r="A1358" s="30">
        <v>1300032</v>
      </c>
      <c r="B1358" s="25" t="s">
        <v>426</v>
      </c>
      <c r="C1358" s="32" t="s">
        <v>4491</v>
      </c>
      <c r="D1358" s="32" t="s">
        <v>4495</v>
      </c>
      <c r="E1358" s="25">
        <v>-669.08</v>
      </c>
      <c r="G1358" s="25">
        <v>0</v>
      </c>
      <c r="H1358" s="25">
        <v>-669.08</v>
      </c>
      <c r="I1358" s="25">
        <v>0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</row>
    <row r="1359" spans="1:17">
      <c r="A1359" s="30">
        <v>1280100</v>
      </c>
      <c r="B1359" s="25" t="s">
        <v>600</v>
      </c>
      <c r="C1359" s="32" t="s">
        <v>4491</v>
      </c>
      <c r="D1359" s="32" t="s">
        <v>4495</v>
      </c>
      <c r="E1359" s="25">
        <v>-680</v>
      </c>
      <c r="G1359" s="25">
        <v>0</v>
      </c>
      <c r="H1359" s="25">
        <v>-680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</row>
    <row r="1360" spans="1:17">
      <c r="A1360" s="30">
        <v>1280054</v>
      </c>
      <c r="B1360" s="25" t="s">
        <v>673</v>
      </c>
      <c r="C1360" s="32" t="s">
        <v>4491</v>
      </c>
      <c r="D1360" s="32" t="s">
        <v>4495</v>
      </c>
      <c r="E1360" s="25">
        <v>-800</v>
      </c>
      <c r="G1360" s="25">
        <v>0</v>
      </c>
      <c r="H1360" s="25">
        <v>-800</v>
      </c>
      <c r="I1360" s="25">
        <v>0</v>
      </c>
      <c r="J1360" s="25">
        <v>0</v>
      </c>
      <c r="K1360" s="25">
        <v>0</v>
      </c>
      <c r="L1360" s="25">
        <v>0</v>
      </c>
      <c r="M1360" s="25">
        <v>-2340</v>
      </c>
      <c r="N1360" s="25">
        <v>0</v>
      </c>
      <c r="O1360" s="25">
        <v>0</v>
      </c>
      <c r="P1360" s="25">
        <v>-2340</v>
      </c>
      <c r="Q1360" s="25">
        <v>0</v>
      </c>
    </row>
    <row r="1361" spans="1:17">
      <c r="A1361" s="30">
        <v>1280024</v>
      </c>
      <c r="B1361" s="25" t="s">
        <v>727</v>
      </c>
      <c r="C1361" s="32" t="s">
        <v>4491</v>
      </c>
      <c r="D1361" s="32" t="s">
        <v>4495</v>
      </c>
      <c r="E1361" s="25">
        <v>-806.24</v>
      </c>
      <c r="G1361" s="25">
        <v>0</v>
      </c>
      <c r="H1361" s="25">
        <v>-806.24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</row>
    <row r="1362" spans="1:17">
      <c r="A1362" s="30">
        <v>1300019</v>
      </c>
      <c r="B1362" s="25" t="s">
        <v>452</v>
      </c>
      <c r="C1362" s="32" t="s">
        <v>4491</v>
      </c>
      <c r="D1362" s="32" t="s">
        <v>4495</v>
      </c>
      <c r="E1362" s="25">
        <v>-851.75</v>
      </c>
      <c r="G1362" s="25">
        <v>0</v>
      </c>
      <c r="H1362" s="25">
        <v>-851.75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</row>
    <row r="1363" spans="1:17">
      <c r="A1363" s="30">
        <v>1280030</v>
      </c>
      <c r="B1363" s="25" t="s">
        <v>715</v>
      </c>
      <c r="C1363" s="32" t="s">
        <v>4491</v>
      </c>
      <c r="D1363" s="32" t="s">
        <v>4495</v>
      </c>
      <c r="E1363" s="25">
        <v>-986.4</v>
      </c>
      <c r="G1363" s="25">
        <v>0</v>
      </c>
      <c r="H1363" s="25">
        <v>-986.4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</row>
    <row r="1364" spans="1:17">
      <c r="A1364" s="30">
        <v>1280066</v>
      </c>
      <c r="B1364" s="25" t="s">
        <v>653</v>
      </c>
      <c r="C1364" s="32" t="s">
        <v>4491</v>
      </c>
      <c r="D1364" s="32" t="s">
        <v>4495</v>
      </c>
      <c r="E1364" s="25">
        <v>-1280</v>
      </c>
      <c r="G1364" s="25">
        <v>0</v>
      </c>
      <c r="H1364" s="25">
        <v>-1280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</row>
    <row r="1365" spans="1:17">
      <c r="A1365" s="30">
        <v>1280070</v>
      </c>
      <c r="B1365" s="25" t="s">
        <v>645</v>
      </c>
      <c r="C1365" s="32" t="s">
        <v>4491</v>
      </c>
      <c r="D1365" s="32" t="s">
        <v>4495</v>
      </c>
      <c r="E1365" s="25">
        <v>-2000</v>
      </c>
      <c r="G1365" s="25">
        <v>0</v>
      </c>
      <c r="H1365" s="25">
        <v>-2000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</row>
    <row r="1366" spans="1:17">
      <c r="A1366" s="30">
        <v>1280008</v>
      </c>
      <c r="B1366" s="25" t="s">
        <v>759</v>
      </c>
      <c r="C1366" s="32" t="s">
        <v>4491</v>
      </c>
      <c r="D1366" s="32" t="s">
        <v>4495</v>
      </c>
      <c r="E1366" s="25">
        <v>-2252.16</v>
      </c>
      <c r="G1366" s="25">
        <v>0</v>
      </c>
      <c r="H1366" s="25">
        <v>-2252.16</v>
      </c>
      <c r="I1366" s="25">
        <v>-162</v>
      </c>
      <c r="J1366" s="25">
        <v>0</v>
      </c>
      <c r="K1366" s="25">
        <v>0</v>
      </c>
      <c r="L1366" s="25">
        <v>-162</v>
      </c>
      <c r="M1366" s="25">
        <v>-165</v>
      </c>
      <c r="N1366" s="25">
        <v>0</v>
      </c>
      <c r="O1366" s="25">
        <v>0</v>
      </c>
      <c r="P1366" s="25">
        <v>-165</v>
      </c>
      <c r="Q1366" s="25">
        <v>0</v>
      </c>
    </row>
    <row r="1367" spans="1:17">
      <c r="A1367" s="30">
        <v>1300018</v>
      </c>
      <c r="B1367" s="25" t="s">
        <v>454</v>
      </c>
      <c r="C1367" s="32" t="s">
        <v>4491</v>
      </c>
      <c r="D1367" s="32" t="s">
        <v>4495</v>
      </c>
      <c r="E1367" s="25">
        <v>-7944.63</v>
      </c>
      <c r="F1367" s="25">
        <v>-190</v>
      </c>
      <c r="G1367" s="25">
        <v>0</v>
      </c>
      <c r="H1367" s="25">
        <v>-8134.63</v>
      </c>
      <c r="I1367" s="25">
        <v>-30.5</v>
      </c>
      <c r="J1367" s="25">
        <v>0</v>
      </c>
      <c r="K1367" s="25">
        <v>0</v>
      </c>
      <c r="L1367" s="25">
        <v>-30.5</v>
      </c>
      <c r="M1367" s="25">
        <v>-1544</v>
      </c>
      <c r="N1367" s="25">
        <v>0</v>
      </c>
      <c r="O1367" s="25">
        <v>0</v>
      </c>
      <c r="P1367" s="25">
        <v>-1544</v>
      </c>
      <c r="Q1367" s="25">
        <v>1800</v>
      </c>
    </row>
    <row r="1368" spans="1:17">
      <c r="A1368" s="30">
        <v>1300043</v>
      </c>
      <c r="B1368" s="25" t="s">
        <v>406</v>
      </c>
      <c r="C1368" s="32" t="s">
        <v>4491</v>
      </c>
      <c r="D1368" s="32" t="s">
        <v>4495</v>
      </c>
      <c r="E1368" s="25">
        <v>-12010.51</v>
      </c>
      <c r="G1368" s="25">
        <v>0</v>
      </c>
      <c r="H1368" s="25">
        <v>-12010.51</v>
      </c>
      <c r="I1368" s="25">
        <v>0</v>
      </c>
      <c r="J1368" s="25">
        <v>0</v>
      </c>
      <c r="K1368" s="25">
        <v>0</v>
      </c>
      <c r="L1368" s="25">
        <v>0</v>
      </c>
      <c r="M1368" s="25">
        <v>-1214</v>
      </c>
      <c r="N1368" s="25">
        <v>0</v>
      </c>
      <c r="O1368" s="25">
        <v>0</v>
      </c>
      <c r="P1368" s="25">
        <v>-1214</v>
      </c>
      <c r="Q1368" s="25">
        <v>0</v>
      </c>
    </row>
    <row r="1369" spans="1:17">
      <c r="A1369" s="30">
        <v>1300047</v>
      </c>
      <c r="B1369" s="25" t="s">
        <v>398</v>
      </c>
      <c r="C1369" s="32" t="s">
        <v>4491</v>
      </c>
      <c r="D1369" s="32" t="s">
        <v>4495</v>
      </c>
      <c r="E1369" s="25">
        <v>-17700</v>
      </c>
      <c r="G1369" s="25">
        <v>0</v>
      </c>
      <c r="H1369" s="25">
        <v>-17700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</row>
    <row r="1370" spans="1:17">
      <c r="A1370" s="30">
        <v>1300052</v>
      </c>
      <c r="B1370" s="25" t="s">
        <v>388</v>
      </c>
      <c r="C1370" s="32" t="s">
        <v>4491</v>
      </c>
      <c r="D1370" s="32" t="s">
        <v>4495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</row>
    <row r="1371" spans="1:17">
      <c r="A1371" s="30">
        <v>1300050</v>
      </c>
      <c r="B1371" s="25" t="s">
        <v>392</v>
      </c>
      <c r="C1371" s="32" t="s">
        <v>4491</v>
      </c>
      <c r="D1371" s="32" t="s">
        <v>4495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</row>
    <row r="1372" spans="1:17">
      <c r="A1372" s="30">
        <v>1300049</v>
      </c>
      <c r="B1372" s="25" t="s">
        <v>394</v>
      </c>
      <c r="C1372" s="32" t="s">
        <v>4491</v>
      </c>
      <c r="D1372" s="32" t="s">
        <v>4495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</row>
    <row r="1373" spans="1:17">
      <c r="A1373" s="30">
        <v>1300048</v>
      </c>
      <c r="B1373" s="25" t="s">
        <v>396</v>
      </c>
      <c r="C1373" s="32" t="s">
        <v>4491</v>
      </c>
      <c r="D1373" s="32" t="s">
        <v>4495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</row>
    <row r="1374" spans="1:17">
      <c r="A1374" s="30">
        <v>1300046</v>
      </c>
      <c r="B1374" s="25" t="s">
        <v>400</v>
      </c>
      <c r="C1374" s="32" t="s">
        <v>4491</v>
      </c>
      <c r="D1374" s="32" t="s">
        <v>4495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</row>
    <row r="1375" spans="1:17">
      <c r="A1375" s="30">
        <v>1300045</v>
      </c>
      <c r="B1375" s="25" t="s">
        <v>402</v>
      </c>
      <c r="C1375" s="32" t="s">
        <v>4491</v>
      </c>
      <c r="D1375" s="32" t="s">
        <v>4495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</row>
    <row r="1376" spans="1:17">
      <c r="A1376" s="30">
        <v>1300044</v>
      </c>
      <c r="B1376" s="25" t="s">
        <v>404</v>
      </c>
      <c r="C1376" s="32" t="s">
        <v>4491</v>
      </c>
      <c r="D1376" s="32" t="s">
        <v>4495</v>
      </c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</row>
    <row r="1377" spans="1:17">
      <c r="A1377" s="30">
        <v>1300036</v>
      </c>
      <c r="B1377" s="25" t="s">
        <v>418</v>
      </c>
      <c r="C1377" s="32" t="s">
        <v>4491</v>
      </c>
      <c r="D1377" s="32" t="s">
        <v>4495</v>
      </c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</row>
    <row r="1378" spans="1:17">
      <c r="A1378" s="30">
        <v>1300035</v>
      </c>
      <c r="B1378" s="25" t="s">
        <v>420</v>
      </c>
      <c r="C1378" s="32" t="s">
        <v>4491</v>
      </c>
      <c r="D1378" s="32" t="s">
        <v>4495</v>
      </c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</row>
    <row r="1379" spans="1:17">
      <c r="A1379" s="30">
        <v>1300031</v>
      </c>
      <c r="B1379" s="25" t="s">
        <v>428</v>
      </c>
      <c r="C1379" s="32" t="s">
        <v>4491</v>
      </c>
      <c r="D1379" s="32" t="s">
        <v>4495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</row>
    <row r="1380" spans="1:17">
      <c r="A1380" s="30">
        <v>1300028</v>
      </c>
      <c r="B1380" s="25" t="s">
        <v>434</v>
      </c>
      <c r="C1380" s="32" t="s">
        <v>4491</v>
      </c>
      <c r="D1380" s="32" t="s">
        <v>4495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</row>
    <row r="1381" spans="1:17">
      <c r="A1381" s="30">
        <v>1300024</v>
      </c>
      <c r="B1381" s="25" t="s">
        <v>442</v>
      </c>
      <c r="C1381" s="32" t="s">
        <v>4491</v>
      </c>
      <c r="D1381" s="32" t="s">
        <v>4495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</row>
    <row r="1382" spans="1:17">
      <c r="A1382" s="30">
        <v>1300023</v>
      </c>
      <c r="B1382" s="25" t="s">
        <v>444</v>
      </c>
      <c r="C1382" s="32" t="s">
        <v>4491</v>
      </c>
      <c r="D1382" s="32" t="s">
        <v>4495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</row>
    <row r="1383" spans="1:17">
      <c r="A1383" s="30">
        <v>1300021</v>
      </c>
      <c r="B1383" s="25" t="s">
        <v>448</v>
      </c>
      <c r="C1383" s="32" t="s">
        <v>4491</v>
      </c>
      <c r="D1383" s="32" t="s">
        <v>4495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</row>
    <row r="1384" spans="1:17">
      <c r="A1384" s="30">
        <v>1300017</v>
      </c>
      <c r="B1384" s="25" t="s">
        <v>456</v>
      </c>
      <c r="C1384" s="32" t="s">
        <v>4491</v>
      </c>
      <c r="D1384" s="32" t="s">
        <v>4495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</row>
    <row r="1385" spans="1:17">
      <c r="A1385" s="30">
        <v>1300016</v>
      </c>
      <c r="B1385" s="25" t="s">
        <v>458</v>
      </c>
      <c r="C1385" s="32" t="s">
        <v>4491</v>
      </c>
      <c r="D1385" s="32" t="s">
        <v>4495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</row>
    <row r="1386" spans="1:17">
      <c r="A1386" s="30">
        <v>1300014</v>
      </c>
      <c r="B1386" s="25" t="s">
        <v>462</v>
      </c>
      <c r="C1386" s="32" t="s">
        <v>4491</v>
      </c>
      <c r="D1386" s="32" t="s">
        <v>4495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</row>
    <row r="1387" spans="1:17">
      <c r="A1387" s="30">
        <v>1300013</v>
      </c>
      <c r="B1387" s="25" t="s">
        <v>464</v>
      </c>
      <c r="C1387" s="32" t="s">
        <v>4491</v>
      </c>
      <c r="D1387" s="32" t="s">
        <v>4495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</row>
    <row r="1388" spans="1:17">
      <c r="A1388" s="30">
        <v>1300012</v>
      </c>
      <c r="B1388" s="25" t="s">
        <v>466</v>
      </c>
      <c r="C1388" s="32" t="s">
        <v>4491</v>
      </c>
      <c r="D1388" s="32" t="s">
        <v>4495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</row>
    <row r="1389" spans="1:17">
      <c r="A1389" s="30">
        <v>1300008</v>
      </c>
      <c r="B1389" s="25" t="s">
        <v>474</v>
      </c>
      <c r="C1389" s="32" t="s">
        <v>4491</v>
      </c>
      <c r="D1389" s="32" t="s">
        <v>4495</v>
      </c>
      <c r="G1389" s="25">
        <v>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</row>
    <row r="1390" spans="1:17">
      <c r="A1390" s="30">
        <v>1280102</v>
      </c>
      <c r="B1390" s="25" t="s">
        <v>596</v>
      </c>
      <c r="C1390" s="32" t="s">
        <v>4491</v>
      </c>
      <c r="D1390" s="32" t="s">
        <v>4495</v>
      </c>
      <c r="G1390" s="25">
        <v>0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</row>
    <row r="1391" spans="1:17">
      <c r="A1391" s="30">
        <v>1280101</v>
      </c>
      <c r="B1391" s="25" t="s">
        <v>598</v>
      </c>
      <c r="C1391" s="32" t="s">
        <v>4491</v>
      </c>
      <c r="D1391" s="32" t="s">
        <v>4495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</row>
    <row r="1392" spans="1:17">
      <c r="A1392" s="30">
        <v>1280093</v>
      </c>
      <c r="B1392" s="25" t="s">
        <v>610</v>
      </c>
      <c r="C1392" s="32" t="s">
        <v>4491</v>
      </c>
      <c r="D1392" s="32" t="s">
        <v>4495</v>
      </c>
      <c r="G1392" s="25">
        <v>0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</row>
    <row r="1393" spans="1:17">
      <c r="A1393" s="30">
        <v>1280090</v>
      </c>
      <c r="B1393" s="25" t="s">
        <v>616</v>
      </c>
      <c r="C1393" s="32" t="s">
        <v>4491</v>
      </c>
      <c r="D1393" s="32" t="s">
        <v>4495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</row>
    <row r="1394" spans="1:17">
      <c r="A1394" s="30">
        <v>1280089</v>
      </c>
      <c r="B1394" s="25" t="s">
        <v>618</v>
      </c>
      <c r="C1394" s="32" t="s">
        <v>4491</v>
      </c>
      <c r="D1394" s="32" t="s">
        <v>4495</v>
      </c>
      <c r="G1394" s="25">
        <v>0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</row>
    <row r="1395" spans="1:17">
      <c r="A1395" s="30">
        <v>1280087</v>
      </c>
      <c r="B1395" s="25" t="s">
        <v>214</v>
      </c>
      <c r="C1395" s="32" t="s">
        <v>4491</v>
      </c>
      <c r="D1395" s="32" t="s">
        <v>4495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</row>
    <row r="1396" spans="1:17">
      <c r="A1396" s="30">
        <v>1280080</v>
      </c>
      <c r="B1396" s="25" t="s">
        <v>627</v>
      </c>
      <c r="C1396" s="32" t="s">
        <v>4491</v>
      </c>
      <c r="D1396" s="32" t="s">
        <v>4495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</row>
    <row r="1397" spans="1:17">
      <c r="A1397" s="30">
        <v>1280073</v>
      </c>
      <c r="B1397" s="25" t="s">
        <v>639</v>
      </c>
      <c r="C1397" s="32" t="s">
        <v>4491</v>
      </c>
      <c r="D1397" s="32" t="s">
        <v>4495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</row>
    <row r="1398" spans="1:17">
      <c r="A1398" s="30">
        <v>1280055</v>
      </c>
      <c r="B1398" s="25" t="s">
        <v>671</v>
      </c>
      <c r="C1398" s="32" t="s">
        <v>4491</v>
      </c>
      <c r="D1398" s="32" t="s">
        <v>4495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</row>
    <row r="1399" spans="1:17">
      <c r="A1399" s="30">
        <v>1280038</v>
      </c>
      <c r="B1399" s="25" t="s">
        <v>701</v>
      </c>
      <c r="C1399" s="32" t="s">
        <v>4491</v>
      </c>
      <c r="D1399" s="32" t="s">
        <v>4495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</row>
    <row r="1400" spans="1:17">
      <c r="A1400" s="30">
        <v>1280037</v>
      </c>
      <c r="B1400" s="25" t="s">
        <v>703</v>
      </c>
      <c r="C1400" s="32" t="s">
        <v>4491</v>
      </c>
      <c r="D1400" s="32" t="s">
        <v>4495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</row>
    <row r="1401" spans="1:17">
      <c r="A1401" s="30">
        <v>1280032</v>
      </c>
      <c r="B1401" s="25" t="s">
        <v>711</v>
      </c>
      <c r="C1401" s="32" t="s">
        <v>4491</v>
      </c>
      <c r="D1401" s="32" t="s">
        <v>4495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</row>
    <row r="1402" spans="1:17">
      <c r="A1402" s="30">
        <v>1280031</v>
      </c>
      <c r="B1402" s="25" t="s">
        <v>713</v>
      </c>
      <c r="C1402" s="32" t="s">
        <v>4491</v>
      </c>
      <c r="D1402" s="32" t="s">
        <v>4495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</row>
    <row r="1403" spans="1:17">
      <c r="A1403" s="30">
        <v>1280028</v>
      </c>
      <c r="B1403" s="25" t="s">
        <v>719</v>
      </c>
      <c r="C1403" s="32" t="s">
        <v>4491</v>
      </c>
      <c r="D1403" s="32" t="s">
        <v>4495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</row>
    <row r="1404" spans="1:17">
      <c r="A1404" s="30">
        <v>1280027</v>
      </c>
      <c r="B1404" s="25" t="s">
        <v>721</v>
      </c>
      <c r="C1404" s="32" t="s">
        <v>4491</v>
      </c>
      <c r="D1404" s="32" t="s">
        <v>4495</v>
      </c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</row>
    <row r="1405" spans="1:17">
      <c r="A1405" s="30">
        <v>1280025</v>
      </c>
      <c r="B1405" s="25" t="s">
        <v>725</v>
      </c>
      <c r="C1405" s="32" t="s">
        <v>4491</v>
      </c>
      <c r="D1405" s="32" t="s">
        <v>4495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</row>
    <row r="1406" spans="1:17">
      <c r="A1406" s="30">
        <v>1280022</v>
      </c>
      <c r="B1406" s="25" t="s">
        <v>731</v>
      </c>
      <c r="C1406" s="32" t="s">
        <v>4491</v>
      </c>
      <c r="D1406" s="32" t="s">
        <v>4495</v>
      </c>
      <c r="G1406" s="25">
        <v>0</v>
      </c>
      <c r="H1406" s="25">
        <v>0</v>
      </c>
      <c r="I1406" s="25">
        <v>0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</row>
    <row r="1407" spans="1:17">
      <c r="A1407" s="30">
        <v>1280020</v>
      </c>
      <c r="B1407" s="25" t="s">
        <v>735</v>
      </c>
      <c r="C1407" s="32" t="s">
        <v>4491</v>
      </c>
      <c r="D1407" s="32" t="s">
        <v>4495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</row>
    <row r="1408" spans="1:17">
      <c r="A1408" s="30">
        <v>1280017</v>
      </c>
      <c r="B1408" s="25" t="s">
        <v>741</v>
      </c>
      <c r="C1408" s="32" t="s">
        <v>4491</v>
      </c>
      <c r="D1408" s="32" t="s">
        <v>4495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</row>
    <row r="1409" spans="1:17">
      <c r="A1409" s="30">
        <v>1280015</v>
      </c>
      <c r="B1409" s="25" t="s">
        <v>745</v>
      </c>
      <c r="C1409" s="32" t="s">
        <v>4491</v>
      </c>
      <c r="D1409" s="32" t="s">
        <v>4495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</row>
    <row r="1410" spans="1:17">
      <c r="A1410" s="30">
        <v>1280014</v>
      </c>
      <c r="B1410" s="25" t="s">
        <v>747</v>
      </c>
      <c r="C1410" s="32" t="s">
        <v>4491</v>
      </c>
      <c r="D1410" s="32" t="s">
        <v>4495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</row>
    <row r="1411" spans="1:17">
      <c r="A1411" s="30">
        <v>1280010</v>
      </c>
      <c r="B1411" s="25" t="s">
        <v>755</v>
      </c>
      <c r="C1411" s="32" t="s">
        <v>4491</v>
      </c>
      <c r="D1411" s="32" t="s">
        <v>4495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</row>
    <row r="1412" spans="1:17">
      <c r="A1412" s="30">
        <v>1280009</v>
      </c>
      <c r="B1412" s="25" t="s">
        <v>757</v>
      </c>
      <c r="C1412" s="32" t="s">
        <v>4491</v>
      </c>
      <c r="D1412" s="32" t="s">
        <v>4495</v>
      </c>
      <c r="G1412" s="25">
        <v>0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</row>
    <row r="1413" spans="1:17">
      <c r="A1413" s="30">
        <v>1280003</v>
      </c>
      <c r="B1413" s="25" t="s">
        <v>765</v>
      </c>
      <c r="C1413" s="32" t="s">
        <v>4491</v>
      </c>
      <c r="D1413" s="32" t="s">
        <v>4495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</row>
    <row r="1414" spans="1:17">
      <c r="A1414" s="30">
        <v>1090051</v>
      </c>
      <c r="B1414" s="25" t="s">
        <v>3046</v>
      </c>
      <c r="C1414" s="32" t="s">
        <v>4496</v>
      </c>
      <c r="D1414" s="32" t="s">
        <v>4497</v>
      </c>
      <c r="E1414" s="25">
        <v>1286076.62</v>
      </c>
      <c r="G1414" s="25">
        <v>7272.12</v>
      </c>
      <c r="H1414" s="25">
        <v>1278804.5</v>
      </c>
      <c r="I1414" s="25">
        <v>-10693.5</v>
      </c>
      <c r="J1414" s="25">
        <v>0</v>
      </c>
      <c r="K1414" s="25">
        <v>0</v>
      </c>
      <c r="L1414" s="25">
        <v>-10693.5</v>
      </c>
      <c r="M1414" s="25">
        <v>-9821</v>
      </c>
      <c r="N1414" s="25">
        <v>0</v>
      </c>
      <c r="O1414" s="25">
        <v>0</v>
      </c>
      <c r="P1414" s="25">
        <v>-9821</v>
      </c>
      <c r="Q1414" s="25">
        <v>5400</v>
      </c>
    </row>
    <row r="1415" spans="1:17">
      <c r="A1415" s="30">
        <v>1090035</v>
      </c>
      <c r="B1415" s="25" t="s">
        <v>3074</v>
      </c>
      <c r="C1415" s="32" t="s">
        <v>4496</v>
      </c>
      <c r="D1415" s="32" t="s">
        <v>4497</v>
      </c>
      <c r="E1415" s="25">
        <v>114588.6</v>
      </c>
      <c r="G1415" s="25">
        <v>0</v>
      </c>
      <c r="H1415" s="25">
        <v>114588.6</v>
      </c>
      <c r="I1415" s="25">
        <v>-148.7</v>
      </c>
      <c r="J1415" s="25">
        <v>0</v>
      </c>
      <c r="K1415" s="25">
        <v>0</v>
      </c>
      <c r="L1415" s="25">
        <v>-148.7</v>
      </c>
      <c r="M1415" s="25">
        <v>-18605.37</v>
      </c>
      <c r="N1415" s="25">
        <v>0</v>
      </c>
      <c r="O1415" s="25">
        <v>0</v>
      </c>
      <c r="P1415" s="25">
        <v>-18605.37</v>
      </c>
      <c r="Q1415" s="25">
        <v>3600</v>
      </c>
    </row>
    <row r="1416" spans="1:17">
      <c r="A1416" s="30">
        <v>1090057</v>
      </c>
      <c r="B1416" s="25" t="s">
        <v>3034</v>
      </c>
      <c r="C1416" s="32" t="s">
        <v>4496</v>
      </c>
      <c r="D1416" s="32" t="s">
        <v>4497</v>
      </c>
      <c r="E1416" s="25">
        <v>59602</v>
      </c>
      <c r="G1416" s="25">
        <v>0</v>
      </c>
      <c r="H1416" s="25">
        <v>59602</v>
      </c>
      <c r="I1416" s="25">
        <v>-108</v>
      </c>
      <c r="J1416" s="25">
        <v>0</v>
      </c>
      <c r="K1416" s="25">
        <v>0</v>
      </c>
      <c r="L1416" s="25">
        <v>-108</v>
      </c>
      <c r="M1416" s="25">
        <v>-42</v>
      </c>
      <c r="N1416" s="25">
        <v>0</v>
      </c>
      <c r="O1416" s="25">
        <v>0</v>
      </c>
      <c r="P1416" s="25">
        <v>-42</v>
      </c>
      <c r="Q1416" s="25">
        <v>0</v>
      </c>
    </row>
    <row r="1417" spans="1:17">
      <c r="A1417" s="30">
        <v>1110026</v>
      </c>
      <c r="B1417" s="25" t="s">
        <v>2886</v>
      </c>
      <c r="C1417" s="32" t="s">
        <v>4496</v>
      </c>
      <c r="D1417" s="32" t="s">
        <v>4497</v>
      </c>
      <c r="E1417" s="25">
        <v>50462.91</v>
      </c>
      <c r="G1417" s="25">
        <v>0</v>
      </c>
      <c r="H1417" s="25">
        <v>50462.91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</row>
    <row r="1418" spans="1:17">
      <c r="A1418" s="30">
        <v>1090075</v>
      </c>
      <c r="B1418" s="25" t="s">
        <v>3006</v>
      </c>
      <c r="C1418" s="32" t="s">
        <v>4496</v>
      </c>
      <c r="D1418" s="32" t="s">
        <v>4497</v>
      </c>
      <c r="E1418" s="25">
        <v>45242.5</v>
      </c>
      <c r="G1418" s="25">
        <v>0</v>
      </c>
      <c r="H1418" s="25">
        <v>45242.5</v>
      </c>
      <c r="I1418" s="25">
        <v>0</v>
      </c>
      <c r="J1418" s="25">
        <v>0</v>
      </c>
      <c r="K1418" s="25">
        <v>0</v>
      </c>
      <c r="L1418" s="25">
        <v>0</v>
      </c>
      <c r="M1418" s="25">
        <v>-465</v>
      </c>
      <c r="N1418" s="25">
        <v>0</v>
      </c>
      <c r="O1418" s="25">
        <v>0</v>
      </c>
      <c r="P1418" s="25">
        <v>-465</v>
      </c>
      <c r="Q1418" s="25">
        <v>0</v>
      </c>
    </row>
    <row r="1419" spans="1:17">
      <c r="A1419" s="30">
        <v>1090046</v>
      </c>
      <c r="B1419" s="25" t="s">
        <v>3054</v>
      </c>
      <c r="C1419" s="32" t="s">
        <v>4496</v>
      </c>
      <c r="D1419" s="32" t="s">
        <v>4497</v>
      </c>
      <c r="E1419" s="25">
        <v>11493.92</v>
      </c>
      <c r="G1419" s="25">
        <v>0</v>
      </c>
      <c r="H1419" s="25">
        <v>11493.92</v>
      </c>
      <c r="I1419" s="25">
        <v>-30.9</v>
      </c>
      <c r="J1419" s="25">
        <v>0</v>
      </c>
      <c r="K1419" s="25">
        <v>0</v>
      </c>
      <c r="L1419" s="25">
        <v>-30.9</v>
      </c>
      <c r="M1419" s="25">
        <v>15611</v>
      </c>
      <c r="N1419" s="25">
        <v>0</v>
      </c>
      <c r="O1419" s="25">
        <v>0</v>
      </c>
      <c r="P1419" s="25">
        <v>15611</v>
      </c>
      <c r="Q1419" s="25">
        <v>0</v>
      </c>
    </row>
    <row r="1420" spans="1:17">
      <c r="A1420" s="25" t="s">
        <v>99</v>
      </c>
      <c r="B1420" s="25" t="s">
        <v>100</v>
      </c>
      <c r="C1420" s="32" t="s">
        <v>4496</v>
      </c>
      <c r="D1420" s="32" t="s">
        <v>4497</v>
      </c>
      <c r="E1420" s="25">
        <v>9540</v>
      </c>
      <c r="G1420" s="25">
        <v>0</v>
      </c>
      <c r="H1420" s="25">
        <v>9540</v>
      </c>
      <c r="I1420" s="25">
        <v>0</v>
      </c>
      <c r="J1420" s="25">
        <v>0</v>
      </c>
      <c r="K1420" s="25">
        <v>0</v>
      </c>
      <c r="L1420" s="25">
        <v>0</v>
      </c>
      <c r="M1420" s="25">
        <v>-63</v>
      </c>
      <c r="N1420" s="25">
        <v>0</v>
      </c>
      <c r="O1420" s="25">
        <v>0</v>
      </c>
      <c r="P1420" s="25">
        <v>-63</v>
      </c>
      <c r="Q1420" s="25">
        <v>0</v>
      </c>
    </row>
    <row r="1421" spans="1:17">
      <c r="A1421" s="25" t="s">
        <v>167</v>
      </c>
      <c r="B1421" s="25" t="s">
        <v>168</v>
      </c>
      <c r="C1421" s="32" t="s">
        <v>4496</v>
      </c>
      <c r="D1421" s="32" t="s">
        <v>4497</v>
      </c>
      <c r="E1421" s="25">
        <v>2184</v>
      </c>
      <c r="G1421" s="25">
        <v>0</v>
      </c>
      <c r="H1421" s="25">
        <v>2184</v>
      </c>
      <c r="I1421" s="25">
        <v>0</v>
      </c>
      <c r="J1421" s="25">
        <v>0</v>
      </c>
      <c r="K1421" s="25">
        <v>0</v>
      </c>
      <c r="L1421" s="25">
        <v>0</v>
      </c>
      <c r="M1421" s="25">
        <v>-133</v>
      </c>
      <c r="N1421" s="25">
        <v>0</v>
      </c>
      <c r="O1421" s="25">
        <v>0</v>
      </c>
      <c r="P1421" s="25">
        <v>-133</v>
      </c>
      <c r="Q1421" s="25">
        <v>2200</v>
      </c>
    </row>
    <row r="1422" spans="1:17">
      <c r="A1422" s="30">
        <v>1110001</v>
      </c>
      <c r="B1422" s="25" t="s">
        <v>2930</v>
      </c>
      <c r="C1422" s="32" t="s">
        <v>4496</v>
      </c>
      <c r="D1422" s="32" t="s">
        <v>4497</v>
      </c>
      <c r="E1422" s="25">
        <v>1956.45</v>
      </c>
      <c r="G1422" s="25">
        <v>0</v>
      </c>
      <c r="H1422" s="25">
        <v>1956.45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</row>
    <row r="1423" spans="1:17">
      <c r="A1423" s="30">
        <v>1110003</v>
      </c>
      <c r="B1423" s="25" t="s">
        <v>2926</v>
      </c>
      <c r="C1423" s="32" t="s">
        <v>4496</v>
      </c>
      <c r="D1423" s="32" t="s">
        <v>4497</v>
      </c>
      <c r="E1423" s="25">
        <v>1836.09</v>
      </c>
      <c r="G1423" s="25">
        <v>0</v>
      </c>
      <c r="H1423" s="25">
        <v>1836.09</v>
      </c>
      <c r="I1423" s="25">
        <v>-12</v>
      </c>
      <c r="J1423" s="25">
        <v>0</v>
      </c>
      <c r="K1423" s="25">
        <v>0</v>
      </c>
      <c r="L1423" s="25">
        <v>-12</v>
      </c>
      <c r="M1423" s="25">
        <v>-171</v>
      </c>
      <c r="N1423" s="25">
        <v>0</v>
      </c>
      <c r="O1423" s="25">
        <v>0</v>
      </c>
      <c r="P1423" s="25">
        <v>-171</v>
      </c>
      <c r="Q1423" s="25">
        <v>2400</v>
      </c>
    </row>
    <row r="1424" spans="1:17">
      <c r="A1424" s="30">
        <v>1090059</v>
      </c>
      <c r="B1424" s="25" t="s">
        <v>3032</v>
      </c>
      <c r="C1424" s="32" t="s">
        <v>4496</v>
      </c>
      <c r="D1424" s="32" t="s">
        <v>4497</v>
      </c>
      <c r="E1424" s="25">
        <v>956.8</v>
      </c>
      <c r="G1424" s="25">
        <v>0</v>
      </c>
      <c r="H1424" s="25">
        <v>956.8</v>
      </c>
      <c r="I1424" s="25">
        <v>0</v>
      </c>
      <c r="J1424" s="25">
        <v>0</v>
      </c>
      <c r="K1424" s="25">
        <v>0</v>
      </c>
      <c r="L1424" s="25">
        <v>0</v>
      </c>
      <c r="M1424" s="25">
        <v>-572</v>
      </c>
      <c r="N1424" s="25">
        <v>0</v>
      </c>
      <c r="O1424" s="25">
        <v>0</v>
      </c>
      <c r="P1424" s="25">
        <v>-572</v>
      </c>
      <c r="Q1424" s="25">
        <v>1600</v>
      </c>
    </row>
    <row r="1425" spans="1:17">
      <c r="A1425" s="30">
        <v>1090060</v>
      </c>
      <c r="B1425" s="25" t="s">
        <v>3030</v>
      </c>
      <c r="C1425" s="32" t="s">
        <v>4496</v>
      </c>
      <c r="D1425" s="32" t="s">
        <v>4497</v>
      </c>
      <c r="E1425" s="25">
        <v>788.5</v>
      </c>
      <c r="G1425" s="25">
        <v>0</v>
      </c>
      <c r="H1425" s="25">
        <v>788.5</v>
      </c>
      <c r="I1425" s="25">
        <v>-26</v>
      </c>
      <c r="J1425" s="25">
        <v>0</v>
      </c>
      <c r="K1425" s="25">
        <v>0</v>
      </c>
      <c r="L1425" s="25">
        <v>-26</v>
      </c>
      <c r="M1425" s="25">
        <v>-518.5</v>
      </c>
      <c r="N1425" s="25">
        <v>0</v>
      </c>
      <c r="O1425" s="25">
        <v>0</v>
      </c>
      <c r="P1425" s="25">
        <v>-518.5</v>
      </c>
      <c r="Q1425" s="25">
        <v>3800</v>
      </c>
    </row>
    <row r="1426" spans="1:17">
      <c r="A1426" s="30">
        <v>1090053</v>
      </c>
      <c r="B1426" s="25" t="s">
        <v>3042</v>
      </c>
      <c r="C1426" s="32" t="s">
        <v>4496</v>
      </c>
      <c r="D1426" s="32" t="s">
        <v>4497</v>
      </c>
      <c r="E1426" s="25">
        <v>676.5</v>
      </c>
      <c r="G1426" s="25">
        <v>0</v>
      </c>
      <c r="H1426" s="25">
        <v>676.5</v>
      </c>
      <c r="I1426" s="25">
        <v>-123</v>
      </c>
      <c r="J1426" s="25">
        <v>0</v>
      </c>
      <c r="K1426" s="25">
        <v>0</v>
      </c>
      <c r="L1426" s="25">
        <v>-123</v>
      </c>
      <c r="M1426" s="25">
        <v>-380.6</v>
      </c>
      <c r="N1426" s="25">
        <v>0</v>
      </c>
      <c r="O1426" s="25">
        <v>0</v>
      </c>
      <c r="P1426" s="25">
        <v>-380.6</v>
      </c>
      <c r="Q1426" s="25">
        <v>3400</v>
      </c>
    </row>
    <row r="1427" spans="1:17">
      <c r="A1427" s="30">
        <v>1090033</v>
      </c>
      <c r="B1427" s="25" t="s">
        <v>3078</v>
      </c>
      <c r="C1427" s="32" t="s">
        <v>4496</v>
      </c>
      <c r="D1427" s="32" t="s">
        <v>4497</v>
      </c>
      <c r="E1427" s="25">
        <v>637</v>
      </c>
      <c r="G1427" s="25">
        <v>0</v>
      </c>
      <c r="H1427" s="25">
        <v>637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</row>
    <row r="1428" spans="1:17">
      <c r="A1428" s="30">
        <v>1090007</v>
      </c>
      <c r="B1428" s="25" t="s">
        <v>3126</v>
      </c>
      <c r="C1428" s="32" t="s">
        <v>4496</v>
      </c>
      <c r="D1428" s="32" t="s">
        <v>4497</v>
      </c>
      <c r="E1428" s="25">
        <v>586.33</v>
      </c>
      <c r="G1428" s="25">
        <v>0</v>
      </c>
      <c r="H1428" s="25">
        <v>586.33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</row>
    <row r="1429" spans="1:17">
      <c r="A1429" s="30">
        <v>1090070</v>
      </c>
      <c r="B1429" s="25" t="s">
        <v>3014</v>
      </c>
      <c r="C1429" s="32" t="s">
        <v>4496</v>
      </c>
      <c r="D1429" s="32" t="s">
        <v>4497</v>
      </c>
      <c r="E1429" s="25">
        <v>499</v>
      </c>
      <c r="G1429" s="25">
        <v>0</v>
      </c>
      <c r="H1429" s="25">
        <v>499</v>
      </c>
      <c r="I1429" s="25">
        <v>0</v>
      </c>
      <c r="J1429" s="25">
        <v>0</v>
      </c>
      <c r="K1429" s="25">
        <v>0</v>
      </c>
      <c r="L1429" s="25">
        <v>0</v>
      </c>
      <c r="M1429" s="25">
        <v>-1349</v>
      </c>
      <c r="N1429" s="25">
        <v>0</v>
      </c>
      <c r="O1429" s="25">
        <v>0</v>
      </c>
      <c r="P1429" s="25">
        <v>-1349</v>
      </c>
      <c r="Q1429" s="25">
        <v>0</v>
      </c>
    </row>
    <row r="1430" spans="1:17">
      <c r="A1430" s="30">
        <v>1090067</v>
      </c>
      <c r="B1430" s="25" t="s">
        <v>3020</v>
      </c>
      <c r="C1430" s="32" t="s">
        <v>4496</v>
      </c>
      <c r="D1430" s="32" t="s">
        <v>4497</v>
      </c>
      <c r="E1430" s="25">
        <v>130</v>
      </c>
      <c r="G1430" s="25">
        <v>0</v>
      </c>
      <c r="H1430" s="25">
        <v>130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800</v>
      </c>
    </row>
    <row r="1431" spans="1:17">
      <c r="A1431" s="30">
        <v>1090004</v>
      </c>
      <c r="B1431" s="25" t="s">
        <v>3132</v>
      </c>
      <c r="C1431" s="32" t="s">
        <v>4496</v>
      </c>
      <c r="D1431" s="32" t="s">
        <v>4497</v>
      </c>
      <c r="E1431" s="25">
        <v>52.53</v>
      </c>
      <c r="G1431" s="25">
        <v>0</v>
      </c>
      <c r="H1431" s="25">
        <v>52.53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</row>
    <row r="1432" spans="1:17">
      <c r="A1432" s="30">
        <v>1090073</v>
      </c>
      <c r="B1432" s="25" t="s">
        <v>3010</v>
      </c>
      <c r="C1432" s="32" t="s">
        <v>4496</v>
      </c>
      <c r="D1432" s="32" t="s">
        <v>4497</v>
      </c>
      <c r="E1432" s="25">
        <v>50</v>
      </c>
      <c r="G1432" s="25">
        <v>0</v>
      </c>
      <c r="H1432" s="25">
        <v>50</v>
      </c>
      <c r="I1432" s="25">
        <v>-50</v>
      </c>
      <c r="J1432" s="25">
        <v>0</v>
      </c>
      <c r="K1432" s="25">
        <v>0</v>
      </c>
      <c r="L1432" s="25">
        <v>-50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</row>
    <row r="1433" spans="1:17">
      <c r="A1433" s="30">
        <v>1110007</v>
      </c>
      <c r="B1433" s="25" t="s">
        <v>2918</v>
      </c>
      <c r="C1433" s="32" t="s">
        <v>4496</v>
      </c>
      <c r="D1433" s="32" t="s">
        <v>4497</v>
      </c>
      <c r="E1433" s="25">
        <v>48.69</v>
      </c>
      <c r="G1433" s="25">
        <v>0</v>
      </c>
      <c r="H1433" s="25">
        <v>48.69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</row>
    <row r="1434" spans="1:17">
      <c r="A1434" s="30">
        <v>1110005</v>
      </c>
      <c r="B1434" s="25" t="s">
        <v>2922</v>
      </c>
      <c r="C1434" s="32" t="s">
        <v>4496</v>
      </c>
      <c r="D1434" s="32" t="s">
        <v>4497</v>
      </c>
      <c r="E1434" s="25">
        <v>0</v>
      </c>
      <c r="G1434" s="25">
        <v>0</v>
      </c>
      <c r="H1434" s="25">
        <v>0</v>
      </c>
      <c r="I1434" s="25">
        <v>-349</v>
      </c>
      <c r="J1434" s="25">
        <v>0</v>
      </c>
      <c r="K1434" s="25">
        <v>0</v>
      </c>
      <c r="L1434" s="25">
        <v>-349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</row>
    <row r="1435" spans="1:17">
      <c r="A1435" s="30">
        <v>1090076</v>
      </c>
      <c r="B1435" s="25" t="s">
        <v>3004</v>
      </c>
      <c r="C1435" s="32" t="s">
        <v>4496</v>
      </c>
      <c r="D1435" s="32" t="s">
        <v>4497</v>
      </c>
      <c r="E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</row>
    <row r="1436" spans="1:17">
      <c r="A1436" s="30">
        <v>1090005</v>
      </c>
      <c r="B1436" s="25" t="s">
        <v>3130</v>
      </c>
      <c r="C1436" s="32" t="s">
        <v>4496</v>
      </c>
      <c r="D1436" s="32" t="s">
        <v>4497</v>
      </c>
      <c r="E1436" s="25">
        <v>-0.31</v>
      </c>
      <c r="G1436" s="25">
        <v>0</v>
      </c>
      <c r="H1436" s="25">
        <v>-0.31</v>
      </c>
      <c r="I1436" s="25">
        <v>0</v>
      </c>
      <c r="J1436" s="25">
        <v>0</v>
      </c>
      <c r="K1436" s="25">
        <v>0</v>
      </c>
      <c r="L1436" s="25">
        <v>0</v>
      </c>
      <c r="M1436" s="25">
        <v>-323</v>
      </c>
      <c r="N1436" s="25">
        <v>0</v>
      </c>
      <c r="O1436" s="25">
        <v>0</v>
      </c>
      <c r="P1436" s="25">
        <v>-323</v>
      </c>
      <c r="Q1436" s="25">
        <v>0</v>
      </c>
    </row>
    <row r="1437" spans="1:17">
      <c r="A1437" s="30">
        <v>1090049</v>
      </c>
      <c r="B1437" s="25" t="s">
        <v>3050</v>
      </c>
      <c r="C1437" s="32" t="s">
        <v>4496</v>
      </c>
      <c r="D1437" s="32" t="s">
        <v>4497</v>
      </c>
      <c r="E1437" s="25">
        <v>-1.7</v>
      </c>
      <c r="G1437" s="25">
        <v>0</v>
      </c>
      <c r="H1437" s="25">
        <v>-1.7</v>
      </c>
      <c r="I1437" s="25">
        <v>0</v>
      </c>
      <c r="J1437" s="25">
        <v>0</v>
      </c>
      <c r="K1437" s="25">
        <v>0</v>
      </c>
      <c r="L1437" s="25">
        <v>0</v>
      </c>
      <c r="M1437" s="25">
        <v>-254.5</v>
      </c>
      <c r="N1437" s="25">
        <v>0</v>
      </c>
      <c r="O1437" s="25">
        <v>0</v>
      </c>
      <c r="P1437" s="25">
        <v>-254.5</v>
      </c>
      <c r="Q1437" s="25">
        <v>0</v>
      </c>
    </row>
    <row r="1438" spans="1:17">
      <c r="A1438" s="30">
        <v>1090030</v>
      </c>
      <c r="B1438" s="25" t="s">
        <v>3080</v>
      </c>
      <c r="C1438" s="32" t="s">
        <v>4496</v>
      </c>
      <c r="D1438" s="32" t="s">
        <v>4497</v>
      </c>
      <c r="E1438" s="25">
        <v>-2</v>
      </c>
      <c r="G1438" s="25">
        <v>0</v>
      </c>
      <c r="H1438" s="25">
        <v>-2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</row>
    <row r="1439" spans="1:17">
      <c r="A1439" s="30">
        <v>1090063</v>
      </c>
      <c r="B1439" s="25" t="s">
        <v>3028</v>
      </c>
      <c r="C1439" s="32" t="s">
        <v>4496</v>
      </c>
      <c r="D1439" s="32" t="s">
        <v>4497</v>
      </c>
      <c r="E1439" s="25">
        <v>-3</v>
      </c>
      <c r="G1439" s="25">
        <v>0</v>
      </c>
      <c r="H1439" s="25">
        <v>-3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</row>
    <row r="1440" spans="1:17">
      <c r="A1440" s="30">
        <v>1090045</v>
      </c>
      <c r="B1440" s="25" t="s">
        <v>3056</v>
      </c>
      <c r="C1440" s="32" t="s">
        <v>4496</v>
      </c>
      <c r="D1440" s="32" t="s">
        <v>4497</v>
      </c>
      <c r="E1440" s="25">
        <v>-4</v>
      </c>
      <c r="G1440" s="25">
        <v>0</v>
      </c>
      <c r="H1440" s="25">
        <v>-4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</row>
    <row r="1441" spans="1:17">
      <c r="A1441" s="30">
        <v>1090052</v>
      </c>
      <c r="B1441" s="25" t="s">
        <v>3044</v>
      </c>
      <c r="C1441" s="32" t="s">
        <v>4496</v>
      </c>
      <c r="D1441" s="32" t="s">
        <v>4497</v>
      </c>
      <c r="E1441" s="25">
        <v>-6</v>
      </c>
      <c r="G1441" s="25">
        <v>0</v>
      </c>
      <c r="H1441" s="25">
        <v>-6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</row>
    <row r="1442" spans="1:17">
      <c r="A1442" s="25" t="s">
        <v>195</v>
      </c>
      <c r="B1442" s="25" t="s">
        <v>196</v>
      </c>
      <c r="C1442" s="32" t="s">
        <v>4496</v>
      </c>
      <c r="D1442" s="32" t="s">
        <v>4497</v>
      </c>
      <c r="E1442" s="25">
        <v>-7</v>
      </c>
      <c r="G1442" s="25">
        <v>0</v>
      </c>
      <c r="H1442" s="25">
        <v>-7</v>
      </c>
      <c r="I1442" s="25">
        <v>0</v>
      </c>
      <c r="J1442" s="25">
        <v>0</v>
      </c>
      <c r="K1442" s="25">
        <v>0</v>
      </c>
      <c r="L1442" s="25">
        <v>0</v>
      </c>
      <c r="M1442" s="25">
        <v>-54</v>
      </c>
      <c r="N1442" s="25">
        <v>0</v>
      </c>
      <c r="O1442" s="25">
        <v>0</v>
      </c>
      <c r="P1442" s="25">
        <v>-54</v>
      </c>
      <c r="Q1442" s="25">
        <v>0</v>
      </c>
    </row>
    <row r="1443" spans="1:17">
      <c r="A1443" s="30">
        <v>1090037</v>
      </c>
      <c r="B1443" s="25" t="s">
        <v>3070</v>
      </c>
      <c r="C1443" s="32" t="s">
        <v>4496</v>
      </c>
      <c r="D1443" s="32" t="s">
        <v>4497</v>
      </c>
      <c r="E1443" s="25">
        <v>-7.5</v>
      </c>
      <c r="G1443" s="25">
        <v>0</v>
      </c>
      <c r="H1443" s="25">
        <v>-7.5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</row>
    <row r="1444" spans="1:17">
      <c r="A1444" s="30">
        <v>1090054</v>
      </c>
      <c r="B1444" s="25" t="s">
        <v>3040</v>
      </c>
      <c r="C1444" s="32" t="s">
        <v>4496</v>
      </c>
      <c r="D1444" s="32" t="s">
        <v>4497</v>
      </c>
      <c r="E1444" s="25">
        <v>-9</v>
      </c>
      <c r="G1444" s="25">
        <v>0</v>
      </c>
      <c r="H1444" s="25">
        <v>-9</v>
      </c>
      <c r="I1444" s="25">
        <v>0</v>
      </c>
      <c r="J1444" s="25">
        <v>0</v>
      </c>
      <c r="K1444" s="25">
        <v>0</v>
      </c>
      <c r="L1444" s="25">
        <v>0</v>
      </c>
      <c r="M1444" s="25">
        <v>-234</v>
      </c>
      <c r="N1444" s="25">
        <v>0</v>
      </c>
      <c r="O1444" s="25">
        <v>0</v>
      </c>
      <c r="P1444" s="25">
        <v>-234</v>
      </c>
      <c r="Q1444" s="25">
        <v>0</v>
      </c>
    </row>
    <row r="1445" spans="1:17">
      <c r="A1445" s="25" t="s">
        <v>197</v>
      </c>
      <c r="B1445" s="25" t="s">
        <v>198</v>
      </c>
      <c r="C1445" s="32" t="s">
        <v>4496</v>
      </c>
      <c r="D1445" s="32" t="s">
        <v>4497</v>
      </c>
      <c r="E1445" s="25">
        <v>-10</v>
      </c>
      <c r="G1445" s="25">
        <v>0</v>
      </c>
      <c r="H1445" s="25">
        <v>-10</v>
      </c>
      <c r="I1445" s="25">
        <v>0</v>
      </c>
      <c r="J1445" s="25">
        <v>0</v>
      </c>
      <c r="K1445" s="25">
        <v>0</v>
      </c>
      <c r="L1445" s="25">
        <v>0</v>
      </c>
      <c r="M1445" s="25">
        <v>-50</v>
      </c>
      <c r="N1445" s="25">
        <v>0</v>
      </c>
      <c r="O1445" s="25">
        <v>0</v>
      </c>
      <c r="P1445" s="25">
        <v>-50</v>
      </c>
      <c r="Q1445" s="25">
        <v>0</v>
      </c>
    </row>
    <row r="1446" spans="1:17">
      <c r="A1446" s="30">
        <v>1090014</v>
      </c>
      <c r="B1446" s="25" t="s">
        <v>3112</v>
      </c>
      <c r="C1446" s="32" t="s">
        <v>4496</v>
      </c>
      <c r="D1446" s="32" t="s">
        <v>4497</v>
      </c>
      <c r="E1446" s="25">
        <v>-19.51</v>
      </c>
      <c r="G1446" s="25">
        <v>0</v>
      </c>
      <c r="H1446" s="25">
        <v>-19.51</v>
      </c>
      <c r="I1446" s="25">
        <v>0</v>
      </c>
      <c r="J1446" s="25">
        <v>0</v>
      </c>
      <c r="K1446" s="25">
        <v>0</v>
      </c>
      <c r="L1446" s="25">
        <v>0</v>
      </c>
      <c r="M1446" s="25">
        <v>-1394.6</v>
      </c>
      <c r="N1446" s="25">
        <v>0</v>
      </c>
      <c r="O1446" s="25">
        <v>0</v>
      </c>
      <c r="P1446" s="25">
        <v>-1394.6</v>
      </c>
      <c r="Q1446" s="25">
        <v>0</v>
      </c>
    </row>
    <row r="1447" spans="1:17">
      <c r="A1447" s="30">
        <v>1090056</v>
      </c>
      <c r="B1447" s="25" t="s">
        <v>3036</v>
      </c>
      <c r="C1447" s="32" t="s">
        <v>4496</v>
      </c>
      <c r="D1447" s="32" t="s">
        <v>4497</v>
      </c>
      <c r="E1447" s="25">
        <v>-40</v>
      </c>
      <c r="G1447" s="25">
        <v>0</v>
      </c>
      <c r="H1447" s="25">
        <v>-40</v>
      </c>
      <c r="I1447" s="25">
        <v>0</v>
      </c>
      <c r="J1447" s="25">
        <v>0</v>
      </c>
      <c r="K1447" s="25">
        <v>0</v>
      </c>
      <c r="L1447" s="25">
        <v>0</v>
      </c>
      <c r="M1447" s="25">
        <v>-1125</v>
      </c>
      <c r="N1447" s="25">
        <v>0</v>
      </c>
      <c r="O1447" s="25">
        <v>0</v>
      </c>
      <c r="P1447" s="25">
        <v>-1125</v>
      </c>
      <c r="Q1447" s="25">
        <v>0</v>
      </c>
    </row>
    <row r="1448" spans="1:17">
      <c r="A1448" s="30">
        <v>1090018</v>
      </c>
      <c r="B1448" s="25" t="s">
        <v>3104</v>
      </c>
      <c r="C1448" s="32" t="s">
        <v>4496</v>
      </c>
      <c r="D1448" s="32" t="s">
        <v>4497</v>
      </c>
      <c r="E1448" s="25">
        <v>-93.84</v>
      </c>
      <c r="G1448" s="25">
        <v>0</v>
      </c>
      <c r="H1448" s="25">
        <v>-93.84</v>
      </c>
      <c r="I1448" s="25">
        <v>0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</row>
    <row r="1449" spans="1:17">
      <c r="A1449" s="30">
        <v>1090074</v>
      </c>
      <c r="B1449" s="25" t="s">
        <v>3008</v>
      </c>
      <c r="C1449" s="32" t="s">
        <v>4496</v>
      </c>
      <c r="D1449" s="32" t="s">
        <v>4497</v>
      </c>
      <c r="E1449" s="25">
        <v>-110</v>
      </c>
      <c r="G1449" s="25">
        <v>0</v>
      </c>
      <c r="H1449" s="25">
        <v>-110</v>
      </c>
      <c r="I1449" s="25">
        <v>0</v>
      </c>
      <c r="J1449" s="25">
        <v>0</v>
      </c>
      <c r="K1449" s="25">
        <v>0</v>
      </c>
      <c r="L1449" s="25">
        <v>0</v>
      </c>
      <c r="M1449" s="25">
        <v>-113</v>
      </c>
      <c r="N1449" s="25">
        <v>0</v>
      </c>
      <c r="O1449" s="25">
        <v>0</v>
      </c>
      <c r="P1449" s="25">
        <v>-113</v>
      </c>
      <c r="Q1449" s="25">
        <v>1200</v>
      </c>
    </row>
    <row r="1450" spans="1:17">
      <c r="A1450" s="30">
        <v>1090015</v>
      </c>
      <c r="B1450" s="25" t="s">
        <v>3110</v>
      </c>
      <c r="C1450" s="32" t="s">
        <v>4496</v>
      </c>
      <c r="D1450" s="32" t="s">
        <v>4497</v>
      </c>
      <c r="E1450" s="25">
        <v>-333.39</v>
      </c>
      <c r="G1450" s="25">
        <v>0</v>
      </c>
      <c r="H1450" s="25">
        <v>-333.39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</row>
    <row r="1451" spans="1:17">
      <c r="A1451" s="30">
        <v>1090038</v>
      </c>
      <c r="B1451" s="25" t="s">
        <v>3068</v>
      </c>
      <c r="C1451" s="32" t="s">
        <v>4496</v>
      </c>
      <c r="D1451" s="32" t="s">
        <v>4497</v>
      </c>
      <c r="E1451" s="25">
        <v>-340</v>
      </c>
      <c r="G1451" s="25">
        <v>0</v>
      </c>
      <c r="H1451" s="25">
        <v>-340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</row>
    <row r="1452" spans="1:17">
      <c r="A1452" s="30">
        <v>1110030</v>
      </c>
      <c r="B1452" s="25" t="s">
        <v>2878</v>
      </c>
      <c r="C1452" s="32" t="s">
        <v>4496</v>
      </c>
      <c r="D1452" s="32" t="s">
        <v>4497</v>
      </c>
      <c r="E1452" s="25">
        <v>-394.73</v>
      </c>
      <c r="G1452" s="25">
        <v>0</v>
      </c>
      <c r="H1452" s="25">
        <v>-394.73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</row>
    <row r="1453" spans="1:17">
      <c r="A1453" s="30">
        <v>1110029</v>
      </c>
      <c r="B1453" s="25" t="s">
        <v>2880</v>
      </c>
      <c r="C1453" s="32" t="s">
        <v>4496</v>
      </c>
      <c r="D1453" s="32" t="s">
        <v>4497</v>
      </c>
      <c r="E1453" s="25">
        <v>-395.76</v>
      </c>
      <c r="G1453" s="25">
        <v>0</v>
      </c>
      <c r="H1453" s="25">
        <v>-395.76</v>
      </c>
      <c r="I1453" s="25">
        <v>-823</v>
      </c>
      <c r="J1453" s="25">
        <v>0</v>
      </c>
      <c r="K1453" s="25">
        <v>0</v>
      </c>
      <c r="L1453" s="25">
        <v>-823</v>
      </c>
      <c r="M1453" s="25">
        <v>-2379</v>
      </c>
      <c r="N1453" s="25">
        <v>0</v>
      </c>
      <c r="O1453" s="25">
        <v>0</v>
      </c>
      <c r="P1453" s="25">
        <v>-2379</v>
      </c>
      <c r="Q1453" s="25">
        <v>0</v>
      </c>
    </row>
    <row r="1454" spans="1:17">
      <c r="A1454" s="30">
        <v>1090036</v>
      </c>
      <c r="B1454" s="25" t="s">
        <v>3072</v>
      </c>
      <c r="C1454" s="32" t="s">
        <v>4496</v>
      </c>
      <c r="D1454" s="32" t="s">
        <v>4497</v>
      </c>
      <c r="E1454" s="25">
        <v>-500.78</v>
      </c>
      <c r="G1454" s="25">
        <v>0</v>
      </c>
      <c r="H1454" s="25">
        <v>-500.78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</row>
    <row r="1455" spans="1:17">
      <c r="A1455" s="30">
        <v>1090041</v>
      </c>
      <c r="B1455" s="25" t="s">
        <v>3064</v>
      </c>
      <c r="C1455" s="32" t="s">
        <v>4496</v>
      </c>
      <c r="D1455" s="32" t="s">
        <v>4497</v>
      </c>
      <c r="E1455" s="25">
        <v>-524</v>
      </c>
      <c r="G1455" s="25">
        <v>0</v>
      </c>
      <c r="H1455" s="25">
        <v>-524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</row>
    <row r="1456" spans="1:17">
      <c r="A1456" s="30">
        <v>1110013</v>
      </c>
      <c r="B1456" s="25" t="s">
        <v>2906</v>
      </c>
      <c r="C1456" s="32" t="s">
        <v>4496</v>
      </c>
      <c r="D1456" s="32" t="s">
        <v>4497</v>
      </c>
      <c r="E1456" s="25">
        <v>-534.84</v>
      </c>
      <c r="G1456" s="25">
        <v>0</v>
      </c>
      <c r="H1456" s="25">
        <v>-534.84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</row>
    <row r="1457" spans="1:17">
      <c r="A1457" s="30">
        <v>1110027</v>
      </c>
      <c r="B1457" s="25" t="s">
        <v>2884</v>
      </c>
      <c r="C1457" s="32" t="s">
        <v>4496</v>
      </c>
      <c r="D1457" s="32" t="s">
        <v>4497</v>
      </c>
      <c r="E1457" s="25">
        <v>-541.2</v>
      </c>
      <c r="G1457" s="25">
        <v>0</v>
      </c>
      <c r="H1457" s="25">
        <v>-541.2</v>
      </c>
      <c r="I1457" s="25">
        <v>0</v>
      </c>
      <c r="J1457" s="25">
        <v>0</v>
      </c>
      <c r="K1457" s="25">
        <v>0</v>
      </c>
      <c r="L1457" s="25">
        <v>0</v>
      </c>
      <c r="M1457" s="25">
        <v>-1777</v>
      </c>
      <c r="N1457" s="25">
        <v>0</v>
      </c>
      <c r="O1457" s="25">
        <v>0</v>
      </c>
      <c r="P1457" s="25">
        <v>-1777</v>
      </c>
      <c r="Q1457" s="25">
        <v>0</v>
      </c>
    </row>
    <row r="1458" spans="1:17">
      <c r="A1458" s="30">
        <v>1090010</v>
      </c>
      <c r="B1458" s="25" t="s">
        <v>3120</v>
      </c>
      <c r="C1458" s="32" t="s">
        <v>4496</v>
      </c>
      <c r="D1458" s="32" t="s">
        <v>4497</v>
      </c>
      <c r="E1458" s="25">
        <v>-548.28</v>
      </c>
      <c r="G1458" s="25">
        <v>0</v>
      </c>
      <c r="H1458" s="25">
        <v>-548.28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</row>
    <row r="1459" spans="1:17">
      <c r="A1459" s="30">
        <v>1090071</v>
      </c>
      <c r="B1459" s="25" t="s">
        <v>3012</v>
      </c>
      <c r="C1459" s="32" t="s">
        <v>4496</v>
      </c>
      <c r="D1459" s="32" t="s">
        <v>4497</v>
      </c>
      <c r="E1459" s="25">
        <v>-558</v>
      </c>
      <c r="G1459" s="25">
        <v>0</v>
      </c>
      <c r="H1459" s="25">
        <v>-558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</row>
    <row r="1460" spans="1:17">
      <c r="A1460" s="30">
        <v>1090012</v>
      </c>
      <c r="B1460" s="25" t="s">
        <v>3116</v>
      </c>
      <c r="C1460" s="32" t="s">
        <v>4496</v>
      </c>
      <c r="D1460" s="32" t="s">
        <v>4497</v>
      </c>
      <c r="E1460" s="25">
        <v>-563.9</v>
      </c>
      <c r="G1460" s="25">
        <v>0</v>
      </c>
      <c r="H1460" s="25">
        <v>-563.9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</row>
    <row r="1461" spans="1:17">
      <c r="A1461" s="30">
        <v>1090008</v>
      </c>
      <c r="B1461" s="25" t="s">
        <v>3124</v>
      </c>
      <c r="C1461" s="32" t="s">
        <v>4496</v>
      </c>
      <c r="D1461" s="32" t="s">
        <v>4497</v>
      </c>
      <c r="E1461" s="25">
        <v>-570.52</v>
      </c>
      <c r="G1461" s="25">
        <v>0</v>
      </c>
      <c r="H1461" s="25">
        <v>-570.52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</row>
    <row r="1462" spans="1:17">
      <c r="A1462" s="30">
        <v>1090044</v>
      </c>
      <c r="B1462" s="25" t="s">
        <v>3058</v>
      </c>
      <c r="C1462" s="32" t="s">
        <v>4496</v>
      </c>
      <c r="D1462" s="32" t="s">
        <v>4497</v>
      </c>
      <c r="E1462" s="25">
        <v>-610</v>
      </c>
      <c r="G1462" s="25">
        <v>0</v>
      </c>
      <c r="H1462" s="25">
        <v>-610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</row>
    <row r="1463" spans="1:17">
      <c r="A1463" s="30">
        <v>1110020</v>
      </c>
      <c r="B1463" s="25" t="s">
        <v>2896</v>
      </c>
      <c r="C1463" s="32" t="s">
        <v>4496</v>
      </c>
      <c r="D1463" s="32" t="s">
        <v>4497</v>
      </c>
      <c r="E1463" s="25">
        <v>-640.1</v>
      </c>
      <c r="G1463" s="25">
        <v>0</v>
      </c>
      <c r="H1463" s="25">
        <v>-640.1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</row>
    <row r="1464" spans="1:17">
      <c r="A1464" s="30">
        <v>1110011</v>
      </c>
      <c r="B1464" s="25" t="s">
        <v>2910</v>
      </c>
      <c r="C1464" s="32" t="s">
        <v>4496</v>
      </c>
      <c r="D1464" s="32" t="s">
        <v>4497</v>
      </c>
      <c r="E1464" s="25">
        <v>-718.45</v>
      </c>
      <c r="G1464" s="25">
        <v>0</v>
      </c>
      <c r="H1464" s="25">
        <v>-718.45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</row>
    <row r="1465" spans="1:17">
      <c r="A1465" s="30">
        <v>1090040</v>
      </c>
      <c r="B1465" s="25" t="s">
        <v>3066</v>
      </c>
      <c r="C1465" s="32" t="s">
        <v>4496</v>
      </c>
      <c r="D1465" s="32" t="s">
        <v>4497</v>
      </c>
      <c r="E1465" s="25">
        <v>-767</v>
      </c>
      <c r="G1465" s="25">
        <v>0</v>
      </c>
      <c r="H1465" s="25">
        <v>-767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</row>
    <row r="1466" spans="1:17">
      <c r="A1466" s="30">
        <v>1090003</v>
      </c>
      <c r="B1466" s="25" t="s">
        <v>3134</v>
      </c>
      <c r="C1466" s="32" t="s">
        <v>4496</v>
      </c>
      <c r="D1466" s="32" t="s">
        <v>4497</v>
      </c>
      <c r="E1466" s="25">
        <v>-798.52</v>
      </c>
      <c r="G1466" s="25">
        <v>0</v>
      </c>
      <c r="H1466" s="25">
        <v>-798.52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</row>
    <row r="1467" spans="1:17">
      <c r="A1467" s="25" t="s">
        <v>117</v>
      </c>
      <c r="B1467" s="25" t="s">
        <v>118</v>
      </c>
      <c r="C1467" s="32" t="s">
        <v>4496</v>
      </c>
      <c r="D1467" s="32" t="s">
        <v>4497</v>
      </c>
      <c r="E1467" s="25">
        <v>-850</v>
      </c>
      <c r="G1467" s="25">
        <v>0</v>
      </c>
      <c r="H1467" s="25">
        <v>-850</v>
      </c>
      <c r="I1467" s="25">
        <v>0</v>
      </c>
      <c r="J1467" s="25">
        <v>0</v>
      </c>
      <c r="K1467" s="25">
        <v>0</v>
      </c>
      <c r="L1467" s="25">
        <v>0</v>
      </c>
      <c r="M1467" s="25">
        <v>-55</v>
      </c>
      <c r="N1467" s="25">
        <v>0</v>
      </c>
      <c r="O1467" s="25">
        <v>0</v>
      </c>
      <c r="P1467" s="25">
        <v>-55</v>
      </c>
      <c r="Q1467" s="25">
        <v>200</v>
      </c>
    </row>
    <row r="1468" spans="1:17">
      <c r="A1468" s="30">
        <v>1110008</v>
      </c>
      <c r="B1468" s="25" t="s">
        <v>2916</v>
      </c>
      <c r="C1468" s="32" t="s">
        <v>4496</v>
      </c>
      <c r="D1468" s="32" t="s">
        <v>4497</v>
      </c>
      <c r="E1468" s="25">
        <v>-879.86</v>
      </c>
      <c r="G1468" s="25">
        <v>0</v>
      </c>
      <c r="H1468" s="25">
        <v>-879.86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</row>
    <row r="1469" spans="1:17">
      <c r="A1469" s="30">
        <v>1090068</v>
      </c>
      <c r="B1469" s="25" t="s">
        <v>3018</v>
      </c>
      <c r="C1469" s="32" t="s">
        <v>4496</v>
      </c>
      <c r="D1469" s="32" t="s">
        <v>4497</v>
      </c>
      <c r="E1469" s="25">
        <v>-990</v>
      </c>
      <c r="G1469" s="25">
        <v>0</v>
      </c>
      <c r="H1469" s="25">
        <v>-990</v>
      </c>
      <c r="I1469" s="25">
        <v>0</v>
      </c>
      <c r="J1469" s="25">
        <v>0</v>
      </c>
      <c r="K1469" s="25">
        <v>0</v>
      </c>
      <c r="L1469" s="25">
        <v>0</v>
      </c>
      <c r="M1469" s="25">
        <v>-832</v>
      </c>
      <c r="N1469" s="25">
        <v>0</v>
      </c>
      <c r="O1469" s="25">
        <v>0</v>
      </c>
      <c r="P1469" s="25">
        <v>-832</v>
      </c>
      <c r="Q1469" s="25">
        <v>0</v>
      </c>
    </row>
    <row r="1470" spans="1:17">
      <c r="A1470" s="30">
        <v>1090022</v>
      </c>
      <c r="B1470" s="25" t="s">
        <v>3096</v>
      </c>
      <c r="C1470" s="32" t="s">
        <v>4496</v>
      </c>
      <c r="D1470" s="32" t="s">
        <v>4497</v>
      </c>
      <c r="E1470" s="25">
        <v>-1009.92</v>
      </c>
      <c r="G1470" s="25">
        <v>0</v>
      </c>
      <c r="H1470" s="25">
        <v>-1009.92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</row>
    <row r="1471" spans="1:17">
      <c r="A1471" s="30">
        <v>1110014</v>
      </c>
      <c r="B1471" s="25" t="s">
        <v>2904</v>
      </c>
      <c r="C1471" s="32" t="s">
        <v>4496</v>
      </c>
      <c r="D1471" s="32" t="s">
        <v>4497</v>
      </c>
      <c r="E1471" s="25">
        <v>-1096.26</v>
      </c>
      <c r="G1471" s="25">
        <v>0</v>
      </c>
      <c r="H1471" s="25">
        <v>-1096.26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</row>
    <row r="1472" spans="1:17">
      <c r="A1472" s="30">
        <v>1090020</v>
      </c>
      <c r="B1472" s="25" t="s">
        <v>3100</v>
      </c>
      <c r="C1472" s="32" t="s">
        <v>4496</v>
      </c>
      <c r="D1472" s="32" t="s">
        <v>4497</v>
      </c>
      <c r="E1472" s="25">
        <v>-1196.8</v>
      </c>
      <c r="G1472" s="25">
        <v>0</v>
      </c>
      <c r="H1472" s="25">
        <v>-1196.8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</row>
    <row r="1473" spans="1:17">
      <c r="A1473" s="30">
        <v>1090043</v>
      </c>
      <c r="B1473" s="25" t="s">
        <v>3060</v>
      </c>
      <c r="C1473" s="32" t="s">
        <v>4496</v>
      </c>
      <c r="D1473" s="32" t="s">
        <v>4497</v>
      </c>
      <c r="E1473" s="25">
        <v>-1225</v>
      </c>
      <c r="G1473" s="25">
        <v>0</v>
      </c>
      <c r="H1473" s="25">
        <v>-1225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</row>
    <row r="1474" spans="1:17">
      <c r="A1474" s="30">
        <v>1090042</v>
      </c>
      <c r="B1474" s="25" t="s">
        <v>3062</v>
      </c>
      <c r="C1474" s="32" t="s">
        <v>4496</v>
      </c>
      <c r="D1474" s="32" t="s">
        <v>4497</v>
      </c>
      <c r="E1474" s="25">
        <v>-1327</v>
      </c>
      <c r="G1474" s="25">
        <v>0</v>
      </c>
      <c r="H1474" s="25">
        <v>-1327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</row>
    <row r="1475" spans="1:17">
      <c r="A1475" s="30">
        <v>1110025</v>
      </c>
      <c r="B1475" s="25" t="s">
        <v>2888</v>
      </c>
      <c r="C1475" s="32" t="s">
        <v>4496</v>
      </c>
      <c r="D1475" s="32" t="s">
        <v>4497</v>
      </c>
      <c r="E1475" s="25">
        <v>-1374.74</v>
      </c>
      <c r="G1475" s="25">
        <v>0</v>
      </c>
      <c r="H1475" s="25">
        <v>-1374.74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</row>
    <row r="1476" spans="1:17">
      <c r="A1476" s="30">
        <v>1090017</v>
      </c>
      <c r="B1476" s="25" t="s">
        <v>3106</v>
      </c>
      <c r="C1476" s="32" t="s">
        <v>4496</v>
      </c>
      <c r="D1476" s="32" t="s">
        <v>4497</v>
      </c>
      <c r="E1476" s="25">
        <v>-1377.6</v>
      </c>
      <c r="G1476" s="25">
        <v>0</v>
      </c>
      <c r="H1476" s="25">
        <v>-1377.6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</row>
    <row r="1477" spans="1:17">
      <c r="A1477" s="25" t="s">
        <v>175</v>
      </c>
      <c r="B1477" s="25" t="s">
        <v>176</v>
      </c>
      <c r="C1477" s="32" t="s">
        <v>4496</v>
      </c>
      <c r="D1477" s="32" t="s">
        <v>4497</v>
      </c>
      <c r="E1477" s="25">
        <v>-1490</v>
      </c>
      <c r="G1477" s="25">
        <v>0</v>
      </c>
      <c r="H1477" s="25">
        <v>-1490</v>
      </c>
      <c r="I1477" s="25">
        <v>0</v>
      </c>
      <c r="J1477" s="25">
        <v>0</v>
      </c>
      <c r="K1477" s="25">
        <v>0</v>
      </c>
      <c r="L1477" s="25">
        <v>0</v>
      </c>
      <c r="M1477" s="25">
        <v>-131</v>
      </c>
      <c r="N1477" s="25">
        <v>0</v>
      </c>
      <c r="O1477" s="25">
        <v>0</v>
      </c>
      <c r="P1477" s="25">
        <v>-131</v>
      </c>
      <c r="Q1477" s="25">
        <v>0</v>
      </c>
    </row>
    <row r="1478" spans="1:17">
      <c r="A1478" s="30">
        <v>1090034</v>
      </c>
      <c r="B1478" s="25" t="s">
        <v>3076</v>
      </c>
      <c r="C1478" s="32" t="s">
        <v>4496</v>
      </c>
      <c r="D1478" s="32" t="s">
        <v>4497</v>
      </c>
      <c r="E1478" s="25">
        <v>-1499.36</v>
      </c>
      <c r="G1478" s="25">
        <v>0</v>
      </c>
      <c r="H1478" s="25">
        <v>-1499.36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</row>
    <row r="1479" spans="1:17">
      <c r="A1479" s="30">
        <v>1090009</v>
      </c>
      <c r="B1479" s="25" t="s">
        <v>3122</v>
      </c>
      <c r="C1479" s="32" t="s">
        <v>4496</v>
      </c>
      <c r="D1479" s="32" t="s">
        <v>4497</v>
      </c>
      <c r="E1479" s="25">
        <v>-1644.81</v>
      </c>
      <c r="G1479" s="25">
        <v>0</v>
      </c>
      <c r="H1479" s="25">
        <v>-1644.81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</row>
    <row r="1480" spans="1:17">
      <c r="A1480" s="30">
        <v>1110009</v>
      </c>
      <c r="B1480" s="25" t="s">
        <v>2914</v>
      </c>
      <c r="C1480" s="32" t="s">
        <v>4496</v>
      </c>
      <c r="D1480" s="32" t="s">
        <v>4497</v>
      </c>
      <c r="E1480" s="25">
        <v>-1710.32</v>
      </c>
      <c r="G1480" s="25">
        <v>0</v>
      </c>
      <c r="H1480" s="25">
        <v>-1710.32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</row>
    <row r="1481" spans="1:17">
      <c r="A1481" s="30">
        <v>1090066</v>
      </c>
      <c r="B1481" s="25" t="s">
        <v>3022</v>
      </c>
      <c r="C1481" s="32" t="s">
        <v>4496</v>
      </c>
      <c r="D1481" s="32" t="s">
        <v>4497</v>
      </c>
      <c r="E1481" s="25">
        <v>-1800</v>
      </c>
      <c r="G1481" s="25">
        <v>0</v>
      </c>
      <c r="H1481" s="25">
        <v>-1800</v>
      </c>
      <c r="I1481" s="25">
        <v>0</v>
      </c>
      <c r="J1481" s="25">
        <v>0</v>
      </c>
      <c r="K1481" s="25">
        <v>0</v>
      </c>
      <c r="L1481" s="25">
        <v>0</v>
      </c>
      <c r="M1481" s="25">
        <v>-1020</v>
      </c>
      <c r="N1481" s="25">
        <v>0</v>
      </c>
      <c r="O1481" s="25">
        <v>0</v>
      </c>
      <c r="P1481" s="25">
        <v>-1020</v>
      </c>
      <c r="Q1481" s="25">
        <v>2200</v>
      </c>
    </row>
    <row r="1482" spans="1:17">
      <c r="A1482" s="30">
        <v>1110004</v>
      </c>
      <c r="B1482" s="25" t="s">
        <v>2924</v>
      </c>
      <c r="C1482" s="32" t="s">
        <v>4496</v>
      </c>
      <c r="D1482" s="32" t="s">
        <v>4497</v>
      </c>
      <c r="E1482" s="25">
        <v>-1865.74</v>
      </c>
      <c r="G1482" s="25">
        <v>0</v>
      </c>
      <c r="H1482" s="25">
        <v>-1865.74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</row>
    <row r="1483" spans="1:17">
      <c r="A1483" s="30">
        <v>1090002</v>
      </c>
      <c r="B1483" s="25" t="s">
        <v>3136</v>
      </c>
      <c r="C1483" s="32" t="s">
        <v>4496</v>
      </c>
      <c r="D1483" s="32" t="s">
        <v>4497</v>
      </c>
      <c r="E1483" s="25">
        <v>-1987</v>
      </c>
      <c r="G1483" s="25">
        <v>0</v>
      </c>
      <c r="H1483" s="25">
        <v>-1987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</row>
    <row r="1484" spans="1:17">
      <c r="A1484" s="30">
        <v>1110012</v>
      </c>
      <c r="B1484" s="25" t="s">
        <v>2908</v>
      </c>
      <c r="C1484" s="32" t="s">
        <v>4496</v>
      </c>
      <c r="D1484" s="32" t="s">
        <v>4497</v>
      </c>
      <c r="E1484" s="25">
        <v>-2035.91</v>
      </c>
      <c r="G1484" s="25">
        <v>0</v>
      </c>
      <c r="H1484" s="25">
        <v>-2035.91</v>
      </c>
      <c r="I1484" s="25">
        <v>0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</row>
    <row r="1485" spans="1:17">
      <c r="A1485" s="30">
        <v>1090006</v>
      </c>
      <c r="B1485" s="25" t="s">
        <v>3128</v>
      </c>
      <c r="C1485" s="32" t="s">
        <v>4496</v>
      </c>
      <c r="D1485" s="32" t="s">
        <v>4497</v>
      </c>
      <c r="E1485" s="25">
        <v>-2133.25</v>
      </c>
      <c r="G1485" s="25">
        <v>0</v>
      </c>
      <c r="H1485" s="25">
        <v>-2133.25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</row>
    <row r="1486" spans="1:17">
      <c r="A1486" s="30">
        <v>1110023</v>
      </c>
      <c r="B1486" s="25" t="s">
        <v>2892</v>
      </c>
      <c r="C1486" s="32" t="s">
        <v>4496</v>
      </c>
      <c r="D1486" s="32" t="s">
        <v>4497</v>
      </c>
      <c r="E1486" s="25">
        <v>-2162.94</v>
      </c>
      <c r="G1486" s="25">
        <v>0</v>
      </c>
      <c r="H1486" s="25">
        <v>-2162.94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</row>
    <row r="1487" spans="1:17">
      <c r="A1487" s="30">
        <v>1090029</v>
      </c>
      <c r="B1487" s="25" t="s">
        <v>3082</v>
      </c>
      <c r="C1487" s="32" t="s">
        <v>4496</v>
      </c>
      <c r="D1487" s="32" t="s">
        <v>4497</v>
      </c>
      <c r="E1487" s="25">
        <v>-2176</v>
      </c>
      <c r="G1487" s="25">
        <v>0</v>
      </c>
      <c r="H1487" s="25">
        <v>-2176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</row>
    <row r="1488" spans="1:17">
      <c r="A1488" s="30">
        <v>1090011</v>
      </c>
      <c r="B1488" s="25" t="s">
        <v>3118</v>
      </c>
      <c r="C1488" s="32" t="s">
        <v>4496</v>
      </c>
      <c r="D1488" s="32" t="s">
        <v>4497</v>
      </c>
      <c r="E1488" s="25">
        <v>-2197.27</v>
      </c>
      <c r="G1488" s="25">
        <v>0</v>
      </c>
      <c r="H1488" s="25">
        <v>-2197.27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</row>
    <row r="1489" spans="1:17">
      <c r="A1489" s="30">
        <v>1110006</v>
      </c>
      <c r="B1489" s="25" t="s">
        <v>2920</v>
      </c>
      <c r="C1489" s="32" t="s">
        <v>4496</v>
      </c>
      <c r="D1489" s="32" t="s">
        <v>4497</v>
      </c>
      <c r="E1489" s="25">
        <v>-2433.29</v>
      </c>
      <c r="G1489" s="25">
        <v>0</v>
      </c>
      <c r="H1489" s="25">
        <v>-2433.29</v>
      </c>
      <c r="I1489" s="25">
        <v>0</v>
      </c>
      <c r="J1489" s="25">
        <v>0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</row>
    <row r="1490" spans="1:17">
      <c r="A1490" s="30">
        <v>1110017</v>
      </c>
      <c r="B1490" s="25" t="s">
        <v>2898</v>
      </c>
      <c r="C1490" s="32" t="s">
        <v>4496</v>
      </c>
      <c r="D1490" s="32" t="s">
        <v>4497</v>
      </c>
      <c r="E1490" s="25">
        <v>-2433.53</v>
      </c>
      <c r="G1490" s="25">
        <v>0</v>
      </c>
      <c r="H1490" s="25">
        <v>-2433.53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</row>
    <row r="1491" spans="1:17">
      <c r="A1491" s="30">
        <v>1090019</v>
      </c>
      <c r="B1491" s="25" t="s">
        <v>3102</v>
      </c>
      <c r="C1491" s="32" t="s">
        <v>4496</v>
      </c>
      <c r="D1491" s="32" t="s">
        <v>4497</v>
      </c>
      <c r="E1491" s="25">
        <v>-3013</v>
      </c>
      <c r="G1491" s="25">
        <v>0</v>
      </c>
      <c r="H1491" s="25">
        <v>-3013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</row>
    <row r="1492" spans="1:17">
      <c r="A1492" s="30">
        <v>1090024</v>
      </c>
      <c r="B1492" s="25" t="s">
        <v>3092</v>
      </c>
      <c r="C1492" s="32" t="s">
        <v>4496</v>
      </c>
      <c r="D1492" s="32" t="s">
        <v>4497</v>
      </c>
      <c r="E1492" s="25">
        <v>-3447.44</v>
      </c>
      <c r="G1492" s="25">
        <v>0</v>
      </c>
      <c r="H1492" s="25">
        <v>-3447.44</v>
      </c>
      <c r="I1492" s="25">
        <v>0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</row>
    <row r="1493" spans="1:17">
      <c r="A1493" s="30">
        <v>1090016</v>
      </c>
      <c r="B1493" s="25" t="s">
        <v>3108</v>
      </c>
      <c r="C1493" s="32" t="s">
        <v>4496</v>
      </c>
      <c r="D1493" s="32" t="s">
        <v>4497</v>
      </c>
      <c r="E1493" s="25">
        <v>-3578</v>
      </c>
      <c r="G1493" s="25">
        <v>0</v>
      </c>
      <c r="H1493" s="25">
        <v>-3578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</row>
    <row r="1494" spans="1:17">
      <c r="A1494" s="30">
        <v>1110024</v>
      </c>
      <c r="B1494" s="25" t="s">
        <v>2890</v>
      </c>
      <c r="C1494" s="32" t="s">
        <v>4496</v>
      </c>
      <c r="D1494" s="32" t="s">
        <v>4497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</row>
    <row r="1495" spans="1:17">
      <c r="A1495" s="30">
        <v>1110022</v>
      </c>
      <c r="B1495" s="25" t="s">
        <v>2894</v>
      </c>
      <c r="C1495" s="32" t="s">
        <v>4496</v>
      </c>
      <c r="D1495" s="32" t="s">
        <v>4497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</row>
    <row r="1496" spans="1:17">
      <c r="A1496" s="30">
        <v>1110016</v>
      </c>
      <c r="B1496" s="25" t="s">
        <v>2900</v>
      </c>
      <c r="C1496" s="32" t="s">
        <v>4496</v>
      </c>
      <c r="D1496" s="32" t="s">
        <v>4497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</row>
    <row r="1497" spans="1:17">
      <c r="A1497" s="30">
        <v>1110015</v>
      </c>
      <c r="B1497" s="25" t="s">
        <v>2902</v>
      </c>
      <c r="C1497" s="32" t="s">
        <v>4496</v>
      </c>
      <c r="D1497" s="32" t="s">
        <v>4497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</row>
    <row r="1498" spans="1:17">
      <c r="A1498" s="30">
        <v>1110010</v>
      </c>
      <c r="B1498" s="25" t="s">
        <v>2912</v>
      </c>
      <c r="C1498" s="32" t="s">
        <v>4496</v>
      </c>
      <c r="D1498" s="32" t="s">
        <v>4497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</row>
    <row r="1499" spans="1:17">
      <c r="A1499" s="30">
        <v>1110002</v>
      </c>
      <c r="B1499" s="25" t="s">
        <v>2928</v>
      </c>
      <c r="C1499" s="32" t="s">
        <v>4496</v>
      </c>
      <c r="D1499" s="32" t="s">
        <v>4497</v>
      </c>
      <c r="G1499" s="25">
        <v>0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</row>
    <row r="1500" spans="1:17">
      <c r="A1500" s="30">
        <v>1090069</v>
      </c>
      <c r="B1500" s="25" t="s">
        <v>3016</v>
      </c>
      <c r="C1500" s="32" t="s">
        <v>4496</v>
      </c>
      <c r="D1500" s="32" t="s">
        <v>4497</v>
      </c>
      <c r="G1500" s="25">
        <v>0</v>
      </c>
      <c r="H1500" s="25">
        <v>0</v>
      </c>
      <c r="I1500" s="25">
        <v>0</v>
      </c>
      <c r="J1500" s="25">
        <v>0</v>
      </c>
      <c r="K1500" s="25">
        <v>0</v>
      </c>
      <c r="L1500" s="25">
        <v>0</v>
      </c>
      <c r="M1500" s="25">
        <v>-173</v>
      </c>
      <c r="N1500" s="25">
        <v>0</v>
      </c>
      <c r="O1500" s="25">
        <v>0</v>
      </c>
      <c r="P1500" s="25">
        <v>-173</v>
      </c>
      <c r="Q1500" s="25">
        <v>0</v>
      </c>
    </row>
    <row r="1501" spans="1:17">
      <c r="A1501" s="30">
        <v>1090065</v>
      </c>
      <c r="B1501" s="25" t="s">
        <v>3024</v>
      </c>
      <c r="C1501" s="32" t="s">
        <v>4496</v>
      </c>
      <c r="D1501" s="32" t="s">
        <v>4497</v>
      </c>
      <c r="G1501" s="25">
        <v>0</v>
      </c>
      <c r="H1501" s="25">
        <v>0</v>
      </c>
      <c r="I1501" s="25">
        <v>0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</row>
    <row r="1502" spans="1:17">
      <c r="A1502" s="30">
        <v>1090064</v>
      </c>
      <c r="B1502" s="25" t="s">
        <v>3026</v>
      </c>
      <c r="C1502" s="32" t="s">
        <v>4496</v>
      </c>
      <c r="D1502" s="32" t="s">
        <v>4497</v>
      </c>
      <c r="G1502" s="25">
        <v>0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</row>
    <row r="1503" spans="1:17">
      <c r="A1503" s="30">
        <v>1090055</v>
      </c>
      <c r="B1503" s="25" t="s">
        <v>3038</v>
      </c>
      <c r="C1503" s="32" t="s">
        <v>4496</v>
      </c>
      <c r="D1503" s="32" t="s">
        <v>4497</v>
      </c>
      <c r="G1503" s="25">
        <v>0</v>
      </c>
      <c r="H1503" s="25">
        <v>0</v>
      </c>
      <c r="I1503" s="25">
        <v>0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</row>
    <row r="1504" spans="1:17">
      <c r="A1504" s="30">
        <v>1090050</v>
      </c>
      <c r="B1504" s="25" t="s">
        <v>3048</v>
      </c>
      <c r="C1504" s="32" t="s">
        <v>4496</v>
      </c>
      <c r="D1504" s="32" t="s">
        <v>4497</v>
      </c>
      <c r="G1504" s="25">
        <v>0</v>
      </c>
      <c r="H1504" s="25">
        <v>0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</row>
    <row r="1505" spans="1:17">
      <c r="A1505" s="30">
        <v>1090047</v>
      </c>
      <c r="B1505" s="25" t="s">
        <v>3052</v>
      </c>
      <c r="C1505" s="32" t="s">
        <v>4496</v>
      </c>
      <c r="D1505" s="32" t="s">
        <v>4497</v>
      </c>
      <c r="G1505" s="25">
        <v>0</v>
      </c>
      <c r="H1505" s="25">
        <v>0</v>
      </c>
      <c r="I1505" s="25">
        <v>0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</row>
    <row r="1506" spans="1:17">
      <c r="A1506" s="30">
        <v>1090028</v>
      </c>
      <c r="B1506" s="25" t="s">
        <v>3084</v>
      </c>
      <c r="C1506" s="32" t="s">
        <v>4496</v>
      </c>
      <c r="D1506" s="32" t="s">
        <v>4497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</row>
    <row r="1507" spans="1:17">
      <c r="A1507" s="30">
        <v>1090027</v>
      </c>
      <c r="B1507" s="25" t="s">
        <v>3086</v>
      </c>
      <c r="C1507" s="32" t="s">
        <v>4496</v>
      </c>
      <c r="D1507" s="32" t="s">
        <v>4497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</row>
    <row r="1508" spans="1:17">
      <c r="A1508" s="30">
        <v>1090026</v>
      </c>
      <c r="B1508" s="25" t="s">
        <v>3088</v>
      </c>
      <c r="C1508" s="32" t="s">
        <v>4496</v>
      </c>
      <c r="D1508" s="32" t="s">
        <v>4497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</row>
    <row r="1509" spans="1:17">
      <c r="A1509" s="30">
        <v>1090025</v>
      </c>
      <c r="B1509" s="25" t="s">
        <v>3090</v>
      </c>
      <c r="C1509" s="32" t="s">
        <v>4496</v>
      </c>
      <c r="D1509" s="32" t="s">
        <v>4497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</row>
    <row r="1510" spans="1:17">
      <c r="A1510" s="30">
        <v>1090023</v>
      </c>
      <c r="B1510" s="25" t="s">
        <v>3094</v>
      </c>
      <c r="C1510" s="32" t="s">
        <v>4496</v>
      </c>
      <c r="D1510" s="32" t="s">
        <v>4497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</row>
    <row r="1511" spans="1:17">
      <c r="A1511" s="30">
        <v>1090021</v>
      </c>
      <c r="B1511" s="25" t="s">
        <v>3098</v>
      </c>
      <c r="C1511" s="32" t="s">
        <v>4496</v>
      </c>
      <c r="D1511" s="32" t="s">
        <v>4497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</row>
    <row r="1512" spans="1:17">
      <c r="A1512" s="30">
        <v>1090013</v>
      </c>
      <c r="B1512" s="25" t="s">
        <v>3114</v>
      </c>
      <c r="C1512" s="32" t="s">
        <v>4496</v>
      </c>
      <c r="D1512" s="32" t="s">
        <v>4497</v>
      </c>
      <c r="G1512" s="25">
        <v>0</v>
      </c>
      <c r="H1512" s="25">
        <v>0</v>
      </c>
      <c r="I1512" s="25">
        <v>0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</row>
    <row r="1513" spans="1:17">
      <c r="A1513" s="30">
        <v>1110054</v>
      </c>
      <c r="B1513" s="25" t="s">
        <v>2832</v>
      </c>
      <c r="C1513" s="32" t="s">
        <v>4496</v>
      </c>
      <c r="D1513" s="32" t="s">
        <v>4498</v>
      </c>
      <c r="E1513" s="25">
        <v>274343</v>
      </c>
      <c r="G1513" s="25">
        <v>0</v>
      </c>
      <c r="H1513" s="25">
        <v>274343</v>
      </c>
      <c r="I1513" s="25">
        <v>0</v>
      </c>
      <c r="J1513" s="25">
        <v>0</v>
      </c>
      <c r="K1513" s="25">
        <v>0</v>
      </c>
      <c r="L1513" s="25">
        <v>0</v>
      </c>
      <c r="M1513" s="25">
        <v>-7093.8</v>
      </c>
      <c r="N1513" s="25">
        <v>0</v>
      </c>
      <c r="O1513" s="25">
        <v>0</v>
      </c>
      <c r="P1513" s="25">
        <v>-7093.8</v>
      </c>
      <c r="Q1513" s="25">
        <v>0</v>
      </c>
    </row>
    <row r="1514" spans="1:17">
      <c r="A1514" s="30">
        <v>1110044</v>
      </c>
      <c r="B1514" s="25" t="s">
        <v>2852</v>
      </c>
      <c r="C1514" s="32" t="s">
        <v>4496</v>
      </c>
      <c r="D1514" s="32" t="s">
        <v>4498</v>
      </c>
      <c r="E1514" s="25">
        <v>136855.3</v>
      </c>
      <c r="G1514" s="25">
        <v>0</v>
      </c>
      <c r="H1514" s="25">
        <v>136855.3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</row>
    <row r="1515" spans="1:17">
      <c r="A1515" s="30">
        <v>1130005</v>
      </c>
      <c r="B1515" s="25" t="s">
        <v>2590</v>
      </c>
      <c r="C1515" s="32" t="s">
        <v>4496</v>
      </c>
      <c r="D1515" s="32" t="s">
        <v>4498</v>
      </c>
      <c r="E1515" s="25">
        <v>24340.3448</v>
      </c>
      <c r="G1515" s="25">
        <v>30000</v>
      </c>
      <c r="H1515" s="25">
        <v>-5659.6552</v>
      </c>
      <c r="I1515" s="25">
        <v>-31812.8</v>
      </c>
      <c r="J1515" s="25">
        <v>0</v>
      </c>
      <c r="K1515" s="25">
        <v>0</v>
      </c>
      <c r="L1515" s="25">
        <v>-31812.8</v>
      </c>
      <c r="M1515" s="25">
        <v>-5341.54</v>
      </c>
      <c r="N1515" s="25">
        <v>0</v>
      </c>
      <c r="O1515" s="25">
        <v>0</v>
      </c>
      <c r="P1515" s="25">
        <v>-5341.54</v>
      </c>
      <c r="Q1515" s="25">
        <v>0</v>
      </c>
    </row>
    <row r="1516" spans="1:17">
      <c r="A1516" s="30">
        <v>1110056</v>
      </c>
      <c r="B1516" s="25" t="s">
        <v>2828</v>
      </c>
      <c r="C1516" s="32" t="s">
        <v>4496</v>
      </c>
      <c r="D1516" s="32" t="s">
        <v>4498</v>
      </c>
      <c r="E1516" s="25">
        <v>2578</v>
      </c>
      <c r="G1516" s="25">
        <v>0</v>
      </c>
      <c r="H1516" s="25">
        <v>2578</v>
      </c>
      <c r="I1516" s="25">
        <v>0</v>
      </c>
      <c r="J1516" s="25">
        <v>0</v>
      </c>
      <c r="K1516" s="25">
        <v>0</v>
      </c>
      <c r="L1516" s="25">
        <v>0</v>
      </c>
      <c r="M1516" s="25">
        <v>-4254</v>
      </c>
      <c r="N1516" s="25">
        <v>0</v>
      </c>
      <c r="O1516" s="25">
        <v>0</v>
      </c>
      <c r="P1516" s="25">
        <v>-4254</v>
      </c>
      <c r="Q1516" s="25">
        <v>0</v>
      </c>
    </row>
    <row r="1517" spans="1:17">
      <c r="A1517" s="30">
        <v>1130003</v>
      </c>
      <c r="B1517" s="25" t="s">
        <v>2594</v>
      </c>
      <c r="C1517" s="32" t="s">
        <v>4496</v>
      </c>
      <c r="D1517" s="32" t="s">
        <v>4498</v>
      </c>
      <c r="E1517" s="25">
        <v>1285.6</v>
      </c>
      <c r="G1517" s="25">
        <v>0</v>
      </c>
      <c r="H1517" s="25">
        <v>1285.6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</row>
    <row r="1518" spans="1:17">
      <c r="A1518" s="30">
        <v>1110042</v>
      </c>
      <c r="B1518" s="25" t="s">
        <v>2856</v>
      </c>
      <c r="C1518" s="32" t="s">
        <v>4496</v>
      </c>
      <c r="D1518" s="32" t="s">
        <v>4498</v>
      </c>
      <c r="E1518" s="25">
        <v>1197.05</v>
      </c>
      <c r="G1518" s="25">
        <v>0</v>
      </c>
      <c r="H1518" s="25">
        <v>1197.05</v>
      </c>
      <c r="I1518" s="25">
        <v>-724</v>
      </c>
      <c r="J1518" s="25">
        <v>0</v>
      </c>
      <c r="K1518" s="25">
        <v>0</v>
      </c>
      <c r="L1518" s="25">
        <v>-724</v>
      </c>
      <c r="M1518" s="25">
        <v>-7712.6</v>
      </c>
      <c r="N1518" s="25">
        <v>0</v>
      </c>
      <c r="O1518" s="25">
        <v>0</v>
      </c>
      <c r="P1518" s="25">
        <v>-7712.6</v>
      </c>
      <c r="Q1518" s="25">
        <v>8000</v>
      </c>
    </row>
    <row r="1519" spans="1:17">
      <c r="A1519" s="30">
        <v>1110065</v>
      </c>
      <c r="B1519" s="25" t="s">
        <v>2812</v>
      </c>
      <c r="C1519" s="32" t="s">
        <v>4496</v>
      </c>
      <c r="D1519" s="32" t="s">
        <v>4498</v>
      </c>
      <c r="E1519" s="25">
        <v>1120</v>
      </c>
      <c r="G1519" s="25">
        <v>0</v>
      </c>
      <c r="H1519" s="25">
        <v>1120</v>
      </c>
      <c r="I1519" s="25">
        <v>0</v>
      </c>
      <c r="J1519" s="25">
        <v>0</v>
      </c>
      <c r="K1519" s="25">
        <v>0</v>
      </c>
      <c r="L1519" s="25">
        <v>0</v>
      </c>
      <c r="M1519" s="25">
        <v>-2659</v>
      </c>
      <c r="N1519" s="25">
        <v>0</v>
      </c>
      <c r="O1519" s="25">
        <v>0</v>
      </c>
      <c r="P1519" s="25">
        <v>-2659</v>
      </c>
      <c r="Q1519" s="25">
        <v>0</v>
      </c>
    </row>
    <row r="1520" spans="1:17">
      <c r="A1520" s="30">
        <v>1130007</v>
      </c>
      <c r="B1520" s="25" t="s">
        <v>2586</v>
      </c>
      <c r="C1520" s="32" t="s">
        <v>4496</v>
      </c>
      <c r="D1520" s="32" t="s">
        <v>4498</v>
      </c>
      <c r="E1520" s="25">
        <v>885.2808</v>
      </c>
      <c r="G1520" s="25">
        <v>0</v>
      </c>
      <c r="H1520" s="25">
        <v>885.2808</v>
      </c>
      <c r="I1520" s="25">
        <v>-1411.8</v>
      </c>
      <c r="J1520" s="25">
        <v>0</v>
      </c>
      <c r="K1520" s="25">
        <v>0</v>
      </c>
      <c r="L1520" s="25">
        <v>-1411.8</v>
      </c>
      <c r="M1520" s="25">
        <v>-299.2</v>
      </c>
      <c r="N1520" s="25">
        <v>0</v>
      </c>
      <c r="O1520" s="25">
        <v>0</v>
      </c>
      <c r="P1520" s="25">
        <v>-299.2</v>
      </c>
      <c r="Q1520" s="25">
        <v>2000</v>
      </c>
    </row>
    <row r="1521" spans="1:17">
      <c r="A1521" s="30">
        <v>1110061</v>
      </c>
      <c r="B1521" s="25" t="s">
        <v>2818</v>
      </c>
      <c r="C1521" s="32" t="s">
        <v>4496</v>
      </c>
      <c r="D1521" s="32" t="s">
        <v>4498</v>
      </c>
      <c r="E1521" s="25">
        <v>691</v>
      </c>
      <c r="G1521" s="25">
        <v>0</v>
      </c>
      <c r="H1521" s="25">
        <v>691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</row>
    <row r="1522" spans="1:17">
      <c r="A1522" s="30">
        <v>1130024</v>
      </c>
      <c r="B1522" s="25" t="s">
        <v>2552</v>
      </c>
      <c r="C1522" s="32" t="s">
        <v>4496</v>
      </c>
      <c r="D1522" s="32" t="s">
        <v>4498</v>
      </c>
      <c r="E1522" s="25">
        <v>275.2352</v>
      </c>
      <c r="G1522" s="25">
        <v>0</v>
      </c>
      <c r="H1522" s="25">
        <v>275.2352</v>
      </c>
      <c r="I1522" s="25">
        <v>-24.4</v>
      </c>
      <c r="J1522" s="25">
        <v>0</v>
      </c>
      <c r="K1522" s="25">
        <v>0</v>
      </c>
      <c r="L1522" s="25">
        <v>-24.4</v>
      </c>
      <c r="M1522" s="25">
        <v>-2836.1</v>
      </c>
      <c r="N1522" s="25">
        <v>0</v>
      </c>
      <c r="O1522" s="25">
        <v>0</v>
      </c>
      <c r="P1522" s="25">
        <v>-2836.1</v>
      </c>
      <c r="Q1522" s="25">
        <v>0</v>
      </c>
    </row>
    <row r="1523" spans="1:17">
      <c r="A1523" s="30">
        <v>1110057</v>
      </c>
      <c r="B1523" s="25" t="s">
        <v>2826</v>
      </c>
      <c r="C1523" s="32" t="s">
        <v>4496</v>
      </c>
      <c r="D1523" s="32" t="s">
        <v>4498</v>
      </c>
      <c r="E1523" s="25">
        <v>69.416</v>
      </c>
      <c r="G1523" s="25">
        <v>0</v>
      </c>
      <c r="H1523" s="25">
        <v>69.416</v>
      </c>
      <c r="I1523" s="25">
        <v>-1.2</v>
      </c>
      <c r="J1523" s="25">
        <v>0</v>
      </c>
      <c r="K1523" s="25">
        <v>0</v>
      </c>
      <c r="L1523" s="25">
        <v>-1.2</v>
      </c>
      <c r="M1523" s="25">
        <v>-1604.48</v>
      </c>
      <c r="N1523" s="25">
        <v>0</v>
      </c>
      <c r="O1523" s="25">
        <v>0</v>
      </c>
      <c r="P1523" s="25">
        <v>-1604.48</v>
      </c>
      <c r="Q1523" s="25">
        <v>2800</v>
      </c>
    </row>
    <row r="1524" spans="1:17">
      <c r="A1524" s="25" t="s">
        <v>199</v>
      </c>
      <c r="B1524" s="25" t="s">
        <v>200</v>
      </c>
      <c r="C1524" s="32" t="s">
        <v>4496</v>
      </c>
      <c r="D1524" s="32" t="s">
        <v>4498</v>
      </c>
      <c r="E1524" s="25">
        <v>48</v>
      </c>
      <c r="G1524" s="25">
        <v>0</v>
      </c>
      <c r="H1524" s="25">
        <v>48</v>
      </c>
      <c r="I1524" s="25">
        <v>0</v>
      </c>
      <c r="J1524" s="25">
        <v>0</v>
      </c>
      <c r="K1524" s="25">
        <v>0</v>
      </c>
      <c r="L1524" s="25">
        <v>0</v>
      </c>
      <c r="M1524" s="25">
        <v>-249</v>
      </c>
      <c r="N1524" s="25">
        <v>0</v>
      </c>
      <c r="O1524" s="25">
        <v>0</v>
      </c>
      <c r="P1524" s="25">
        <v>-249</v>
      </c>
      <c r="Q1524" s="25">
        <v>0</v>
      </c>
    </row>
    <row r="1525" spans="1:17">
      <c r="A1525" s="30">
        <v>1110073</v>
      </c>
      <c r="B1525" s="25" t="s">
        <v>2798</v>
      </c>
      <c r="C1525" s="32" t="s">
        <v>4496</v>
      </c>
      <c r="D1525" s="32" t="s">
        <v>4498</v>
      </c>
      <c r="E1525" s="25">
        <v>28.38</v>
      </c>
      <c r="G1525" s="25">
        <v>0</v>
      </c>
      <c r="H1525" s="25">
        <v>28.38</v>
      </c>
      <c r="I1525" s="25">
        <v>-2999.8</v>
      </c>
      <c r="J1525" s="25">
        <v>0</v>
      </c>
      <c r="K1525" s="25">
        <v>0</v>
      </c>
      <c r="L1525" s="25">
        <v>-2999.8</v>
      </c>
      <c r="M1525" s="25">
        <v>-666</v>
      </c>
      <c r="N1525" s="25">
        <v>0</v>
      </c>
      <c r="O1525" s="25">
        <v>0</v>
      </c>
      <c r="P1525" s="25">
        <v>-666</v>
      </c>
      <c r="Q1525" s="25">
        <v>400</v>
      </c>
    </row>
    <row r="1526" spans="1:17">
      <c r="A1526" s="30">
        <v>1110063</v>
      </c>
      <c r="B1526" s="25" t="s">
        <v>2814</v>
      </c>
      <c r="C1526" s="32" t="s">
        <v>4496</v>
      </c>
      <c r="D1526" s="32" t="s">
        <v>4498</v>
      </c>
      <c r="E1526" s="25">
        <v>13</v>
      </c>
      <c r="G1526" s="25">
        <v>0</v>
      </c>
      <c r="H1526" s="25">
        <v>13</v>
      </c>
      <c r="I1526" s="25">
        <v>0</v>
      </c>
      <c r="J1526" s="25">
        <v>0</v>
      </c>
      <c r="K1526" s="25">
        <v>0</v>
      </c>
      <c r="L1526" s="25">
        <v>0</v>
      </c>
      <c r="M1526" s="25">
        <v>-81</v>
      </c>
      <c r="N1526" s="25">
        <v>0</v>
      </c>
      <c r="O1526" s="25">
        <v>0</v>
      </c>
      <c r="P1526" s="25">
        <v>-81</v>
      </c>
      <c r="Q1526" s="25">
        <v>0</v>
      </c>
    </row>
    <row r="1527" spans="1:17">
      <c r="A1527" s="30">
        <v>1130022</v>
      </c>
      <c r="B1527" s="25" t="s">
        <v>2556</v>
      </c>
      <c r="C1527" s="32" t="s">
        <v>4496</v>
      </c>
      <c r="D1527" s="32" t="s">
        <v>4498</v>
      </c>
      <c r="E1527" s="25">
        <v>0.29</v>
      </c>
      <c r="G1527" s="25">
        <v>0</v>
      </c>
      <c r="H1527" s="25">
        <v>0.29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</row>
    <row r="1528" spans="1:17">
      <c r="A1528" s="25" t="s">
        <v>41</v>
      </c>
      <c r="B1528" s="25" t="s">
        <v>42</v>
      </c>
      <c r="C1528" s="32" t="s">
        <v>4496</v>
      </c>
      <c r="D1528" s="32" t="s">
        <v>4498</v>
      </c>
      <c r="E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</row>
    <row r="1529" spans="1:17">
      <c r="A1529" s="30">
        <v>1110089</v>
      </c>
      <c r="B1529" s="25" t="s">
        <v>2768</v>
      </c>
      <c r="C1529" s="32" t="s">
        <v>4496</v>
      </c>
      <c r="D1529" s="32" t="s">
        <v>4498</v>
      </c>
      <c r="E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</row>
    <row r="1530" spans="1:17">
      <c r="A1530" s="30">
        <v>1110076</v>
      </c>
      <c r="B1530" s="25" t="s">
        <v>2792</v>
      </c>
      <c r="C1530" s="32" t="s">
        <v>4496</v>
      </c>
      <c r="D1530" s="32" t="s">
        <v>4498</v>
      </c>
      <c r="E1530" s="25">
        <v>-0.004</v>
      </c>
      <c r="G1530" s="25">
        <v>0</v>
      </c>
      <c r="H1530" s="25">
        <v>-0.004</v>
      </c>
      <c r="I1530" s="25">
        <v>-19.2</v>
      </c>
      <c r="J1530" s="25">
        <v>0</v>
      </c>
      <c r="K1530" s="25">
        <v>0</v>
      </c>
      <c r="L1530" s="25">
        <v>-19.2</v>
      </c>
      <c r="M1530" s="25">
        <v>-44859</v>
      </c>
      <c r="N1530" s="25">
        <v>0</v>
      </c>
      <c r="O1530" s="25">
        <v>0</v>
      </c>
      <c r="P1530" s="25">
        <v>-44859</v>
      </c>
      <c r="Q1530" s="25">
        <v>0</v>
      </c>
    </row>
    <row r="1531" spans="1:17">
      <c r="A1531" s="30">
        <v>1110058</v>
      </c>
      <c r="B1531" s="25" t="s">
        <v>2824</v>
      </c>
      <c r="C1531" s="32" t="s">
        <v>4496</v>
      </c>
      <c r="D1531" s="32" t="s">
        <v>4498</v>
      </c>
      <c r="E1531" s="25">
        <v>-0.2</v>
      </c>
      <c r="G1531" s="25">
        <v>0</v>
      </c>
      <c r="H1531" s="25">
        <v>-0.2</v>
      </c>
      <c r="I1531" s="25">
        <v>-6</v>
      </c>
      <c r="J1531" s="25">
        <v>0</v>
      </c>
      <c r="K1531" s="25">
        <v>0</v>
      </c>
      <c r="L1531" s="25">
        <v>-6</v>
      </c>
      <c r="M1531" s="25">
        <v>-12</v>
      </c>
      <c r="N1531" s="25">
        <v>0</v>
      </c>
      <c r="O1531" s="25">
        <v>0</v>
      </c>
      <c r="P1531" s="25">
        <v>-12</v>
      </c>
      <c r="Q1531" s="25">
        <v>0</v>
      </c>
    </row>
    <row r="1532" spans="1:17">
      <c r="A1532" s="30">
        <v>1110081</v>
      </c>
      <c r="B1532" s="25" t="s">
        <v>2784</v>
      </c>
      <c r="C1532" s="32" t="s">
        <v>4496</v>
      </c>
      <c r="D1532" s="32" t="s">
        <v>4498</v>
      </c>
      <c r="E1532" s="25">
        <v>-1.6</v>
      </c>
      <c r="G1532" s="25">
        <v>0</v>
      </c>
      <c r="H1532" s="25">
        <v>-1.6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</row>
    <row r="1533" spans="1:17">
      <c r="A1533" s="30">
        <v>1130041</v>
      </c>
      <c r="B1533" s="25" t="s">
        <v>2522</v>
      </c>
      <c r="C1533" s="32" t="s">
        <v>4496</v>
      </c>
      <c r="D1533" s="32" t="s">
        <v>4498</v>
      </c>
      <c r="E1533" s="25">
        <v>-5.0376</v>
      </c>
      <c r="G1533" s="25">
        <v>0</v>
      </c>
      <c r="H1533" s="25">
        <v>-5.0376</v>
      </c>
      <c r="I1533" s="25">
        <v>-22</v>
      </c>
      <c r="J1533" s="25">
        <v>0</v>
      </c>
      <c r="K1533" s="25">
        <v>0</v>
      </c>
      <c r="L1533" s="25">
        <v>-22</v>
      </c>
      <c r="M1533" s="25">
        <v>-1057</v>
      </c>
      <c r="N1533" s="25">
        <v>0</v>
      </c>
      <c r="O1533" s="25">
        <v>0</v>
      </c>
      <c r="P1533" s="25">
        <v>-1057</v>
      </c>
      <c r="Q1533" s="25">
        <v>0</v>
      </c>
    </row>
    <row r="1534" spans="1:17">
      <c r="A1534" s="30">
        <v>1130016</v>
      </c>
      <c r="B1534" s="25" t="s">
        <v>2568</v>
      </c>
      <c r="C1534" s="32" t="s">
        <v>4496</v>
      </c>
      <c r="D1534" s="32" t="s">
        <v>4498</v>
      </c>
      <c r="E1534" s="25">
        <v>-6.5676</v>
      </c>
      <c r="G1534" s="25">
        <v>0</v>
      </c>
      <c r="H1534" s="25">
        <v>-6.5676</v>
      </c>
      <c r="I1534" s="25">
        <v>-4.5</v>
      </c>
      <c r="J1534" s="25">
        <v>0</v>
      </c>
      <c r="K1534" s="25">
        <v>0</v>
      </c>
      <c r="L1534" s="25">
        <v>-4.5</v>
      </c>
      <c r="M1534" s="25">
        <v>-34.5</v>
      </c>
      <c r="N1534" s="25">
        <v>0</v>
      </c>
      <c r="O1534" s="25">
        <v>0</v>
      </c>
      <c r="P1534" s="25">
        <v>-34.5</v>
      </c>
      <c r="Q1534" s="25">
        <v>1600</v>
      </c>
    </row>
    <row r="1535" spans="1:17">
      <c r="A1535" s="30">
        <v>1110062</v>
      </c>
      <c r="B1535" s="25" t="s">
        <v>2816</v>
      </c>
      <c r="C1535" s="32" t="s">
        <v>4496</v>
      </c>
      <c r="D1535" s="32" t="s">
        <v>4498</v>
      </c>
      <c r="E1535" s="25">
        <v>-8</v>
      </c>
      <c r="G1535" s="25">
        <v>0</v>
      </c>
      <c r="H1535" s="25">
        <v>-8</v>
      </c>
      <c r="I1535" s="25">
        <v>0</v>
      </c>
      <c r="J1535" s="25">
        <v>0</v>
      </c>
      <c r="K1535" s="25">
        <v>0</v>
      </c>
      <c r="L1535" s="25">
        <v>0</v>
      </c>
      <c r="M1535" s="25">
        <v>-61</v>
      </c>
      <c r="N1535" s="25">
        <v>0</v>
      </c>
      <c r="O1535" s="25">
        <v>0</v>
      </c>
      <c r="P1535" s="25">
        <v>-61</v>
      </c>
      <c r="Q1535" s="25">
        <v>0</v>
      </c>
    </row>
    <row r="1536" spans="1:17">
      <c r="A1536" s="30">
        <v>1110079</v>
      </c>
      <c r="B1536" s="25" t="s">
        <v>2786</v>
      </c>
      <c r="C1536" s="32" t="s">
        <v>4496</v>
      </c>
      <c r="D1536" s="32" t="s">
        <v>4498</v>
      </c>
      <c r="E1536" s="25">
        <v>-12</v>
      </c>
      <c r="G1536" s="25">
        <v>0</v>
      </c>
      <c r="H1536" s="25">
        <v>-12</v>
      </c>
      <c r="I1536" s="25">
        <v>-1024</v>
      </c>
      <c r="J1536" s="25">
        <v>0</v>
      </c>
      <c r="K1536" s="25">
        <v>0</v>
      </c>
      <c r="L1536" s="25">
        <v>-1024</v>
      </c>
      <c r="M1536" s="25">
        <v>-38</v>
      </c>
      <c r="N1536" s="25">
        <v>0</v>
      </c>
      <c r="O1536" s="25">
        <v>0</v>
      </c>
      <c r="P1536" s="25">
        <v>-38</v>
      </c>
      <c r="Q1536" s="25">
        <v>0</v>
      </c>
    </row>
    <row r="1537" spans="1:17">
      <c r="A1537" s="30">
        <v>1110035</v>
      </c>
      <c r="B1537" s="25" t="s">
        <v>2870</v>
      </c>
      <c r="C1537" s="32" t="s">
        <v>4496</v>
      </c>
      <c r="D1537" s="32" t="s">
        <v>4498</v>
      </c>
      <c r="E1537" s="25">
        <v>-19.79</v>
      </c>
      <c r="G1537" s="25">
        <v>0</v>
      </c>
      <c r="H1537" s="25">
        <v>-19.79</v>
      </c>
      <c r="I1537" s="25">
        <v>-39</v>
      </c>
      <c r="J1537" s="25">
        <v>0</v>
      </c>
      <c r="K1537" s="25">
        <v>0</v>
      </c>
      <c r="L1537" s="25">
        <v>-39</v>
      </c>
      <c r="M1537" s="25">
        <v>-3.5</v>
      </c>
      <c r="N1537" s="25">
        <v>0</v>
      </c>
      <c r="O1537" s="25">
        <v>0</v>
      </c>
      <c r="P1537" s="25">
        <v>-3.5</v>
      </c>
      <c r="Q1537" s="25">
        <v>0</v>
      </c>
    </row>
    <row r="1538" spans="1:17">
      <c r="A1538" s="25" t="s">
        <v>113</v>
      </c>
      <c r="B1538" s="25" t="s">
        <v>114</v>
      </c>
      <c r="C1538" s="32" t="s">
        <v>4496</v>
      </c>
      <c r="D1538" s="32" t="s">
        <v>4498</v>
      </c>
      <c r="E1538" s="25">
        <v>-43</v>
      </c>
      <c r="G1538" s="25">
        <v>0</v>
      </c>
      <c r="H1538" s="25">
        <v>-43</v>
      </c>
      <c r="I1538" s="25">
        <v>0</v>
      </c>
      <c r="J1538" s="25">
        <v>0</v>
      </c>
      <c r="K1538" s="25">
        <v>0</v>
      </c>
      <c r="L1538" s="25">
        <v>0</v>
      </c>
      <c r="M1538" s="25">
        <v>-3390</v>
      </c>
      <c r="N1538" s="25">
        <v>0</v>
      </c>
      <c r="O1538" s="25">
        <v>0</v>
      </c>
      <c r="P1538" s="25">
        <v>-3390</v>
      </c>
      <c r="Q1538" s="25">
        <v>4800</v>
      </c>
    </row>
    <row r="1539" spans="1:17">
      <c r="A1539" s="30">
        <v>1110071</v>
      </c>
      <c r="B1539" s="25" t="s">
        <v>2802</v>
      </c>
      <c r="C1539" s="32" t="s">
        <v>4496</v>
      </c>
      <c r="D1539" s="32" t="s">
        <v>4498</v>
      </c>
      <c r="E1539" s="25">
        <v>-64.5</v>
      </c>
      <c r="G1539" s="25">
        <v>0</v>
      </c>
      <c r="H1539" s="25">
        <v>-64.5</v>
      </c>
      <c r="I1539" s="25">
        <v>-3</v>
      </c>
      <c r="J1539" s="25">
        <v>0</v>
      </c>
      <c r="K1539" s="25">
        <v>0</v>
      </c>
      <c r="L1539" s="25">
        <v>-3</v>
      </c>
      <c r="M1539" s="25">
        <v>-10</v>
      </c>
      <c r="N1539" s="25">
        <v>0</v>
      </c>
      <c r="O1539" s="25">
        <v>0</v>
      </c>
      <c r="P1539" s="25">
        <v>-10</v>
      </c>
      <c r="Q1539" s="25">
        <v>1000</v>
      </c>
    </row>
    <row r="1540" spans="1:17">
      <c r="A1540" s="30">
        <v>1130042</v>
      </c>
      <c r="B1540" s="25" t="s">
        <v>2520</v>
      </c>
      <c r="C1540" s="32" t="s">
        <v>4496</v>
      </c>
      <c r="D1540" s="32" t="s">
        <v>4498</v>
      </c>
      <c r="E1540" s="25">
        <v>-72.09</v>
      </c>
      <c r="G1540" s="25">
        <v>0</v>
      </c>
      <c r="H1540" s="25">
        <v>-72.09</v>
      </c>
      <c r="I1540" s="25">
        <v>-8</v>
      </c>
      <c r="J1540" s="25">
        <v>0</v>
      </c>
      <c r="K1540" s="25">
        <v>0</v>
      </c>
      <c r="L1540" s="25">
        <v>-8</v>
      </c>
      <c r="M1540" s="25">
        <v>-97</v>
      </c>
      <c r="N1540" s="25">
        <v>0</v>
      </c>
      <c r="O1540" s="25">
        <v>0</v>
      </c>
      <c r="P1540" s="25">
        <v>-97</v>
      </c>
      <c r="Q1540" s="25">
        <v>1200</v>
      </c>
    </row>
    <row r="1541" spans="1:17">
      <c r="A1541" s="30">
        <v>1110067</v>
      </c>
      <c r="B1541" s="25" t="s">
        <v>2808</v>
      </c>
      <c r="C1541" s="32" t="s">
        <v>4496</v>
      </c>
      <c r="D1541" s="32" t="s">
        <v>4498</v>
      </c>
      <c r="E1541" s="25">
        <v>-74</v>
      </c>
      <c r="G1541" s="25">
        <v>0</v>
      </c>
      <c r="H1541" s="25">
        <v>-74</v>
      </c>
      <c r="I1541" s="25">
        <v>0</v>
      </c>
      <c r="J1541" s="25">
        <v>0</v>
      </c>
      <c r="K1541" s="25">
        <v>0</v>
      </c>
      <c r="L1541" s="25">
        <v>0</v>
      </c>
      <c r="M1541" s="25">
        <v>-2237</v>
      </c>
      <c r="N1541" s="25">
        <v>0</v>
      </c>
      <c r="O1541" s="25">
        <v>0</v>
      </c>
      <c r="P1541" s="25">
        <v>-2237</v>
      </c>
      <c r="Q1541" s="25">
        <v>0</v>
      </c>
    </row>
    <row r="1542" spans="1:17">
      <c r="A1542" s="30">
        <v>1110050</v>
      </c>
      <c r="B1542" s="25" t="s">
        <v>2840</v>
      </c>
      <c r="C1542" s="32" t="s">
        <v>4496</v>
      </c>
      <c r="D1542" s="32" t="s">
        <v>4498</v>
      </c>
      <c r="E1542" s="25">
        <v>-81.38</v>
      </c>
      <c r="G1542" s="25">
        <v>0</v>
      </c>
      <c r="H1542" s="25">
        <v>-81.38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</row>
    <row r="1543" spans="1:17">
      <c r="A1543" s="30">
        <v>1130035</v>
      </c>
      <c r="B1543" s="25" t="s">
        <v>2532</v>
      </c>
      <c r="C1543" s="32" t="s">
        <v>4496</v>
      </c>
      <c r="D1543" s="32" t="s">
        <v>4498</v>
      </c>
      <c r="E1543" s="25">
        <v>-94.9</v>
      </c>
      <c r="G1543" s="25">
        <v>0</v>
      </c>
      <c r="H1543" s="25">
        <v>-94.9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</row>
    <row r="1544" spans="1:17">
      <c r="A1544" s="30">
        <v>1130015</v>
      </c>
      <c r="B1544" s="25" t="s">
        <v>2570</v>
      </c>
      <c r="C1544" s="32" t="s">
        <v>4496</v>
      </c>
      <c r="D1544" s="32" t="s">
        <v>4498</v>
      </c>
      <c r="E1544" s="25">
        <v>-103.5</v>
      </c>
      <c r="G1544" s="25">
        <v>0</v>
      </c>
      <c r="H1544" s="25">
        <v>-103.5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</row>
    <row r="1545" spans="1:17">
      <c r="A1545" s="30">
        <v>1110036</v>
      </c>
      <c r="B1545" s="25" t="s">
        <v>2868</v>
      </c>
      <c r="C1545" s="32" t="s">
        <v>4496</v>
      </c>
      <c r="D1545" s="32" t="s">
        <v>4498</v>
      </c>
      <c r="E1545" s="25">
        <v>-131.86</v>
      </c>
      <c r="G1545" s="25">
        <v>0</v>
      </c>
      <c r="H1545" s="25">
        <v>-131.86</v>
      </c>
      <c r="I1545" s="25">
        <v>-459</v>
      </c>
      <c r="J1545" s="25">
        <v>0</v>
      </c>
      <c r="K1545" s="25">
        <v>0</v>
      </c>
      <c r="L1545" s="25">
        <v>-459</v>
      </c>
      <c r="M1545" s="25">
        <v>-7048</v>
      </c>
      <c r="N1545" s="25">
        <v>0</v>
      </c>
      <c r="O1545" s="25">
        <v>0</v>
      </c>
      <c r="P1545" s="25">
        <v>-7048</v>
      </c>
      <c r="Q1545" s="25">
        <v>0</v>
      </c>
    </row>
    <row r="1546" spans="1:17">
      <c r="A1546" s="30">
        <v>1110077</v>
      </c>
      <c r="B1546" s="25" t="s">
        <v>2790</v>
      </c>
      <c r="C1546" s="32" t="s">
        <v>4496</v>
      </c>
      <c r="D1546" s="32" t="s">
        <v>4498</v>
      </c>
      <c r="E1546" s="25">
        <v>-138</v>
      </c>
      <c r="G1546" s="25">
        <v>0</v>
      </c>
      <c r="H1546" s="25">
        <v>-138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</row>
    <row r="1547" spans="1:17">
      <c r="A1547" s="30">
        <v>1130020</v>
      </c>
      <c r="B1547" s="25" t="s">
        <v>2560</v>
      </c>
      <c r="C1547" s="32" t="s">
        <v>4496</v>
      </c>
      <c r="D1547" s="32" t="s">
        <v>4498</v>
      </c>
      <c r="E1547" s="25">
        <v>-178.97</v>
      </c>
      <c r="G1547" s="25">
        <v>0</v>
      </c>
      <c r="H1547" s="25">
        <v>-178.97</v>
      </c>
      <c r="I1547" s="25">
        <v>0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</row>
    <row r="1548" spans="1:17">
      <c r="A1548" s="30">
        <v>1110049</v>
      </c>
      <c r="B1548" s="25" t="s">
        <v>2842</v>
      </c>
      <c r="C1548" s="32" t="s">
        <v>4496</v>
      </c>
      <c r="D1548" s="32" t="s">
        <v>4498</v>
      </c>
      <c r="E1548" s="25">
        <v>-197.76</v>
      </c>
      <c r="G1548" s="25">
        <v>0</v>
      </c>
      <c r="H1548" s="25">
        <v>-197.76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</row>
    <row r="1549" spans="1:17">
      <c r="A1549" s="30">
        <v>1110045</v>
      </c>
      <c r="B1549" s="25" t="s">
        <v>2850</v>
      </c>
      <c r="C1549" s="32" t="s">
        <v>4496</v>
      </c>
      <c r="D1549" s="32" t="s">
        <v>4498</v>
      </c>
      <c r="E1549" s="25">
        <v>-223.63</v>
      </c>
      <c r="G1549" s="25">
        <v>0</v>
      </c>
      <c r="H1549" s="25">
        <v>-223.63</v>
      </c>
      <c r="I1549" s="25">
        <v>0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</row>
    <row r="1550" spans="1:17">
      <c r="A1550" s="30">
        <v>1110085</v>
      </c>
      <c r="B1550" s="25" t="s">
        <v>2776</v>
      </c>
      <c r="C1550" s="32" t="s">
        <v>4496</v>
      </c>
      <c r="D1550" s="32" t="s">
        <v>4498</v>
      </c>
      <c r="E1550" s="25">
        <v>-306</v>
      </c>
      <c r="G1550" s="25">
        <v>0</v>
      </c>
      <c r="H1550" s="25">
        <v>-306</v>
      </c>
      <c r="I1550" s="25">
        <v>0</v>
      </c>
      <c r="J1550" s="25">
        <v>0</v>
      </c>
      <c r="K1550" s="25">
        <v>0</v>
      </c>
      <c r="L1550" s="25">
        <v>0</v>
      </c>
      <c r="M1550" s="25">
        <v>-4197</v>
      </c>
      <c r="N1550" s="25">
        <v>0</v>
      </c>
      <c r="O1550" s="25">
        <v>0</v>
      </c>
      <c r="P1550" s="25">
        <v>-4197</v>
      </c>
      <c r="Q1550" s="25">
        <v>0</v>
      </c>
    </row>
    <row r="1551" spans="1:17">
      <c r="A1551" s="30">
        <v>1110037</v>
      </c>
      <c r="B1551" s="25" t="s">
        <v>2866</v>
      </c>
      <c r="C1551" s="32" t="s">
        <v>4496</v>
      </c>
      <c r="D1551" s="32" t="s">
        <v>4498</v>
      </c>
      <c r="E1551" s="25">
        <v>-315.66</v>
      </c>
      <c r="G1551" s="25">
        <v>0</v>
      </c>
      <c r="H1551" s="25">
        <v>-315.66</v>
      </c>
      <c r="I1551" s="25">
        <v>0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</row>
    <row r="1552" spans="1:17">
      <c r="A1552" s="30">
        <v>1110084</v>
      </c>
      <c r="B1552" s="25" t="s">
        <v>2778</v>
      </c>
      <c r="C1552" s="32" t="s">
        <v>4496</v>
      </c>
      <c r="D1552" s="32" t="s">
        <v>4498</v>
      </c>
      <c r="E1552" s="25">
        <v>-321.3</v>
      </c>
      <c r="G1552" s="25">
        <v>0</v>
      </c>
      <c r="H1552" s="25">
        <v>-321.3</v>
      </c>
      <c r="I1552" s="25">
        <v>0</v>
      </c>
      <c r="J1552" s="25">
        <v>0</v>
      </c>
      <c r="K1552" s="25">
        <v>0</v>
      </c>
      <c r="L1552" s="25">
        <v>0</v>
      </c>
      <c r="M1552" s="25">
        <v>-66</v>
      </c>
      <c r="N1552" s="25">
        <v>0</v>
      </c>
      <c r="O1552" s="25">
        <v>0</v>
      </c>
      <c r="P1552" s="25">
        <v>-66</v>
      </c>
      <c r="Q1552" s="25">
        <v>0</v>
      </c>
    </row>
    <row r="1553" spans="1:17">
      <c r="A1553" s="30">
        <v>1110032</v>
      </c>
      <c r="B1553" s="25" t="s">
        <v>2874</v>
      </c>
      <c r="C1553" s="32" t="s">
        <v>4496</v>
      </c>
      <c r="D1553" s="32" t="s">
        <v>4498</v>
      </c>
      <c r="E1553" s="25">
        <v>-335.34</v>
      </c>
      <c r="G1553" s="25">
        <v>0</v>
      </c>
      <c r="H1553" s="25">
        <v>-335.34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</row>
    <row r="1554" spans="1:17">
      <c r="A1554" s="30">
        <v>1110031</v>
      </c>
      <c r="B1554" s="25" t="s">
        <v>2876</v>
      </c>
      <c r="C1554" s="32" t="s">
        <v>4496</v>
      </c>
      <c r="D1554" s="32" t="s">
        <v>4498</v>
      </c>
      <c r="E1554" s="25">
        <v>-361.56</v>
      </c>
      <c r="G1554" s="25">
        <v>0</v>
      </c>
      <c r="H1554" s="25">
        <v>-361.56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</row>
    <row r="1555" spans="1:17">
      <c r="A1555" s="30">
        <v>1110070</v>
      </c>
      <c r="B1555" s="25" t="s">
        <v>2804</v>
      </c>
      <c r="C1555" s="32" t="s">
        <v>4496</v>
      </c>
      <c r="D1555" s="32" t="s">
        <v>4498</v>
      </c>
      <c r="E1555" s="25">
        <v>-468.74</v>
      </c>
      <c r="G1555" s="25">
        <v>0</v>
      </c>
      <c r="H1555" s="25">
        <v>-468.74</v>
      </c>
      <c r="I1555" s="25">
        <v>-1859.5</v>
      </c>
      <c r="J1555" s="25">
        <v>0</v>
      </c>
      <c r="K1555" s="25">
        <v>0</v>
      </c>
      <c r="L1555" s="25">
        <v>-1859.5</v>
      </c>
      <c r="M1555" s="25">
        <v>-1212</v>
      </c>
      <c r="N1555" s="25">
        <v>0</v>
      </c>
      <c r="O1555" s="25">
        <v>0</v>
      </c>
      <c r="P1555" s="25">
        <v>-1212</v>
      </c>
      <c r="Q1555" s="25">
        <v>0</v>
      </c>
    </row>
    <row r="1556" spans="1:17">
      <c r="A1556" s="30">
        <v>1130025</v>
      </c>
      <c r="B1556" s="25" t="s">
        <v>2550</v>
      </c>
      <c r="C1556" s="32" t="s">
        <v>4496</v>
      </c>
      <c r="D1556" s="32" t="s">
        <v>4498</v>
      </c>
      <c r="E1556" s="25">
        <v>-574.37</v>
      </c>
      <c r="G1556" s="25">
        <v>0</v>
      </c>
      <c r="H1556" s="25">
        <v>-574.37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</row>
    <row r="1557" spans="1:17">
      <c r="A1557" s="30">
        <v>1110059</v>
      </c>
      <c r="B1557" s="25" t="s">
        <v>2822</v>
      </c>
      <c r="C1557" s="32" t="s">
        <v>4496</v>
      </c>
      <c r="D1557" s="32" t="s">
        <v>4498</v>
      </c>
      <c r="E1557" s="25">
        <v>-626</v>
      </c>
      <c r="G1557" s="25">
        <v>0</v>
      </c>
      <c r="H1557" s="25">
        <v>-626</v>
      </c>
      <c r="I1557" s="25">
        <v>0</v>
      </c>
      <c r="J1557" s="25">
        <v>0</v>
      </c>
      <c r="K1557" s="25">
        <v>0</v>
      </c>
      <c r="L1557" s="25">
        <v>0</v>
      </c>
      <c r="M1557" s="25">
        <v>-292</v>
      </c>
      <c r="N1557" s="25">
        <v>0</v>
      </c>
      <c r="O1557" s="25">
        <v>0</v>
      </c>
      <c r="P1557" s="25">
        <v>-292</v>
      </c>
      <c r="Q1557" s="25">
        <v>0</v>
      </c>
    </row>
    <row r="1558" spans="1:17">
      <c r="A1558" s="30">
        <v>1110041</v>
      </c>
      <c r="B1558" s="25" t="s">
        <v>2858</v>
      </c>
      <c r="C1558" s="32" t="s">
        <v>4496</v>
      </c>
      <c r="D1558" s="32" t="s">
        <v>4498</v>
      </c>
      <c r="E1558" s="25">
        <v>-641.08</v>
      </c>
      <c r="G1558" s="25">
        <v>0</v>
      </c>
      <c r="H1558" s="25">
        <v>-641.08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</row>
    <row r="1559" spans="1:17">
      <c r="A1559" s="30">
        <v>1110051</v>
      </c>
      <c r="B1559" s="25" t="s">
        <v>2838</v>
      </c>
      <c r="C1559" s="32" t="s">
        <v>4496</v>
      </c>
      <c r="D1559" s="32" t="s">
        <v>4498</v>
      </c>
      <c r="E1559" s="25">
        <v>-709.16</v>
      </c>
      <c r="G1559" s="25">
        <v>0</v>
      </c>
      <c r="H1559" s="25">
        <v>-709.16</v>
      </c>
      <c r="I1559" s="25">
        <v>-19</v>
      </c>
      <c r="J1559" s="25">
        <v>0</v>
      </c>
      <c r="K1559" s="25">
        <v>0</v>
      </c>
      <c r="L1559" s="25">
        <v>-19</v>
      </c>
      <c r="M1559" s="25">
        <v>-60.4</v>
      </c>
      <c r="N1559" s="25">
        <v>0</v>
      </c>
      <c r="O1559" s="25">
        <v>0</v>
      </c>
      <c r="P1559" s="25">
        <v>-60.4</v>
      </c>
      <c r="Q1559" s="25">
        <v>0</v>
      </c>
    </row>
    <row r="1560" spans="1:17">
      <c r="A1560" s="30">
        <v>1130006</v>
      </c>
      <c r="B1560" s="25" t="s">
        <v>2588</v>
      </c>
      <c r="C1560" s="32" t="s">
        <v>4496</v>
      </c>
      <c r="D1560" s="32" t="s">
        <v>4498</v>
      </c>
      <c r="E1560" s="25">
        <v>-846.23</v>
      </c>
      <c r="G1560" s="25">
        <v>0</v>
      </c>
      <c r="H1560" s="25">
        <v>-846.23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</row>
    <row r="1561" spans="1:17">
      <c r="A1561" s="30">
        <v>1110048</v>
      </c>
      <c r="B1561" s="25" t="s">
        <v>2844</v>
      </c>
      <c r="C1561" s="32" t="s">
        <v>4496</v>
      </c>
      <c r="D1561" s="32" t="s">
        <v>4498</v>
      </c>
      <c r="E1561" s="25">
        <v>-921.27</v>
      </c>
      <c r="G1561" s="25">
        <v>0</v>
      </c>
      <c r="H1561" s="25">
        <v>-921.27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</row>
    <row r="1562" spans="1:17">
      <c r="A1562" s="30">
        <v>1110094</v>
      </c>
      <c r="B1562" s="25" t="s">
        <v>2758</v>
      </c>
      <c r="C1562" s="32" t="s">
        <v>4496</v>
      </c>
      <c r="D1562" s="32" t="s">
        <v>4498</v>
      </c>
      <c r="E1562" s="25">
        <v>-995</v>
      </c>
      <c r="G1562" s="25">
        <v>0</v>
      </c>
      <c r="H1562" s="25">
        <v>-995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</row>
    <row r="1563" spans="1:17">
      <c r="A1563" s="30">
        <v>1110078</v>
      </c>
      <c r="B1563" s="25" t="s">
        <v>2788</v>
      </c>
      <c r="C1563" s="32" t="s">
        <v>4496</v>
      </c>
      <c r="D1563" s="32" t="s">
        <v>4498</v>
      </c>
      <c r="E1563" s="25">
        <v>-1054</v>
      </c>
      <c r="G1563" s="25">
        <v>0</v>
      </c>
      <c r="H1563" s="25">
        <v>-1054</v>
      </c>
      <c r="I1563" s="25">
        <v>-3</v>
      </c>
      <c r="J1563" s="25">
        <v>0</v>
      </c>
      <c r="K1563" s="25">
        <v>0</v>
      </c>
      <c r="L1563" s="25">
        <v>-3</v>
      </c>
      <c r="M1563" s="25">
        <v>-2002</v>
      </c>
      <c r="N1563" s="25">
        <v>0</v>
      </c>
      <c r="O1563" s="25">
        <v>0</v>
      </c>
      <c r="P1563" s="25">
        <v>-2002</v>
      </c>
      <c r="Q1563" s="25">
        <v>1000</v>
      </c>
    </row>
    <row r="1564" spans="1:17">
      <c r="A1564" s="30">
        <v>1110075</v>
      </c>
      <c r="B1564" s="25" t="s">
        <v>2794</v>
      </c>
      <c r="C1564" s="32" t="s">
        <v>4496</v>
      </c>
      <c r="D1564" s="32" t="s">
        <v>4498</v>
      </c>
      <c r="E1564" s="25">
        <v>-1216</v>
      </c>
      <c r="G1564" s="25">
        <v>0</v>
      </c>
      <c r="H1564" s="25">
        <v>-1216</v>
      </c>
      <c r="I1564" s="25">
        <v>0</v>
      </c>
      <c r="J1564" s="25">
        <v>0</v>
      </c>
      <c r="K1564" s="25">
        <v>0</v>
      </c>
      <c r="L1564" s="25">
        <v>0</v>
      </c>
      <c r="M1564" s="25">
        <v>-499</v>
      </c>
      <c r="N1564" s="25">
        <v>0</v>
      </c>
      <c r="O1564" s="25">
        <v>0</v>
      </c>
      <c r="P1564" s="25">
        <v>-499</v>
      </c>
      <c r="Q1564" s="25">
        <v>400</v>
      </c>
    </row>
    <row r="1565" spans="1:17">
      <c r="A1565" s="30">
        <v>1130044</v>
      </c>
      <c r="B1565" s="25" t="s">
        <v>2516</v>
      </c>
      <c r="C1565" s="32" t="s">
        <v>4496</v>
      </c>
      <c r="D1565" s="32" t="s">
        <v>4498</v>
      </c>
      <c r="E1565" s="25">
        <v>-1259.37</v>
      </c>
      <c r="G1565" s="25">
        <v>0</v>
      </c>
      <c r="H1565" s="25">
        <v>-1259.37</v>
      </c>
      <c r="I1565" s="25">
        <v>0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</row>
    <row r="1566" spans="1:17">
      <c r="A1566" s="30">
        <v>1110052</v>
      </c>
      <c r="B1566" s="25" t="s">
        <v>2836</v>
      </c>
      <c r="C1566" s="32" t="s">
        <v>4496</v>
      </c>
      <c r="D1566" s="32" t="s">
        <v>4498</v>
      </c>
      <c r="E1566" s="25">
        <v>-1513.1</v>
      </c>
      <c r="G1566" s="25">
        <v>0</v>
      </c>
      <c r="H1566" s="25">
        <v>-1513.1</v>
      </c>
      <c r="I1566" s="25">
        <v>0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</row>
    <row r="1567" spans="1:17">
      <c r="A1567" s="30">
        <v>1110034</v>
      </c>
      <c r="B1567" s="25" t="s">
        <v>2872</v>
      </c>
      <c r="C1567" s="32" t="s">
        <v>4496</v>
      </c>
      <c r="D1567" s="32" t="s">
        <v>4498</v>
      </c>
      <c r="E1567" s="25">
        <v>-1565.81</v>
      </c>
      <c r="G1567" s="25">
        <v>0</v>
      </c>
      <c r="H1567" s="25">
        <v>-1565.81</v>
      </c>
      <c r="I1567" s="25">
        <v>0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</row>
    <row r="1568" spans="1:17">
      <c r="A1568" s="30">
        <v>1110096</v>
      </c>
      <c r="B1568" s="25" t="s">
        <v>2754</v>
      </c>
      <c r="C1568" s="32" t="s">
        <v>4496</v>
      </c>
      <c r="D1568" s="32" t="s">
        <v>4498</v>
      </c>
      <c r="E1568" s="25">
        <v>-1712.7</v>
      </c>
      <c r="G1568" s="25">
        <v>0</v>
      </c>
      <c r="H1568" s="25">
        <v>-1712.7</v>
      </c>
      <c r="I1568" s="25">
        <v>0</v>
      </c>
      <c r="J1568" s="25">
        <v>0</v>
      </c>
      <c r="K1568" s="25">
        <v>0</v>
      </c>
      <c r="L1568" s="25">
        <v>0</v>
      </c>
      <c r="M1568" s="25">
        <v>-2584.11</v>
      </c>
      <c r="N1568" s="25">
        <v>0</v>
      </c>
      <c r="O1568" s="25">
        <v>0</v>
      </c>
      <c r="P1568" s="25">
        <v>-2584.11</v>
      </c>
      <c r="Q1568" s="25">
        <v>600</v>
      </c>
    </row>
    <row r="1569" spans="1:17">
      <c r="A1569" s="30">
        <v>1130008</v>
      </c>
      <c r="B1569" s="25" t="s">
        <v>2584</v>
      </c>
      <c r="C1569" s="32" t="s">
        <v>4496</v>
      </c>
      <c r="D1569" s="32" t="s">
        <v>4498</v>
      </c>
      <c r="E1569" s="25">
        <v>-1856.03</v>
      </c>
      <c r="G1569" s="25">
        <v>0</v>
      </c>
      <c r="H1569" s="25">
        <v>-1856.03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</row>
    <row r="1570" spans="1:17">
      <c r="A1570" s="30">
        <v>1130026</v>
      </c>
      <c r="B1570" s="25" t="s">
        <v>2548</v>
      </c>
      <c r="C1570" s="32" t="s">
        <v>4496</v>
      </c>
      <c r="D1570" s="32" t="s">
        <v>4498</v>
      </c>
      <c r="E1570" s="25">
        <v>-1873.4</v>
      </c>
      <c r="G1570" s="25">
        <v>0</v>
      </c>
      <c r="H1570" s="25">
        <v>-1873.4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</row>
    <row r="1571" spans="1:17">
      <c r="A1571" s="30">
        <v>1130009</v>
      </c>
      <c r="B1571" s="25" t="s">
        <v>2582</v>
      </c>
      <c r="C1571" s="32" t="s">
        <v>4496</v>
      </c>
      <c r="D1571" s="32" t="s">
        <v>4498</v>
      </c>
      <c r="E1571" s="25">
        <v>-2001.62</v>
      </c>
      <c r="G1571" s="25">
        <v>0</v>
      </c>
      <c r="H1571" s="25">
        <v>-2001.62</v>
      </c>
      <c r="I1571" s="25">
        <v>0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</row>
    <row r="1572" spans="1:17">
      <c r="A1572" s="30">
        <v>1130013</v>
      </c>
      <c r="B1572" s="25" t="s">
        <v>2574</v>
      </c>
      <c r="C1572" s="32" t="s">
        <v>4496</v>
      </c>
      <c r="D1572" s="32" t="s">
        <v>4498</v>
      </c>
      <c r="E1572" s="25">
        <v>-2149.61</v>
      </c>
      <c r="G1572" s="25">
        <v>0</v>
      </c>
      <c r="H1572" s="25">
        <v>-2149.61</v>
      </c>
      <c r="I1572" s="25">
        <v>0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</row>
    <row r="1573" spans="1:17">
      <c r="A1573" s="30">
        <v>1130002</v>
      </c>
      <c r="B1573" s="25" t="s">
        <v>2596</v>
      </c>
      <c r="C1573" s="32" t="s">
        <v>4496</v>
      </c>
      <c r="D1573" s="32" t="s">
        <v>4498</v>
      </c>
      <c r="E1573" s="25">
        <v>-2187.09</v>
      </c>
      <c r="G1573" s="25">
        <v>0</v>
      </c>
      <c r="H1573" s="25">
        <v>-2187.09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</row>
    <row r="1574" spans="1:17">
      <c r="A1574" s="30">
        <v>1130023</v>
      </c>
      <c r="B1574" s="25" t="s">
        <v>2554</v>
      </c>
      <c r="C1574" s="32" t="s">
        <v>4496</v>
      </c>
      <c r="D1574" s="32" t="s">
        <v>4498</v>
      </c>
      <c r="E1574" s="25">
        <v>-2369.854</v>
      </c>
      <c r="G1574" s="25">
        <v>0</v>
      </c>
      <c r="H1574" s="25">
        <v>-2369.854</v>
      </c>
      <c r="I1574" s="25">
        <v>-18361</v>
      </c>
      <c r="J1574" s="25">
        <v>0</v>
      </c>
      <c r="K1574" s="25">
        <v>0</v>
      </c>
      <c r="L1574" s="25">
        <v>-18361</v>
      </c>
      <c r="M1574" s="25">
        <v>-7374.96</v>
      </c>
      <c r="N1574" s="25">
        <v>0</v>
      </c>
      <c r="O1574" s="25">
        <v>1800</v>
      </c>
      <c r="P1574" s="25">
        <v>-9174.96</v>
      </c>
      <c r="Q1574" s="25">
        <v>400</v>
      </c>
    </row>
    <row r="1575" spans="1:17">
      <c r="A1575" s="30">
        <v>1130011</v>
      </c>
      <c r="B1575" s="25" t="s">
        <v>2578</v>
      </c>
      <c r="C1575" s="32" t="s">
        <v>4496</v>
      </c>
      <c r="D1575" s="32" t="s">
        <v>4498</v>
      </c>
      <c r="E1575" s="25">
        <v>-2804.14</v>
      </c>
      <c r="G1575" s="25">
        <v>0</v>
      </c>
      <c r="H1575" s="25">
        <v>-2804.14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</row>
    <row r="1576" spans="1:17">
      <c r="A1576" s="30">
        <v>1130019</v>
      </c>
      <c r="B1576" s="25" t="s">
        <v>2562</v>
      </c>
      <c r="C1576" s="32" t="s">
        <v>4496</v>
      </c>
      <c r="D1576" s="32" t="s">
        <v>4498</v>
      </c>
      <c r="E1576" s="25">
        <v>-19597.3786</v>
      </c>
      <c r="G1576" s="25">
        <v>0</v>
      </c>
      <c r="H1576" s="25">
        <v>-19597.3786</v>
      </c>
      <c r="I1576" s="25">
        <v>-5548.8</v>
      </c>
      <c r="J1576" s="25">
        <v>0</v>
      </c>
      <c r="K1576" s="25">
        <v>0</v>
      </c>
      <c r="L1576" s="25">
        <v>-5548.8</v>
      </c>
      <c r="M1576" s="25">
        <v>-495.5</v>
      </c>
      <c r="N1576" s="25">
        <v>0</v>
      </c>
      <c r="O1576" s="25">
        <v>0</v>
      </c>
      <c r="P1576" s="25">
        <v>-495.5</v>
      </c>
      <c r="Q1576" s="25">
        <v>0</v>
      </c>
    </row>
    <row r="1577" spans="1:17">
      <c r="A1577" s="30">
        <v>1110088</v>
      </c>
      <c r="B1577" s="25" t="s">
        <v>2770</v>
      </c>
      <c r="C1577" s="32" t="s">
        <v>4496</v>
      </c>
      <c r="D1577" s="32" t="s">
        <v>4498</v>
      </c>
      <c r="E1577" s="25">
        <v>-21445.358135</v>
      </c>
      <c r="G1577" s="25">
        <v>5950.1</v>
      </c>
      <c r="H1577" s="25">
        <v>-27395.458135</v>
      </c>
      <c r="I1577" s="25">
        <v>-13</v>
      </c>
      <c r="J1577" s="25">
        <v>0</v>
      </c>
      <c r="K1577" s="25">
        <v>0</v>
      </c>
      <c r="L1577" s="25">
        <v>-13</v>
      </c>
      <c r="M1577" s="25">
        <v>-72</v>
      </c>
      <c r="N1577" s="25">
        <v>0</v>
      </c>
      <c r="O1577" s="25">
        <v>0</v>
      </c>
      <c r="P1577" s="25">
        <v>-72</v>
      </c>
      <c r="Q1577" s="25">
        <v>480</v>
      </c>
    </row>
    <row r="1578" spans="1:17">
      <c r="A1578" s="30">
        <v>1110092</v>
      </c>
      <c r="B1578" s="25" t="s">
        <v>2762</v>
      </c>
      <c r="C1578" s="32" t="s">
        <v>4496</v>
      </c>
      <c r="D1578" s="32" t="s">
        <v>4498</v>
      </c>
      <c r="E1578" s="25">
        <v>-22000</v>
      </c>
      <c r="G1578" s="25">
        <v>0</v>
      </c>
      <c r="H1578" s="25">
        <v>-22000</v>
      </c>
      <c r="I1578" s="25">
        <v>-4</v>
      </c>
      <c r="J1578" s="25">
        <v>0</v>
      </c>
      <c r="K1578" s="25">
        <v>0</v>
      </c>
      <c r="L1578" s="25">
        <v>-4</v>
      </c>
      <c r="M1578" s="25">
        <v>-66</v>
      </c>
      <c r="N1578" s="25">
        <v>0</v>
      </c>
      <c r="O1578" s="25">
        <v>0</v>
      </c>
      <c r="P1578" s="25">
        <v>-66</v>
      </c>
      <c r="Q1578" s="25">
        <v>0</v>
      </c>
    </row>
    <row r="1579" spans="1:17">
      <c r="A1579" s="30">
        <v>1110068</v>
      </c>
      <c r="B1579" s="25" t="s">
        <v>2806</v>
      </c>
      <c r="C1579" s="32" t="s">
        <v>4496</v>
      </c>
      <c r="D1579" s="32" t="s">
        <v>4498</v>
      </c>
      <c r="E1579" s="25">
        <v>-30553.015</v>
      </c>
      <c r="G1579" s="25">
        <v>4500</v>
      </c>
      <c r="H1579" s="25">
        <v>-35053.015</v>
      </c>
      <c r="I1579" s="25">
        <v>-59.6</v>
      </c>
      <c r="J1579" s="25">
        <v>0</v>
      </c>
      <c r="K1579" s="25">
        <v>0</v>
      </c>
      <c r="L1579" s="25">
        <v>-59.6</v>
      </c>
      <c r="M1579" s="25">
        <v>-1053.4</v>
      </c>
      <c r="N1579" s="25">
        <v>0</v>
      </c>
      <c r="O1579" s="25">
        <v>0</v>
      </c>
      <c r="P1579" s="25">
        <v>-1053.4</v>
      </c>
      <c r="Q1579" s="25">
        <v>7720</v>
      </c>
    </row>
    <row r="1580" spans="1:17">
      <c r="A1580" s="30">
        <v>1130001</v>
      </c>
      <c r="B1580" s="25" t="s">
        <v>2598</v>
      </c>
      <c r="C1580" s="32" t="s">
        <v>4496</v>
      </c>
      <c r="D1580" s="32" t="s">
        <v>4498</v>
      </c>
      <c r="E1580" s="25">
        <v>-87962.4424</v>
      </c>
      <c r="G1580" s="25">
        <v>2475</v>
      </c>
      <c r="H1580" s="25">
        <v>-90437.4424</v>
      </c>
      <c r="I1580" s="25">
        <v>-27</v>
      </c>
      <c r="J1580" s="25">
        <v>0</v>
      </c>
      <c r="K1580" s="25">
        <v>0</v>
      </c>
      <c r="L1580" s="25">
        <v>-27</v>
      </c>
      <c r="M1580" s="25">
        <v>-62.9</v>
      </c>
      <c r="N1580" s="25">
        <v>0</v>
      </c>
      <c r="O1580" s="25">
        <v>0</v>
      </c>
      <c r="P1580" s="25">
        <v>-62.9</v>
      </c>
      <c r="Q1580" s="25">
        <v>3120</v>
      </c>
    </row>
    <row r="1581" spans="1:17">
      <c r="A1581" s="25" t="s">
        <v>139</v>
      </c>
      <c r="B1581" s="25" t="s">
        <v>140</v>
      </c>
      <c r="C1581" s="32" t="s">
        <v>4496</v>
      </c>
      <c r="D1581" s="32" t="s">
        <v>4498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</row>
    <row r="1582" spans="1:17">
      <c r="A1582" s="30">
        <v>1130043</v>
      </c>
      <c r="B1582" s="25" t="s">
        <v>2518</v>
      </c>
      <c r="C1582" s="32" t="s">
        <v>4496</v>
      </c>
      <c r="D1582" s="32" t="s">
        <v>4498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</row>
    <row r="1583" spans="1:17">
      <c r="A1583" s="30">
        <v>1130040</v>
      </c>
      <c r="B1583" s="25" t="s">
        <v>2524</v>
      </c>
      <c r="C1583" s="32" t="s">
        <v>4496</v>
      </c>
      <c r="D1583" s="32" t="s">
        <v>4498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</row>
    <row r="1584" spans="1:17">
      <c r="A1584" s="30">
        <v>1130039</v>
      </c>
      <c r="B1584" s="25" t="s">
        <v>2526</v>
      </c>
      <c r="C1584" s="32" t="s">
        <v>4496</v>
      </c>
      <c r="D1584" s="32" t="s">
        <v>4498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</row>
    <row r="1585" spans="1:17">
      <c r="A1585" s="30">
        <v>1130037</v>
      </c>
      <c r="B1585" s="25" t="s">
        <v>2528</v>
      </c>
      <c r="C1585" s="32" t="s">
        <v>4496</v>
      </c>
      <c r="D1585" s="32" t="s">
        <v>4498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</row>
    <row r="1586" spans="1:17">
      <c r="A1586" s="30">
        <v>1130036</v>
      </c>
      <c r="B1586" s="25" t="s">
        <v>2530</v>
      </c>
      <c r="C1586" s="32" t="s">
        <v>4496</v>
      </c>
      <c r="D1586" s="32" t="s">
        <v>4498</v>
      </c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</row>
    <row r="1587" spans="1:17">
      <c r="A1587" s="30">
        <v>1130033</v>
      </c>
      <c r="B1587" s="25" t="s">
        <v>2534</v>
      </c>
      <c r="C1587" s="32" t="s">
        <v>4496</v>
      </c>
      <c r="D1587" s="32" t="s">
        <v>4498</v>
      </c>
      <c r="G1587" s="25">
        <v>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</row>
    <row r="1588" spans="1:17">
      <c r="A1588" s="30">
        <v>1130032</v>
      </c>
      <c r="B1588" s="25" t="s">
        <v>2536</v>
      </c>
      <c r="C1588" s="32" t="s">
        <v>4496</v>
      </c>
      <c r="D1588" s="32" t="s">
        <v>4498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</row>
    <row r="1589" spans="1:17">
      <c r="A1589" s="30">
        <v>1130031</v>
      </c>
      <c r="B1589" s="25" t="s">
        <v>2538</v>
      </c>
      <c r="C1589" s="32" t="s">
        <v>4496</v>
      </c>
      <c r="D1589" s="32" t="s">
        <v>4498</v>
      </c>
      <c r="G1589" s="25">
        <v>0</v>
      </c>
      <c r="H1589" s="25">
        <v>0</v>
      </c>
      <c r="I1589" s="25">
        <v>0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</row>
    <row r="1590" spans="1:17">
      <c r="A1590" s="30">
        <v>1130030</v>
      </c>
      <c r="B1590" s="25" t="s">
        <v>2540</v>
      </c>
      <c r="C1590" s="32" t="s">
        <v>4496</v>
      </c>
      <c r="D1590" s="32" t="s">
        <v>4498</v>
      </c>
      <c r="G1590" s="25">
        <v>0</v>
      </c>
      <c r="H1590" s="25">
        <v>0</v>
      </c>
      <c r="I1590" s="25">
        <v>0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</row>
    <row r="1591" spans="1:17">
      <c r="A1591" s="30">
        <v>1130029</v>
      </c>
      <c r="B1591" s="25" t="s">
        <v>2542</v>
      </c>
      <c r="C1591" s="32" t="s">
        <v>4496</v>
      </c>
      <c r="D1591" s="32" t="s">
        <v>4498</v>
      </c>
      <c r="G1591" s="25">
        <v>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</row>
    <row r="1592" spans="1:17">
      <c r="A1592" s="30">
        <v>1130028</v>
      </c>
      <c r="B1592" s="25" t="s">
        <v>2544</v>
      </c>
      <c r="C1592" s="32" t="s">
        <v>4496</v>
      </c>
      <c r="D1592" s="32" t="s">
        <v>4498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</row>
    <row r="1593" spans="1:17">
      <c r="A1593" s="30">
        <v>1130027</v>
      </c>
      <c r="B1593" s="25" t="s">
        <v>2546</v>
      </c>
      <c r="C1593" s="32" t="s">
        <v>4496</v>
      </c>
      <c r="D1593" s="32" t="s">
        <v>4498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</row>
    <row r="1594" spans="1:17">
      <c r="A1594" s="30">
        <v>1130021</v>
      </c>
      <c r="B1594" s="25" t="s">
        <v>2558</v>
      </c>
      <c r="C1594" s="32" t="s">
        <v>4496</v>
      </c>
      <c r="D1594" s="32" t="s">
        <v>4498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</row>
    <row r="1595" spans="1:17">
      <c r="A1595" s="30">
        <v>1130018</v>
      </c>
      <c r="B1595" s="25" t="s">
        <v>2564</v>
      </c>
      <c r="C1595" s="32" t="s">
        <v>4496</v>
      </c>
      <c r="D1595" s="32" t="s">
        <v>4498</v>
      </c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</row>
    <row r="1596" spans="1:17">
      <c r="A1596" s="30">
        <v>1130017</v>
      </c>
      <c r="B1596" s="25" t="s">
        <v>2566</v>
      </c>
      <c r="C1596" s="32" t="s">
        <v>4496</v>
      </c>
      <c r="D1596" s="32" t="s">
        <v>4498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</row>
    <row r="1597" spans="1:17">
      <c r="A1597" s="30">
        <v>1130014</v>
      </c>
      <c r="B1597" s="25" t="s">
        <v>2572</v>
      </c>
      <c r="C1597" s="32" t="s">
        <v>4496</v>
      </c>
      <c r="D1597" s="32" t="s">
        <v>4498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1250</v>
      </c>
      <c r="N1597" s="25">
        <v>0</v>
      </c>
      <c r="O1597" s="25">
        <v>0</v>
      </c>
      <c r="P1597" s="25">
        <v>1250</v>
      </c>
      <c r="Q1597" s="25">
        <v>0</v>
      </c>
    </row>
    <row r="1598" spans="1:17">
      <c r="A1598" s="30">
        <v>1130012</v>
      </c>
      <c r="B1598" s="25" t="s">
        <v>2576</v>
      </c>
      <c r="C1598" s="32" t="s">
        <v>4496</v>
      </c>
      <c r="D1598" s="32" t="s">
        <v>4498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</row>
    <row r="1599" spans="1:17">
      <c r="A1599" s="30">
        <v>1130010</v>
      </c>
      <c r="B1599" s="25" t="s">
        <v>2580</v>
      </c>
      <c r="C1599" s="32" t="s">
        <v>4496</v>
      </c>
      <c r="D1599" s="32" t="s">
        <v>4498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</row>
    <row r="1600" spans="1:17">
      <c r="A1600" s="30">
        <v>1130004</v>
      </c>
      <c r="B1600" s="25" t="s">
        <v>2592</v>
      </c>
      <c r="C1600" s="32" t="s">
        <v>4496</v>
      </c>
      <c r="D1600" s="32" t="s">
        <v>4498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</row>
    <row r="1601" spans="1:17">
      <c r="A1601" s="30">
        <v>1110095</v>
      </c>
      <c r="B1601" s="25" t="s">
        <v>2756</v>
      </c>
      <c r="C1601" s="32" t="s">
        <v>4496</v>
      </c>
      <c r="D1601" s="32" t="s">
        <v>4498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-1061</v>
      </c>
      <c r="N1601" s="25">
        <v>0</v>
      </c>
      <c r="O1601" s="25">
        <v>0</v>
      </c>
      <c r="P1601" s="25">
        <v>-1061</v>
      </c>
      <c r="Q1601" s="25">
        <v>0</v>
      </c>
    </row>
    <row r="1602" spans="1:17">
      <c r="A1602" s="30">
        <v>1110093</v>
      </c>
      <c r="B1602" s="25" t="s">
        <v>2760</v>
      </c>
      <c r="C1602" s="32" t="s">
        <v>4496</v>
      </c>
      <c r="D1602" s="32" t="s">
        <v>4498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</row>
    <row r="1603" spans="1:17">
      <c r="A1603" s="30">
        <v>1110091</v>
      </c>
      <c r="B1603" s="25" t="s">
        <v>2764</v>
      </c>
      <c r="C1603" s="32" t="s">
        <v>4496</v>
      </c>
      <c r="D1603" s="32" t="s">
        <v>4498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</row>
    <row r="1604" spans="1:17">
      <c r="A1604" s="30">
        <v>1110090</v>
      </c>
      <c r="B1604" s="25" t="s">
        <v>2766</v>
      </c>
      <c r="C1604" s="32" t="s">
        <v>4496</v>
      </c>
      <c r="D1604" s="32" t="s">
        <v>4498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</row>
    <row r="1605" spans="1:17">
      <c r="A1605" s="30">
        <v>1110087</v>
      </c>
      <c r="B1605" s="25" t="s">
        <v>2772</v>
      </c>
      <c r="C1605" s="32" t="s">
        <v>4496</v>
      </c>
      <c r="D1605" s="32" t="s">
        <v>4498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</row>
    <row r="1606" spans="1:17">
      <c r="A1606" s="30">
        <v>1110086</v>
      </c>
      <c r="B1606" s="25" t="s">
        <v>2774</v>
      </c>
      <c r="C1606" s="32" t="s">
        <v>4496</v>
      </c>
      <c r="D1606" s="32" t="s">
        <v>4498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-1558</v>
      </c>
      <c r="N1606" s="25">
        <v>0</v>
      </c>
      <c r="O1606" s="25">
        <v>0</v>
      </c>
      <c r="P1606" s="25">
        <v>-1558</v>
      </c>
      <c r="Q1606" s="25">
        <v>0</v>
      </c>
    </row>
    <row r="1607" spans="1:17">
      <c r="A1607" s="30">
        <v>1110083</v>
      </c>
      <c r="B1607" s="25" t="s">
        <v>2780</v>
      </c>
      <c r="C1607" s="32" t="s">
        <v>4496</v>
      </c>
      <c r="D1607" s="32" t="s">
        <v>4498</v>
      </c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</row>
    <row r="1608" spans="1:17">
      <c r="A1608" s="30">
        <v>1110082</v>
      </c>
      <c r="B1608" s="25" t="s">
        <v>2782</v>
      </c>
      <c r="C1608" s="32" t="s">
        <v>4496</v>
      </c>
      <c r="D1608" s="32" t="s">
        <v>4498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</row>
    <row r="1609" spans="1:17">
      <c r="A1609" s="30">
        <v>1110074</v>
      </c>
      <c r="B1609" s="25" t="s">
        <v>2796</v>
      </c>
      <c r="C1609" s="32" t="s">
        <v>4496</v>
      </c>
      <c r="D1609" s="32" t="s">
        <v>4498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</row>
    <row r="1610" spans="1:17">
      <c r="A1610" s="30">
        <v>1110072</v>
      </c>
      <c r="B1610" s="25" t="s">
        <v>2800</v>
      </c>
      <c r="C1610" s="32" t="s">
        <v>4496</v>
      </c>
      <c r="D1610" s="32" t="s">
        <v>4498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</row>
    <row r="1611" spans="1:17">
      <c r="A1611" s="30">
        <v>1110066</v>
      </c>
      <c r="B1611" s="25" t="s">
        <v>2810</v>
      </c>
      <c r="C1611" s="32" t="s">
        <v>4496</v>
      </c>
      <c r="D1611" s="32" t="s">
        <v>4498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</row>
    <row r="1612" spans="1:17">
      <c r="A1612" s="30">
        <v>1110060</v>
      </c>
      <c r="B1612" s="25" t="s">
        <v>2820</v>
      </c>
      <c r="C1612" s="32" t="s">
        <v>4496</v>
      </c>
      <c r="D1612" s="32" t="s">
        <v>4498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</row>
    <row r="1613" spans="1:17">
      <c r="A1613" s="30">
        <v>1110055</v>
      </c>
      <c r="B1613" s="25" t="s">
        <v>2830</v>
      </c>
      <c r="C1613" s="32" t="s">
        <v>4496</v>
      </c>
      <c r="D1613" s="32" t="s">
        <v>4498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</row>
    <row r="1614" spans="1:17">
      <c r="A1614" s="30">
        <v>1110053</v>
      </c>
      <c r="B1614" s="25" t="s">
        <v>2834</v>
      </c>
      <c r="C1614" s="32" t="s">
        <v>4496</v>
      </c>
      <c r="D1614" s="32" t="s">
        <v>4498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</row>
    <row r="1615" spans="1:17">
      <c r="A1615" s="30">
        <v>1110047</v>
      </c>
      <c r="B1615" s="25" t="s">
        <v>2846</v>
      </c>
      <c r="C1615" s="32" t="s">
        <v>4496</v>
      </c>
      <c r="D1615" s="32" t="s">
        <v>4498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</row>
    <row r="1616" spans="1:17">
      <c r="A1616" s="30">
        <v>1110046</v>
      </c>
      <c r="B1616" s="25" t="s">
        <v>2848</v>
      </c>
      <c r="C1616" s="32" t="s">
        <v>4496</v>
      </c>
      <c r="D1616" s="32" t="s">
        <v>4498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</row>
    <row r="1617" spans="1:17">
      <c r="A1617" s="30">
        <v>1110043</v>
      </c>
      <c r="B1617" s="25" t="s">
        <v>2854</v>
      </c>
      <c r="C1617" s="32" t="s">
        <v>4496</v>
      </c>
      <c r="D1617" s="32" t="s">
        <v>4498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</row>
    <row r="1618" spans="1:17">
      <c r="A1618" s="30">
        <v>1110040</v>
      </c>
      <c r="B1618" s="25" t="s">
        <v>2860</v>
      </c>
      <c r="C1618" s="32" t="s">
        <v>4496</v>
      </c>
      <c r="D1618" s="32" t="s">
        <v>4498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</row>
    <row r="1619" spans="1:17">
      <c r="A1619" s="30">
        <v>1110039</v>
      </c>
      <c r="B1619" s="25" t="s">
        <v>2862</v>
      </c>
      <c r="C1619" s="32" t="s">
        <v>4496</v>
      </c>
      <c r="D1619" s="32" t="s">
        <v>4498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</row>
    <row r="1620" spans="1:17">
      <c r="A1620" s="30">
        <v>1110038</v>
      </c>
      <c r="B1620" s="25" t="s">
        <v>2864</v>
      </c>
      <c r="C1620" s="32" t="s">
        <v>4496</v>
      </c>
      <c r="D1620" s="32" t="s">
        <v>4498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</row>
    <row r="1621" spans="1:17">
      <c r="A1621" s="30">
        <v>1200026</v>
      </c>
      <c r="B1621" s="25" t="s">
        <v>1714</v>
      </c>
      <c r="C1621" s="32" t="s">
        <v>4496</v>
      </c>
      <c r="D1621" s="32" t="s">
        <v>4499</v>
      </c>
      <c r="E1621" s="25">
        <v>40106.38</v>
      </c>
      <c r="G1621" s="25">
        <v>0</v>
      </c>
      <c r="H1621" s="25">
        <v>40106.38</v>
      </c>
      <c r="I1621" s="25">
        <v>-8252.2648</v>
      </c>
      <c r="J1621" s="25">
        <v>0</v>
      </c>
      <c r="K1621" s="25">
        <v>0</v>
      </c>
      <c r="L1621" s="25">
        <v>-8252.2648</v>
      </c>
      <c r="M1621" s="25">
        <v>-9932.25</v>
      </c>
      <c r="N1621" s="25">
        <v>0</v>
      </c>
      <c r="O1621" s="25">
        <v>0</v>
      </c>
      <c r="P1621" s="25">
        <v>-9932.25</v>
      </c>
      <c r="Q1621" s="25">
        <v>1120</v>
      </c>
    </row>
    <row r="1622" spans="1:17">
      <c r="A1622" s="30">
        <v>1220012</v>
      </c>
      <c r="B1622" s="25" t="s">
        <v>1519</v>
      </c>
      <c r="C1622" s="32" t="s">
        <v>4496</v>
      </c>
      <c r="D1622" s="32" t="s">
        <v>4499</v>
      </c>
      <c r="E1622" s="25">
        <v>15840</v>
      </c>
      <c r="G1622" s="25">
        <v>0</v>
      </c>
      <c r="H1622" s="25">
        <v>15840</v>
      </c>
      <c r="I1622" s="25">
        <v>-46.32</v>
      </c>
      <c r="J1622" s="25">
        <v>0</v>
      </c>
      <c r="K1622" s="25">
        <v>0</v>
      </c>
      <c r="L1622" s="25">
        <v>-46.32</v>
      </c>
      <c r="M1622" s="25">
        <v>-190</v>
      </c>
      <c r="N1622" s="25">
        <v>0</v>
      </c>
      <c r="O1622" s="25">
        <v>0</v>
      </c>
      <c r="P1622" s="25">
        <v>-190</v>
      </c>
      <c r="Q1622" s="25">
        <v>3200</v>
      </c>
    </row>
    <row r="1623" spans="1:17">
      <c r="A1623" s="30">
        <v>1200014</v>
      </c>
      <c r="B1623" s="25" t="s">
        <v>1738</v>
      </c>
      <c r="C1623" s="32" t="s">
        <v>4496</v>
      </c>
      <c r="D1623" s="32" t="s">
        <v>4499</v>
      </c>
      <c r="E1623" s="25">
        <v>14191.37</v>
      </c>
      <c r="G1623" s="25">
        <v>15000</v>
      </c>
      <c r="H1623" s="25">
        <v>-808.63</v>
      </c>
      <c r="I1623" s="25">
        <v>-59.9126</v>
      </c>
      <c r="J1623" s="25">
        <v>0</v>
      </c>
      <c r="K1623" s="25">
        <v>0</v>
      </c>
      <c r="L1623" s="25">
        <v>-59.9126</v>
      </c>
      <c r="M1623" s="25">
        <v>-1928.24</v>
      </c>
      <c r="N1623" s="25">
        <v>0</v>
      </c>
      <c r="O1623" s="25">
        <v>1800</v>
      </c>
      <c r="P1623" s="25">
        <v>-3728.24</v>
      </c>
      <c r="Q1623" s="25">
        <v>0</v>
      </c>
    </row>
    <row r="1624" spans="1:17">
      <c r="A1624" s="30">
        <v>1220026</v>
      </c>
      <c r="B1624" s="25" t="s">
        <v>1491</v>
      </c>
      <c r="C1624" s="32" t="s">
        <v>4496</v>
      </c>
      <c r="D1624" s="32" t="s">
        <v>4499</v>
      </c>
      <c r="E1624" s="25">
        <v>4864.3</v>
      </c>
      <c r="G1624" s="25">
        <v>0</v>
      </c>
      <c r="H1624" s="25">
        <v>4864.3</v>
      </c>
      <c r="I1624" s="25">
        <v>-2826.8</v>
      </c>
      <c r="J1624" s="25">
        <v>0</v>
      </c>
      <c r="K1624" s="25">
        <v>0</v>
      </c>
      <c r="L1624" s="25">
        <v>-2826.8</v>
      </c>
      <c r="M1624" s="25">
        <v>-249</v>
      </c>
      <c r="N1624" s="25">
        <v>0</v>
      </c>
      <c r="O1624" s="25">
        <v>0</v>
      </c>
      <c r="P1624" s="25">
        <v>-249</v>
      </c>
      <c r="Q1624" s="25">
        <v>0</v>
      </c>
    </row>
    <row r="1625" spans="1:17">
      <c r="A1625" s="30">
        <v>1200033</v>
      </c>
      <c r="B1625" s="25" t="s">
        <v>1700</v>
      </c>
      <c r="C1625" s="32" t="s">
        <v>4496</v>
      </c>
      <c r="D1625" s="32" t="s">
        <v>4499</v>
      </c>
      <c r="E1625" s="25">
        <v>2201.6</v>
      </c>
      <c r="G1625" s="25">
        <v>0</v>
      </c>
      <c r="H1625" s="25">
        <v>2201.6</v>
      </c>
      <c r="I1625" s="25">
        <v>0</v>
      </c>
      <c r="J1625" s="25">
        <v>0</v>
      </c>
      <c r="K1625" s="25">
        <v>0</v>
      </c>
      <c r="L1625" s="25">
        <v>0</v>
      </c>
      <c r="M1625" s="25">
        <v>-4862</v>
      </c>
      <c r="N1625" s="25">
        <v>0</v>
      </c>
      <c r="O1625" s="25">
        <v>0</v>
      </c>
      <c r="P1625" s="25">
        <v>-4862</v>
      </c>
      <c r="Q1625" s="25">
        <v>0</v>
      </c>
    </row>
    <row r="1626" spans="1:17">
      <c r="A1626" s="30">
        <v>1200069</v>
      </c>
      <c r="B1626" s="25" t="s">
        <v>1630</v>
      </c>
      <c r="C1626" s="32" t="s">
        <v>4496</v>
      </c>
      <c r="D1626" s="32" t="s">
        <v>4499</v>
      </c>
      <c r="E1626" s="25">
        <v>1980</v>
      </c>
      <c r="G1626" s="25">
        <v>0</v>
      </c>
      <c r="H1626" s="25">
        <v>1980</v>
      </c>
      <c r="I1626" s="25">
        <v>0</v>
      </c>
      <c r="J1626" s="25">
        <v>0</v>
      </c>
      <c r="K1626" s="25">
        <v>0</v>
      </c>
      <c r="L1626" s="25">
        <v>0</v>
      </c>
      <c r="M1626" s="25">
        <v>-5</v>
      </c>
      <c r="N1626" s="25">
        <v>0</v>
      </c>
      <c r="O1626" s="25">
        <v>0</v>
      </c>
      <c r="P1626" s="25">
        <v>-5</v>
      </c>
      <c r="Q1626" s="25">
        <v>800</v>
      </c>
    </row>
    <row r="1627" spans="1:17">
      <c r="A1627" s="30">
        <v>1200057</v>
      </c>
      <c r="B1627" s="25" t="s">
        <v>1652</v>
      </c>
      <c r="C1627" s="32" t="s">
        <v>4496</v>
      </c>
      <c r="D1627" s="32" t="s">
        <v>4499</v>
      </c>
      <c r="E1627" s="25">
        <v>1967</v>
      </c>
      <c r="G1627" s="25">
        <v>7500</v>
      </c>
      <c r="H1627" s="25">
        <v>-5533</v>
      </c>
      <c r="I1627" s="25">
        <v>-633.7</v>
      </c>
      <c r="J1627" s="25">
        <v>0</v>
      </c>
      <c r="K1627" s="25">
        <v>0</v>
      </c>
      <c r="L1627" s="25">
        <v>-633.7</v>
      </c>
      <c r="M1627" s="25">
        <v>-60</v>
      </c>
      <c r="N1627" s="25">
        <v>0</v>
      </c>
      <c r="O1627" s="25">
        <v>0</v>
      </c>
      <c r="P1627" s="25">
        <v>-60</v>
      </c>
      <c r="Q1627" s="25">
        <v>1600</v>
      </c>
    </row>
    <row r="1628" spans="1:17">
      <c r="A1628" s="30">
        <v>1200003</v>
      </c>
      <c r="B1628" s="25" t="s">
        <v>1758</v>
      </c>
      <c r="C1628" s="32" t="s">
        <v>4496</v>
      </c>
      <c r="D1628" s="32" t="s">
        <v>4499</v>
      </c>
      <c r="E1628" s="25">
        <v>1515.41</v>
      </c>
      <c r="G1628" s="25">
        <v>0</v>
      </c>
      <c r="H1628" s="25">
        <v>1515.41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</row>
    <row r="1629" spans="1:17">
      <c r="A1629" s="30">
        <v>1220019</v>
      </c>
      <c r="B1629" s="25" t="s">
        <v>1505</v>
      </c>
      <c r="C1629" s="32" t="s">
        <v>4496</v>
      </c>
      <c r="D1629" s="32" t="s">
        <v>4499</v>
      </c>
      <c r="E1629" s="25">
        <v>1448.04</v>
      </c>
      <c r="G1629" s="25">
        <v>0</v>
      </c>
      <c r="H1629" s="25">
        <v>1448.04</v>
      </c>
      <c r="I1629" s="25">
        <v>-10.764</v>
      </c>
      <c r="J1629" s="25">
        <v>0</v>
      </c>
      <c r="K1629" s="25">
        <v>0</v>
      </c>
      <c r="L1629" s="25">
        <v>-10.764</v>
      </c>
      <c r="M1629" s="25">
        <v>-915</v>
      </c>
      <c r="N1629" s="25">
        <v>0</v>
      </c>
      <c r="O1629" s="25">
        <v>0</v>
      </c>
      <c r="P1629" s="25">
        <v>-915</v>
      </c>
      <c r="Q1629" s="25">
        <v>0</v>
      </c>
    </row>
    <row r="1630" spans="1:17">
      <c r="A1630" s="30">
        <v>1220023</v>
      </c>
      <c r="B1630" s="25" t="s">
        <v>1497</v>
      </c>
      <c r="C1630" s="32" t="s">
        <v>4496</v>
      </c>
      <c r="D1630" s="32" t="s">
        <v>4499</v>
      </c>
      <c r="E1630" s="25">
        <v>1381.55</v>
      </c>
      <c r="G1630" s="25">
        <v>0</v>
      </c>
      <c r="H1630" s="25">
        <v>1381.55</v>
      </c>
      <c r="I1630" s="25">
        <v>-53.169</v>
      </c>
      <c r="J1630" s="25">
        <v>0</v>
      </c>
      <c r="K1630" s="25">
        <v>0</v>
      </c>
      <c r="L1630" s="25">
        <v>-53.169</v>
      </c>
      <c r="M1630" s="25">
        <v>-1418</v>
      </c>
      <c r="N1630" s="25">
        <v>0</v>
      </c>
      <c r="O1630" s="25">
        <v>0</v>
      </c>
      <c r="P1630" s="25">
        <v>-1418</v>
      </c>
      <c r="Q1630" s="25">
        <v>0</v>
      </c>
    </row>
    <row r="1631" spans="1:17">
      <c r="A1631" s="30">
        <v>1200072</v>
      </c>
      <c r="B1631" s="25" t="s">
        <v>1626</v>
      </c>
      <c r="C1631" s="32" t="s">
        <v>4496</v>
      </c>
      <c r="D1631" s="32" t="s">
        <v>4499</v>
      </c>
      <c r="E1631" s="25">
        <v>1200</v>
      </c>
      <c r="G1631" s="25">
        <v>0</v>
      </c>
      <c r="H1631" s="25">
        <v>1200</v>
      </c>
      <c r="I1631" s="25">
        <v>-298.9</v>
      </c>
      <c r="J1631" s="25">
        <v>0</v>
      </c>
      <c r="K1631" s="25">
        <v>0</v>
      </c>
      <c r="L1631" s="25">
        <v>-298.9</v>
      </c>
      <c r="M1631" s="25">
        <v>-88</v>
      </c>
      <c r="N1631" s="25">
        <v>0</v>
      </c>
      <c r="O1631" s="25">
        <v>0</v>
      </c>
      <c r="P1631" s="25">
        <v>-88</v>
      </c>
      <c r="Q1631" s="25">
        <v>0</v>
      </c>
    </row>
    <row r="1632" spans="1:17">
      <c r="A1632" s="30">
        <v>1220003</v>
      </c>
      <c r="B1632" s="25" t="s">
        <v>1537</v>
      </c>
      <c r="C1632" s="32" t="s">
        <v>4496</v>
      </c>
      <c r="D1632" s="32" t="s">
        <v>4499</v>
      </c>
      <c r="E1632" s="25">
        <v>996.56</v>
      </c>
      <c r="G1632" s="25">
        <v>0</v>
      </c>
      <c r="H1632" s="25">
        <v>996.56</v>
      </c>
      <c r="I1632" s="25">
        <v>-412.0688</v>
      </c>
      <c r="J1632" s="25">
        <v>0</v>
      </c>
      <c r="K1632" s="25">
        <v>0</v>
      </c>
      <c r="L1632" s="25">
        <v>-412.0688</v>
      </c>
      <c r="M1632" s="25">
        <v>-92</v>
      </c>
      <c r="N1632" s="25">
        <v>0</v>
      </c>
      <c r="O1632" s="25">
        <v>0</v>
      </c>
      <c r="P1632" s="25">
        <v>-92</v>
      </c>
      <c r="Q1632" s="25">
        <v>0</v>
      </c>
    </row>
    <row r="1633" spans="1:17">
      <c r="A1633" s="30">
        <v>1200076</v>
      </c>
      <c r="B1633" s="25" t="s">
        <v>1622</v>
      </c>
      <c r="C1633" s="32" t="s">
        <v>4496</v>
      </c>
      <c r="D1633" s="32" t="s">
        <v>4499</v>
      </c>
      <c r="E1633" s="25">
        <v>996</v>
      </c>
      <c r="G1633" s="25">
        <v>0</v>
      </c>
      <c r="H1633" s="25">
        <v>996</v>
      </c>
      <c r="I1633" s="25">
        <v>0</v>
      </c>
      <c r="J1633" s="25">
        <v>0</v>
      </c>
      <c r="K1633" s="25">
        <v>0</v>
      </c>
      <c r="L1633" s="25">
        <v>0</v>
      </c>
      <c r="M1633" s="25">
        <v>-1173</v>
      </c>
      <c r="N1633" s="25">
        <v>0</v>
      </c>
      <c r="O1633" s="25">
        <v>0</v>
      </c>
      <c r="P1633" s="25">
        <v>-1173</v>
      </c>
      <c r="Q1633" s="25">
        <v>0</v>
      </c>
    </row>
    <row r="1634" spans="1:17">
      <c r="A1634" s="30">
        <v>1200031</v>
      </c>
      <c r="B1634" s="25" t="s">
        <v>1704</v>
      </c>
      <c r="C1634" s="32" t="s">
        <v>4496</v>
      </c>
      <c r="D1634" s="32" t="s">
        <v>4499</v>
      </c>
      <c r="E1634" s="25">
        <v>884.4</v>
      </c>
      <c r="G1634" s="25">
        <v>0</v>
      </c>
      <c r="H1634" s="25">
        <v>884.4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</row>
    <row r="1635" spans="1:17">
      <c r="A1635" s="30">
        <v>1200041</v>
      </c>
      <c r="B1635" s="25" t="s">
        <v>1684</v>
      </c>
      <c r="C1635" s="32" t="s">
        <v>4496</v>
      </c>
      <c r="D1635" s="32" t="s">
        <v>4499</v>
      </c>
      <c r="E1635" s="25">
        <v>795</v>
      </c>
      <c r="G1635" s="25">
        <v>0</v>
      </c>
      <c r="H1635" s="25">
        <v>795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</row>
    <row r="1636" spans="1:17">
      <c r="A1636" s="30">
        <v>1200047</v>
      </c>
      <c r="B1636" s="25" t="s">
        <v>1672</v>
      </c>
      <c r="C1636" s="32" t="s">
        <v>4496</v>
      </c>
      <c r="D1636" s="32" t="s">
        <v>4499</v>
      </c>
      <c r="E1636" s="25">
        <v>766</v>
      </c>
      <c r="G1636" s="25">
        <v>0</v>
      </c>
      <c r="H1636" s="25">
        <v>766</v>
      </c>
      <c r="I1636" s="25">
        <v>-743</v>
      </c>
      <c r="J1636" s="25">
        <v>0</v>
      </c>
      <c r="K1636" s="25">
        <v>0</v>
      </c>
      <c r="L1636" s="25">
        <v>-743</v>
      </c>
      <c r="M1636" s="25">
        <v>-110</v>
      </c>
      <c r="N1636" s="25">
        <v>0</v>
      </c>
      <c r="O1636" s="25">
        <v>0</v>
      </c>
      <c r="P1636" s="25">
        <v>-110</v>
      </c>
      <c r="Q1636" s="25">
        <v>0</v>
      </c>
    </row>
    <row r="1637" spans="1:17">
      <c r="A1637" s="30">
        <v>1200044</v>
      </c>
      <c r="B1637" s="25" t="s">
        <v>1678</v>
      </c>
      <c r="C1637" s="32" t="s">
        <v>4496</v>
      </c>
      <c r="D1637" s="32" t="s">
        <v>4499</v>
      </c>
      <c r="E1637" s="25">
        <v>742</v>
      </c>
      <c r="G1637" s="25">
        <v>0</v>
      </c>
      <c r="H1637" s="25">
        <v>742</v>
      </c>
      <c r="I1637" s="25">
        <v>0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</row>
    <row r="1638" spans="1:17">
      <c r="A1638" s="30">
        <v>1200034</v>
      </c>
      <c r="B1638" s="25" t="s">
        <v>1698</v>
      </c>
      <c r="C1638" s="32" t="s">
        <v>4496</v>
      </c>
      <c r="D1638" s="32" t="s">
        <v>4499</v>
      </c>
      <c r="E1638" s="25">
        <v>676.2</v>
      </c>
      <c r="G1638" s="25">
        <v>0</v>
      </c>
      <c r="H1638" s="25">
        <v>676.2</v>
      </c>
      <c r="I1638" s="25">
        <v>-5.776</v>
      </c>
      <c r="J1638" s="25">
        <v>0</v>
      </c>
      <c r="K1638" s="25">
        <v>0</v>
      </c>
      <c r="L1638" s="25">
        <v>-5.776</v>
      </c>
      <c r="M1638" s="25">
        <v>-1941</v>
      </c>
      <c r="N1638" s="25">
        <v>0</v>
      </c>
      <c r="O1638" s="25">
        <v>0</v>
      </c>
      <c r="P1638" s="25">
        <v>-1941</v>
      </c>
      <c r="Q1638" s="25">
        <v>0</v>
      </c>
    </row>
    <row r="1639" spans="1:17">
      <c r="A1639" s="30">
        <v>1200036</v>
      </c>
      <c r="B1639" s="25" t="s">
        <v>1694</v>
      </c>
      <c r="C1639" s="32" t="s">
        <v>4496</v>
      </c>
      <c r="D1639" s="32" t="s">
        <v>4499</v>
      </c>
      <c r="E1639" s="25">
        <v>424.8</v>
      </c>
      <c r="G1639" s="25">
        <v>0</v>
      </c>
      <c r="H1639" s="25">
        <v>424.8</v>
      </c>
      <c r="I1639" s="25">
        <v>0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</row>
    <row r="1640" spans="1:17">
      <c r="A1640" s="30">
        <v>1200029</v>
      </c>
      <c r="B1640" s="25" t="s">
        <v>1708</v>
      </c>
      <c r="C1640" s="32" t="s">
        <v>4496</v>
      </c>
      <c r="D1640" s="32" t="s">
        <v>4499</v>
      </c>
      <c r="E1640" s="25">
        <v>399</v>
      </c>
      <c r="G1640" s="25">
        <v>0</v>
      </c>
      <c r="H1640" s="25">
        <v>399</v>
      </c>
      <c r="I1640" s="25">
        <v>0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</row>
    <row r="1641" spans="1:17">
      <c r="A1641" s="30">
        <v>1200035</v>
      </c>
      <c r="B1641" s="25" t="s">
        <v>1696</v>
      </c>
      <c r="C1641" s="32" t="s">
        <v>4496</v>
      </c>
      <c r="D1641" s="32" t="s">
        <v>4499</v>
      </c>
      <c r="E1641" s="25">
        <v>117</v>
      </c>
      <c r="G1641" s="25">
        <v>0</v>
      </c>
      <c r="H1641" s="25">
        <v>117</v>
      </c>
      <c r="I1641" s="25">
        <v>0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</row>
    <row r="1642" spans="1:17">
      <c r="A1642" s="30">
        <v>1220008</v>
      </c>
      <c r="B1642" s="25" t="s">
        <v>1527</v>
      </c>
      <c r="C1642" s="32" t="s">
        <v>4496</v>
      </c>
      <c r="D1642" s="32" t="s">
        <v>4499</v>
      </c>
      <c r="E1642" s="25">
        <v>81.63</v>
      </c>
      <c r="G1642" s="25">
        <v>0</v>
      </c>
      <c r="H1642" s="25">
        <v>81.63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</row>
    <row r="1643" spans="1:17">
      <c r="A1643" s="30">
        <v>1200030</v>
      </c>
      <c r="B1643" s="25" t="s">
        <v>1706</v>
      </c>
      <c r="C1643" s="32" t="s">
        <v>4496</v>
      </c>
      <c r="D1643" s="32" t="s">
        <v>4499</v>
      </c>
      <c r="E1643" s="25">
        <v>79.6</v>
      </c>
      <c r="G1643" s="25">
        <v>0</v>
      </c>
      <c r="H1643" s="25">
        <v>79.6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</row>
    <row r="1644" spans="1:17">
      <c r="A1644" s="30">
        <v>1200060</v>
      </c>
      <c r="B1644" s="25" t="s">
        <v>1646</v>
      </c>
      <c r="C1644" s="32" t="s">
        <v>4496</v>
      </c>
      <c r="D1644" s="32" t="s">
        <v>4499</v>
      </c>
      <c r="E1644" s="25">
        <v>50</v>
      </c>
      <c r="G1644" s="25">
        <v>0</v>
      </c>
      <c r="H1644" s="25">
        <v>50</v>
      </c>
      <c r="I1644" s="25">
        <v>-50</v>
      </c>
      <c r="J1644" s="25">
        <v>0</v>
      </c>
      <c r="K1644" s="25">
        <v>0</v>
      </c>
      <c r="L1644" s="25">
        <v>-50</v>
      </c>
      <c r="M1644" s="25">
        <v>-519</v>
      </c>
      <c r="N1644" s="25">
        <v>0</v>
      </c>
      <c r="O1644" s="25">
        <v>0</v>
      </c>
      <c r="P1644" s="25">
        <v>-519</v>
      </c>
      <c r="Q1644" s="25">
        <v>0</v>
      </c>
    </row>
    <row r="1645" spans="1:17">
      <c r="A1645" s="30">
        <v>1220006</v>
      </c>
      <c r="B1645" s="25" t="s">
        <v>1531</v>
      </c>
      <c r="C1645" s="32" t="s">
        <v>4496</v>
      </c>
      <c r="D1645" s="32" t="s">
        <v>4499</v>
      </c>
      <c r="E1645" s="25">
        <v>30.59</v>
      </c>
      <c r="G1645" s="25">
        <v>0</v>
      </c>
      <c r="H1645" s="25">
        <v>30.59</v>
      </c>
      <c r="I1645" s="25">
        <v>0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</row>
    <row r="1646" spans="1:17">
      <c r="A1646" s="30">
        <v>1200064</v>
      </c>
      <c r="B1646" s="25" t="s">
        <v>1640</v>
      </c>
      <c r="C1646" s="32" t="s">
        <v>4496</v>
      </c>
      <c r="D1646" s="32" t="s">
        <v>4499</v>
      </c>
      <c r="E1646" s="25">
        <v>4</v>
      </c>
      <c r="G1646" s="25">
        <v>0</v>
      </c>
      <c r="H1646" s="25">
        <v>4</v>
      </c>
      <c r="I1646" s="25">
        <v>0</v>
      </c>
      <c r="J1646" s="25">
        <v>0</v>
      </c>
      <c r="K1646" s="25">
        <v>0</v>
      </c>
      <c r="L1646" s="25">
        <v>0</v>
      </c>
      <c r="M1646" s="25">
        <v>-29</v>
      </c>
      <c r="N1646" s="25">
        <v>0</v>
      </c>
      <c r="O1646" s="25">
        <v>0</v>
      </c>
      <c r="P1646" s="25">
        <v>-29</v>
      </c>
      <c r="Q1646" s="25">
        <v>0</v>
      </c>
    </row>
    <row r="1647" spans="1:17">
      <c r="A1647" s="30">
        <v>1200058</v>
      </c>
      <c r="B1647" s="25" t="s">
        <v>1650</v>
      </c>
      <c r="C1647" s="32" t="s">
        <v>4496</v>
      </c>
      <c r="D1647" s="32" t="s">
        <v>4499</v>
      </c>
      <c r="E1647" s="25">
        <v>-0.5</v>
      </c>
      <c r="G1647" s="25">
        <v>0</v>
      </c>
      <c r="H1647" s="25">
        <v>-0.5</v>
      </c>
      <c r="I1647" s="25">
        <v>-20.09</v>
      </c>
      <c r="J1647" s="25">
        <v>0</v>
      </c>
      <c r="K1647" s="25">
        <v>0</v>
      </c>
      <c r="L1647" s="25">
        <v>-20.09</v>
      </c>
      <c r="M1647" s="25">
        <v>-4</v>
      </c>
      <c r="N1647" s="25">
        <v>0</v>
      </c>
      <c r="O1647" s="25">
        <v>0</v>
      </c>
      <c r="P1647" s="25">
        <v>-4</v>
      </c>
      <c r="Q1647" s="25">
        <v>0</v>
      </c>
    </row>
    <row r="1648" spans="1:17">
      <c r="A1648" s="30">
        <v>1220020</v>
      </c>
      <c r="B1648" s="25" t="s">
        <v>1503</v>
      </c>
      <c r="C1648" s="32" t="s">
        <v>4496</v>
      </c>
      <c r="D1648" s="32" t="s">
        <v>4499</v>
      </c>
      <c r="E1648" s="25">
        <v>-1.19</v>
      </c>
      <c r="G1648" s="25">
        <v>0</v>
      </c>
      <c r="H1648" s="25">
        <v>-1.19</v>
      </c>
      <c r="I1648" s="25">
        <v>0</v>
      </c>
      <c r="J1648" s="25">
        <v>0</v>
      </c>
      <c r="K1648" s="25">
        <v>0</v>
      </c>
      <c r="L1648" s="25">
        <v>0</v>
      </c>
      <c r="M1648" s="25">
        <v>-1319</v>
      </c>
      <c r="N1648" s="25">
        <v>0</v>
      </c>
      <c r="O1648" s="25">
        <v>0</v>
      </c>
      <c r="P1648" s="25">
        <v>-1319</v>
      </c>
      <c r="Q1648" s="25">
        <v>0</v>
      </c>
    </row>
    <row r="1649" spans="1:17">
      <c r="A1649" s="30">
        <v>1220047</v>
      </c>
      <c r="B1649" s="25" t="s">
        <v>1449</v>
      </c>
      <c r="C1649" s="32" t="s">
        <v>4496</v>
      </c>
      <c r="D1649" s="32" t="s">
        <v>4499</v>
      </c>
      <c r="E1649" s="25">
        <v>-1.93</v>
      </c>
      <c r="G1649" s="25">
        <v>0</v>
      </c>
      <c r="H1649" s="25">
        <v>-1.93</v>
      </c>
      <c r="I1649" s="25">
        <v>-31</v>
      </c>
      <c r="J1649" s="25">
        <v>0</v>
      </c>
      <c r="K1649" s="25">
        <v>0</v>
      </c>
      <c r="L1649" s="25">
        <v>-31</v>
      </c>
      <c r="M1649" s="25">
        <v>-44</v>
      </c>
      <c r="N1649" s="25">
        <v>0</v>
      </c>
      <c r="O1649" s="25">
        <v>0</v>
      </c>
      <c r="P1649" s="25">
        <v>-44</v>
      </c>
      <c r="Q1649" s="25">
        <v>0</v>
      </c>
    </row>
    <row r="1650" spans="1:17">
      <c r="A1650" s="30">
        <v>1200059</v>
      </c>
      <c r="B1650" s="25" t="s">
        <v>1648</v>
      </c>
      <c r="C1650" s="32" t="s">
        <v>4496</v>
      </c>
      <c r="D1650" s="32" t="s">
        <v>4499</v>
      </c>
      <c r="E1650" s="25">
        <v>-4</v>
      </c>
      <c r="G1650" s="25">
        <v>0</v>
      </c>
      <c r="H1650" s="25">
        <v>-4</v>
      </c>
      <c r="I1650" s="25">
        <v>0</v>
      </c>
      <c r="J1650" s="25">
        <v>0</v>
      </c>
      <c r="K1650" s="25">
        <v>0</v>
      </c>
      <c r="L1650" s="25">
        <v>0</v>
      </c>
      <c r="M1650" s="25">
        <v>-62</v>
      </c>
      <c r="N1650" s="25">
        <v>0</v>
      </c>
      <c r="O1650" s="25">
        <v>0</v>
      </c>
      <c r="P1650" s="25">
        <v>-62</v>
      </c>
      <c r="Q1650" s="25">
        <v>0</v>
      </c>
    </row>
    <row r="1651" spans="1:17">
      <c r="A1651" s="30">
        <v>1200028</v>
      </c>
      <c r="B1651" s="25" t="s">
        <v>1710</v>
      </c>
      <c r="C1651" s="32" t="s">
        <v>4496</v>
      </c>
      <c r="D1651" s="32" t="s">
        <v>4499</v>
      </c>
      <c r="E1651" s="25">
        <v>-4.39</v>
      </c>
      <c r="G1651" s="25">
        <v>0</v>
      </c>
      <c r="H1651" s="25">
        <v>-4.39</v>
      </c>
      <c r="I1651" s="25">
        <v>0</v>
      </c>
      <c r="J1651" s="25">
        <v>0</v>
      </c>
      <c r="K1651" s="25">
        <v>0</v>
      </c>
      <c r="L1651" s="25">
        <v>0</v>
      </c>
      <c r="M1651" s="25">
        <v>-5</v>
      </c>
      <c r="N1651" s="25">
        <v>0</v>
      </c>
      <c r="O1651" s="25">
        <v>0</v>
      </c>
      <c r="P1651" s="25">
        <v>-5</v>
      </c>
      <c r="Q1651" s="25">
        <v>0</v>
      </c>
    </row>
    <row r="1652" spans="1:17">
      <c r="A1652" s="30">
        <v>1200037</v>
      </c>
      <c r="B1652" s="25" t="s">
        <v>1692</v>
      </c>
      <c r="C1652" s="32" t="s">
        <v>4496</v>
      </c>
      <c r="D1652" s="32" t="s">
        <v>4499</v>
      </c>
      <c r="E1652" s="25">
        <v>-5</v>
      </c>
      <c r="G1652" s="25">
        <v>0</v>
      </c>
      <c r="H1652" s="25">
        <v>-5</v>
      </c>
      <c r="I1652" s="25">
        <v>0</v>
      </c>
      <c r="J1652" s="25">
        <v>0</v>
      </c>
      <c r="K1652" s="25">
        <v>0</v>
      </c>
      <c r="L1652" s="25">
        <v>0</v>
      </c>
      <c r="M1652" s="25">
        <v>7562</v>
      </c>
      <c r="N1652" s="25">
        <v>0</v>
      </c>
      <c r="O1652" s="25">
        <v>0</v>
      </c>
      <c r="P1652" s="25">
        <v>7562</v>
      </c>
      <c r="Q1652" s="25">
        <v>0</v>
      </c>
    </row>
    <row r="1653" spans="1:17">
      <c r="A1653" s="30">
        <v>1220018</v>
      </c>
      <c r="B1653" s="25" t="s">
        <v>1507</v>
      </c>
      <c r="C1653" s="32" t="s">
        <v>4496</v>
      </c>
      <c r="D1653" s="32" t="s">
        <v>4499</v>
      </c>
      <c r="E1653" s="25">
        <v>-5.04</v>
      </c>
      <c r="G1653" s="25">
        <v>0</v>
      </c>
      <c r="H1653" s="25">
        <v>-5.04</v>
      </c>
      <c r="I1653" s="25">
        <v>-6.5408</v>
      </c>
      <c r="J1653" s="25">
        <v>0</v>
      </c>
      <c r="K1653" s="25">
        <v>0</v>
      </c>
      <c r="L1653" s="25">
        <v>-6.5408</v>
      </c>
      <c r="M1653" s="25">
        <v>-23</v>
      </c>
      <c r="N1653" s="25">
        <v>0</v>
      </c>
      <c r="O1653" s="25">
        <v>0</v>
      </c>
      <c r="P1653" s="25">
        <v>-23</v>
      </c>
      <c r="Q1653" s="25">
        <v>0</v>
      </c>
    </row>
    <row r="1654" spans="1:17">
      <c r="A1654" s="30">
        <v>1220024</v>
      </c>
      <c r="B1654" s="25" t="s">
        <v>1495</v>
      </c>
      <c r="C1654" s="32" t="s">
        <v>4496</v>
      </c>
      <c r="D1654" s="32" t="s">
        <v>4499</v>
      </c>
      <c r="E1654" s="25">
        <v>-8.98</v>
      </c>
      <c r="G1654" s="25">
        <v>0</v>
      </c>
      <c r="H1654" s="25">
        <v>-8.98</v>
      </c>
      <c r="I1654" s="25">
        <v>-25</v>
      </c>
      <c r="J1654" s="25">
        <v>0</v>
      </c>
      <c r="K1654" s="25">
        <v>0</v>
      </c>
      <c r="L1654" s="25">
        <v>-25</v>
      </c>
      <c r="M1654" s="25">
        <v>-388</v>
      </c>
      <c r="N1654" s="25">
        <v>0</v>
      </c>
      <c r="O1654" s="25">
        <v>0</v>
      </c>
      <c r="P1654" s="25">
        <v>-388</v>
      </c>
      <c r="Q1654" s="25">
        <v>0</v>
      </c>
    </row>
    <row r="1655" spans="1:17">
      <c r="A1655" s="30">
        <v>1200043</v>
      </c>
      <c r="B1655" s="25" t="s">
        <v>1680</v>
      </c>
      <c r="C1655" s="32" t="s">
        <v>4496</v>
      </c>
      <c r="D1655" s="32" t="s">
        <v>4499</v>
      </c>
      <c r="E1655" s="25">
        <v>-10.8</v>
      </c>
      <c r="G1655" s="25">
        <v>0</v>
      </c>
      <c r="H1655" s="25">
        <v>-10.8</v>
      </c>
      <c r="I1655" s="25">
        <v>0</v>
      </c>
      <c r="J1655" s="25">
        <v>0</v>
      </c>
      <c r="K1655" s="25">
        <v>0</v>
      </c>
      <c r="L1655" s="25">
        <v>0</v>
      </c>
      <c r="M1655" s="25">
        <v>-5</v>
      </c>
      <c r="N1655" s="25">
        <v>0</v>
      </c>
      <c r="O1655" s="25">
        <v>0</v>
      </c>
      <c r="P1655" s="25">
        <v>-5</v>
      </c>
      <c r="Q1655" s="25">
        <v>0</v>
      </c>
    </row>
    <row r="1656" spans="1:17">
      <c r="A1656" s="30">
        <v>1220037</v>
      </c>
      <c r="B1656" s="25" t="s">
        <v>1469</v>
      </c>
      <c r="C1656" s="32" t="s">
        <v>4496</v>
      </c>
      <c r="D1656" s="32" t="s">
        <v>4499</v>
      </c>
      <c r="E1656" s="25">
        <v>-11.27</v>
      </c>
      <c r="G1656" s="25">
        <v>0</v>
      </c>
      <c r="H1656" s="25">
        <v>-11.27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</row>
    <row r="1657" spans="1:17">
      <c r="A1657" s="30">
        <v>1200056</v>
      </c>
      <c r="B1657" s="25" t="s">
        <v>1654</v>
      </c>
      <c r="C1657" s="32" t="s">
        <v>4496</v>
      </c>
      <c r="D1657" s="32" t="s">
        <v>4499</v>
      </c>
      <c r="E1657" s="25">
        <v>-14</v>
      </c>
      <c r="G1657" s="25">
        <v>0</v>
      </c>
      <c r="H1657" s="25">
        <v>-14</v>
      </c>
      <c r="I1657" s="25">
        <v>0</v>
      </c>
      <c r="J1657" s="25">
        <v>0</v>
      </c>
      <c r="K1657" s="25">
        <v>0</v>
      </c>
      <c r="L1657" s="25">
        <v>0</v>
      </c>
      <c r="M1657" s="25">
        <v>-21</v>
      </c>
      <c r="N1657" s="25">
        <v>0</v>
      </c>
      <c r="O1657" s="25">
        <v>0</v>
      </c>
      <c r="P1657" s="25">
        <v>-21</v>
      </c>
      <c r="Q1657" s="25">
        <v>0</v>
      </c>
    </row>
    <row r="1658" spans="1:17">
      <c r="A1658" s="30">
        <v>1200053</v>
      </c>
      <c r="B1658" s="25" t="s">
        <v>1660</v>
      </c>
      <c r="C1658" s="32" t="s">
        <v>4496</v>
      </c>
      <c r="D1658" s="32" t="s">
        <v>4499</v>
      </c>
      <c r="E1658" s="25">
        <v>-16.98</v>
      </c>
      <c r="G1658" s="25">
        <v>0</v>
      </c>
      <c r="H1658" s="25">
        <v>-16.98</v>
      </c>
      <c r="I1658" s="25">
        <v>-50</v>
      </c>
      <c r="J1658" s="25">
        <v>0</v>
      </c>
      <c r="K1658" s="25">
        <v>0</v>
      </c>
      <c r="L1658" s="25">
        <v>-50</v>
      </c>
      <c r="M1658" s="25">
        <v>-4</v>
      </c>
      <c r="N1658" s="25">
        <v>0</v>
      </c>
      <c r="O1658" s="25">
        <v>0</v>
      </c>
      <c r="P1658" s="25">
        <v>-4</v>
      </c>
      <c r="Q1658" s="25">
        <v>0</v>
      </c>
    </row>
    <row r="1659" spans="1:17">
      <c r="A1659" s="30">
        <v>1200019</v>
      </c>
      <c r="B1659" s="25" t="s">
        <v>1728</v>
      </c>
      <c r="C1659" s="32" t="s">
        <v>4496</v>
      </c>
      <c r="D1659" s="32" t="s">
        <v>4499</v>
      </c>
      <c r="E1659" s="25">
        <v>-20.06</v>
      </c>
      <c r="G1659" s="25">
        <v>0</v>
      </c>
      <c r="H1659" s="25">
        <v>-20.06</v>
      </c>
      <c r="I1659" s="25">
        <v>0</v>
      </c>
      <c r="J1659" s="25">
        <v>0</v>
      </c>
      <c r="K1659" s="25">
        <v>0</v>
      </c>
      <c r="L1659" s="25">
        <v>0</v>
      </c>
      <c r="M1659" s="25">
        <v>-1850</v>
      </c>
      <c r="N1659" s="25">
        <v>0</v>
      </c>
      <c r="O1659" s="25">
        <v>0</v>
      </c>
      <c r="P1659" s="25">
        <v>-1850</v>
      </c>
      <c r="Q1659" s="25">
        <v>0</v>
      </c>
    </row>
    <row r="1660" spans="1:17">
      <c r="A1660" s="30">
        <v>1200068</v>
      </c>
      <c r="B1660" s="25" t="s">
        <v>1632</v>
      </c>
      <c r="C1660" s="32" t="s">
        <v>4496</v>
      </c>
      <c r="D1660" s="32" t="s">
        <v>4499</v>
      </c>
      <c r="E1660" s="25">
        <v>-21</v>
      </c>
      <c r="G1660" s="25">
        <v>0</v>
      </c>
      <c r="H1660" s="25">
        <v>-21</v>
      </c>
      <c r="I1660" s="25">
        <v>-0.8</v>
      </c>
      <c r="J1660" s="25">
        <v>0</v>
      </c>
      <c r="K1660" s="25">
        <v>0</v>
      </c>
      <c r="L1660" s="25">
        <v>-0.8</v>
      </c>
      <c r="M1660" s="25">
        <v>-41</v>
      </c>
      <c r="N1660" s="25">
        <v>0</v>
      </c>
      <c r="O1660" s="25">
        <v>0</v>
      </c>
      <c r="P1660" s="25">
        <v>-41</v>
      </c>
      <c r="Q1660" s="25">
        <v>0</v>
      </c>
    </row>
    <row r="1661" spans="1:17">
      <c r="A1661" s="30">
        <v>1200070</v>
      </c>
      <c r="B1661" s="25" t="s">
        <v>1628</v>
      </c>
      <c r="C1661" s="32" t="s">
        <v>4496</v>
      </c>
      <c r="D1661" s="32" t="s">
        <v>4499</v>
      </c>
      <c r="E1661" s="25">
        <v>-24</v>
      </c>
      <c r="G1661" s="25">
        <v>0</v>
      </c>
      <c r="H1661" s="25">
        <v>-24</v>
      </c>
      <c r="I1661" s="25">
        <v>0</v>
      </c>
      <c r="J1661" s="25">
        <v>0</v>
      </c>
      <c r="K1661" s="25">
        <v>0</v>
      </c>
      <c r="L1661" s="25">
        <v>0</v>
      </c>
      <c r="M1661" s="25">
        <v>-250</v>
      </c>
      <c r="N1661" s="25">
        <v>0</v>
      </c>
      <c r="O1661" s="25">
        <v>0</v>
      </c>
      <c r="P1661" s="25">
        <v>-250</v>
      </c>
      <c r="Q1661" s="25">
        <v>0</v>
      </c>
    </row>
    <row r="1662" spans="1:17">
      <c r="A1662" s="30">
        <v>1220039</v>
      </c>
      <c r="B1662" s="25" t="s">
        <v>1465</v>
      </c>
      <c r="C1662" s="32" t="s">
        <v>4496</v>
      </c>
      <c r="D1662" s="32" t="s">
        <v>4499</v>
      </c>
      <c r="E1662" s="25">
        <v>-25.28</v>
      </c>
      <c r="G1662" s="25">
        <v>0</v>
      </c>
      <c r="H1662" s="25">
        <v>-25.28</v>
      </c>
      <c r="I1662" s="25">
        <v>0</v>
      </c>
      <c r="J1662" s="25">
        <v>0</v>
      </c>
      <c r="K1662" s="25">
        <v>0</v>
      </c>
      <c r="L1662" s="25">
        <v>0</v>
      </c>
      <c r="M1662" s="25">
        <v>-1394</v>
      </c>
      <c r="N1662" s="25">
        <v>0</v>
      </c>
      <c r="O1662" s="25">
        <v>0</v>
      </c>
      <c r="P1662" s="25">
        <v>-1394</v>
      </c>
      <c r="Q1662" s="25">
        <v>0</v>
      </c>
    </row>
    <row r="1663" spans="1:17">
      <c r="A1663" s="30">
        <v>1220021</v>
      </c>
      <c r="B1663" s="25" t="s">
        <v>1501</v>
      </c>
      <c r="C1663" s="32" t="s">
        <v>4496</v>
      </c>
      <c r="D1663" s="32" t="s">
        <v>4499</v>
      </c>
      <c r="E1663" s="25">
        <v>-25.73</v>
      </c>
      <c r="G1663" s="25">
        <v>0</v>
      </c>
      <c r="H1663" s="25">
        <v>-25.73</v>
      </c>
      <c r="I1663" s="25">
        <v>0</v>
      </c>
      <c r="J1663" s="25">
        <v>0</v>
      </c>
      <c r="K1663" s="25">
        <v>0</v>
      </c>
      <c r="L1663" s="25">
        <v>0</v>
      </c>
      <c r="M1663" s="25">
        <v>-28</v>
      </c>
      <c r="N1663" s="25">
        <v>0</v>
      </c>
      <c r="O1663" s="25">
        <v>0</v>
      </c>
      <c r="P1663" s="25">
        <v>-28</v>
      </c>
      <c r="Q1663" s="25">
        <v>0</v>
      </c>
    </row>
    <row r="1664" spans="1:17">
      <c r="A1664" s="30">
        <v>1200074</v>
      </c>
      <c r="B1664" s="25" t="s">
        <v>1624</v>
      </c>
      <c r="C1664" s="32" t="s">
        <v>4496</v>
      </c>
      <c r="D1664" s="32" t="s">
        <v>4499</v>
      </c>
      <c r="E1664" s="25">
        <v>-32</v>
      </c>
      <c r="G1664" s="25">
        <v>0</v>
      </c>
      <c r="H1664" s="25">
        <v>-32</v>
      </c>
      <c r="I1664" s="25">
        <v>0</v>
      </c>
      <c r="J1664" s="25">
        <v>0</v>
      </c>
      <c r="K1664" s="25">
        <v>0</v>
      </c>
      <c r="L1664" s="25">
        <v>0</v>
      </c>
      <c r="M1664" s="25">
        <v>-65</v>
      </c>
      <c r="N1664" s="25">
        <v>0</v>
      </c>
      <c r="O1664" s="25">
        <v>0</v>
      </c>
      <c r="P1664" s="25">
        <v>-65</v>
      </c>
      <c r="Q1664" s="25">
        <v>0</v>
      </c>
    </row>
    <row r="1665" spans="1:17">
      <c r="A1665" s="30">
        <v>1220009</v>
      </c>
      <c r="B1665" s="25" t="s">
        <v>1525</v>
      </c>
      <c r="C1665" s="32" t="s">
        <v>4496</v>
      </c>
      <c r="D1665" s="32" t="s">
        <v>4499</v>
      </c>
      <c r="E1665" s="25">
        <v>-36.28</v>
      </c>
      <c r="G1665" s="25">
        <v>0</v>
      </c>
      <c r="H1665" s="25">
        <v>-36.28</v>
      </c>
      <c r="I1665" s="25">
        <v>-550</v>
      </c>
      <c r="J1665" s="25">
        <v>0</v>
      </c>
      <c r="K1665" s="25">
        <v>0</v>
      </c>
      <c r="L1665" s="25">
        <v>-550</v>
      </c>
      <c r="M1665" s="25">
        <v>-77</v>
      </c>
      <c r="N1665" s="25">
        <v>0</v>
      </c>
      <c r="O1665" s="25">
        <v>0</v>
      </c>
      <c r="P1665" s="25">
        <v>-77</v>
      </c>
      <c r="Q1665" s="25">
        <v>0</v>
      </c>
    </row>
    <row r="1666" spans="1:17">
      <c r="A1666" s="30">
        <v>1200032</v>
      </c>
      <c r="B1666" s="25" t="s">
        <v>1702</v>
      </c>
      <c r="C1666" s="32" t="s">
        <v>4496</v>
      </c>
      <c r="D1666" s="32" t="s">
        <v>4499</v>
      </c>
      <c r="E1666" s="25">
        <v>-41</v>
      </c>
      <c r="G1666" s="25">
        <v>0</v>
      </c>
      <c r="H1666" s="25">
        <v>-41</v>
      </c>
      <c r="I1666" s="25">
        <v>0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</row>
    <row r="1667" spans="1:17">
      <c r="A1667" s="30">
        <v>1220036</v>
      </c>
      <c r="B1667" s="25" t="s">
        <v>1471</v>
      </c>
      <c r="C1667" s="32" t="s">
        <v>4496</v>
      </c>
      <c r="D1667" s="32" t="s">
        <v>4499</v>
      </c>
      <c r="E1667" s="25">
        <v>-73.4</v>
      </c>
      <c r="G1667" s="25">
        <v>0</v>
      </c>
      <c r="H1667" s="25">
        <v>-73.4</v>
      </c>
      <c r="I1667" s="25">
        <v>0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</row>
    <row r="1668" spans="1:17">
      <c r="A1668" s="30">
        <v>1220064</v>
      </c>
      <c r="B1668" s="25" t="s">
        <v>1415</v>
      </c>
      <c r="C1668" s="32" t="s">
        <v>4496</v>
      </c>
      <c r="D1668" s="32" t="s">
        <v>4499</v>
      </c>
      <c r="E1668" s="25">
        <v>-95.67</v>
      </c>
      <c r="G1668" s="25">
        <v>0</v>
      </c>
      <c r="H1668" s="25">
        <v>-95.67</v>
      </c>
      <c r="I1668" s="25">
        <v>0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</row>
    <row r="1669" spans="1:17">
      <c r="A1669" s="30">
        <v>1200007</v>
      </c>
      <c r="B1669" s="25" t="s">
        <v>1750</v>
      </c>
      <c r="C1669" s="32" t="s">
        <v>4496</v>
      </c>
      <c r="D1669" s="32" t="s">
        <v>4499</v>
      </c>
      <c r="E1669" s="25">
        <v>-119.2</v>
      </c>
      <c r="G1669" s="25">
        <v>0</v>
      </c>
      <c r="H1669" s="25">
        <v>-119.2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</row>
    <row r="1670" spans="1:17">
      <c r="A1670" s="30">
        <v>1200012</v>
      </c>
      <c r="B1670" s="25" t="s">
        <v>1740</v>
      </c>
      <c r="C1670" s="32" t="s">
        <v>4496</v>
      </c>
      <c r="D1670" s="32" t="s">
        <v>4499</v>
      </c>
      <c r="E1670" s="25">
        <v>-137.91</v>
      </c>
      <c r="G1670" s="25">
        <v>0</v>
      </c>
      <c r="H1670" s="25">
        <v>-137.91</v>
      </c>
      <c r="I1670" s="25">
        <v>-8.8194</v>
      </c>
      <c r="J1670" s="25">
        <v>0</v>
      </c>
      <c r="K1670" s="25">
        <v>0</v>
      </c>
      <c r="L1670" s="25">
        <v>-8.8194</v>
      </c>
      <c r="M1670" s="25">
        <v>-865</v>
      </c>
      <c r="N1670" s="25">
        <v>0</v>
      </c>
      <c r="O1670" s="25">
        <v>0</v>
      </c>
      <c r="P1670" s="25">
        <v>-865</v>
      </c>
      <c r="Q1670" s="25">
        <v>800</v>
      </c>
    </row>
    <row r="1671" spans="1:17">
      <c r="A1671" s="30">
        <v>1200021</v>
      </c>
      <c r="B1671" s="25" t="s">
        <v>1724</v>
      </c>
      <c r="C1671" s="32" t="s">
        <v>4496</v>
      </c>
      <c r="D1671" s="32" t="s">
        <v>4499</v>
      </c>
      <c r="E1671" s="25">
        <v>-200.3</v>
      </c>
      <c r="G1671" s="25">
        <v>0</v>
      </c>
      <c r="H1671" s="25">
        <v>-200.3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</row>
    <row r="1672" spans="1:17">
      <c r="A1672" s="30">
        <v>1220063</v>
      </c>
      <c r="B1672" s="25" t="s">
        <v>1417</v>
      </c>
      <c r="C1672" s="32" t="s">
        <v>4496</v>
      </c>
      <c r="D1672" s="32" t="s">
        <v>4499</v>
      </c>
      <c r="E1672" s="25">
        <v>-255.6</v>
      </c>
      <c r="G1672" s="25">
        <v>0</v>
      </c>
      <c r="H1672" s="25">
        <v>-255.6</v>
      </c>
      <c r="I1672" s="25">
        <v>-500</v>
      </c>
      <c r="J1672" s="25">
        <v>0</v>
      </c>
      <c r="K1672" s="25">
        <v>0</v>
      </c>
      <c r="L1672" s="25">
        <v>-500</v>
      </c>
      <c r="M1672" s="25">
        <v>-2502</v>
      </c>
      <c r="N1672" s="25">
        <v>0</v>
      </c>
      <c r="O1672" s="25">
        <v>0</v>
      </c>
      <c r="P1672" s="25">
        <v>-2502</v>
      </c>
      <c r="Q1672" s="25">
        <v>0</v>
      </c>
    </row>
    <row r="1673" spans="1:17">
      <c r="A1673" s="30">
        <v>1220028</v>
      </c>
      <c r="B1673" s="25" t="s">
        <v>1487</v>
      </c>
      <c r="C1673" s="32" t="s">
        <v>4496</v>
      </c>
      <c r="D1673" s="32" t="s">
        <v>4499</v>
      </c>
      <c r="E1673" s="25">
        <v>-275.02</v>
      </c>
      <c r="G1673" s="25">
        <v>0</v>
      </c>
      <c r="H1673" s="25">
        <v>-275.02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</row>
    <row r="1674" spans="1:17">
      <c r="A1674" s="30">
        <v>1200024</v>
      </c>
      <c r="B1674" s="25" t="s">
        <v>1718</v>
      </c>
      <c r="C1674" s="32" t="s">
        <v>4496</v>
      </c>
      <c r="D1674" s="32" t="s">
        <v>4499</v>
      </c>
      <c r="E1674" s="25">
        <v>-284.9</v>
      </c>
      <c r="G1674" s="25">
        <v>0</v>
      </c>
      <c r="H1674" s="25">
        <v>-284.9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</row>
    <row r="1675" spans="1:17">
      <c r="A1675" s="30">
        <v>1220022</v>
      </c>
      <c r="B1675" s="25" t="s">
        <v>1499</v>
      </c>
      <c r="C1675" s="32" t="s">
        <v>4496</v>
      </c>
      <c r="D1675" s="32" t="s">
        <v>4499</v>
      </c>
      <c r="E1675" s="25">
        <v>-313.32</v>
      </c>
      <c r="G1675" s="25">
        <v>0</v>
      </c>
      <c r="H1675" s="25">
        <v>-313.32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</row>
    <row r="1676" spans="1:17">
      <c r="A1676" s="30">
        <v>1220031</v>
      </c>
      <c r="B1676" s="25" t="s">
        <v>1481</v>
      </c>
      <c r="C1676" s="32" t="s">
        <v>4496</v>
      </c>
      <c r="D1676" s="32" t="s">
        <v>4499</v>
      </c>
      <c r="E1676" s="25">
        <v>-329.03</v>
      </c>
      <c r="G1676" s="25">
        <v>0</v>
      </c>
      <c r="H1676" s="25">
        <v>-329.03</v>
      </c>
      <c r="I1676" s="25">
        <v>-832</v>
      </c>
      <c r="J1676" s="25">
        <v>0</v>
      </c>
      <c r="K1676" s="25">
        <v>0</v>
      </c>
      <c r="L1676" s="25">
        <v>-832</v>
      </c>
      <c r="M1676" s="25">
        <v>-1372.6</v>
      </c>
      <c r="N1676" s="25">
        <v>0</v>
      </c>
      <c r="O1676" s="25">
        <v>0</v>
      </c>
      <c r="P1676" s="25">
        <v>-1372.6</v>
      </c>
      <c r="Q1676" s="25">
        <v>0</v>
      </c>
    </row>
    <row r="1677" spans="1:17">
      <c r="A1677" s="30">
        <v>1220034</v>
      </c>
      <c r="B1677" s="25" t="s">
        <v>1475</v>
      </c>
      <c r="C1677" s="32" t="s">
        <v>4496</v>
      </c>
      <c r="D1677" s="32" t="s">
        <v>4499</v>
      </c>
      <c r="E1677" s="25">
        <v>-385.62</v>
      </c>
      <c r="G1677" s="25">
        <v>0</v>
      </c>
      <c r="H1677" s="25">
        <v>-385.62</v>
      </c>
      <c r="I1677" s="25">
        <v>0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</row>
    <row r="1678" spans="1:17">
      <c r="A1678" s="30">
        <v>1220043</v>
      </c>
      <c r="B1678" s="25" t="s">
        <v>1457</v>
      </c>
      <c r="C1678" s="32" t="s">
        <v>4496</v>
      </c>
      <c r="D1678" s="32" t="s">
        <v>4499</v>
      </c>
      <c r="E1678" s="25">
        <v>-394.49</v>
      </c>
      <c r="G1678" s="25">
        <v>0</v>
      </c>
      <c r="H1678" s="25">
        <v>-394.49</v>
      </c>
      <c r="I1678" s="25">
        <v>0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</row>
    <row r="1679" spans="1:17">
      <c r="A1679" s="30">
        <v>1220013</v>
      </c>
      <c r="B1679" s="25" t="s">
        <v>1517</v>
      </c>
      <c r="C1679" s="32" t="s">
        <v>4496</v>
      </c>
      <c r="D1679" s="32" t="s">
        <v>4499</v>
      </c>
      <c r="E1679" s="25">
        <v>-398.17</v>
      </c>
      <c r="G1679" s="25">
        <v>0</v>
      </c>
      <c r="H1679" s="25">
        <v>-398.17</v>
      </c>
      <c r="I1679" s="25">
        <v>0</v>
      </c>
      <c r="J1679" s="25">
        <v>0</v>
      </c>
      <c r="K1679" s="25">
        <v>0</v>
      </c>
      <c r="L1679" s="25">
        <v>0</v>
      </c>
      <c r="M1679" s="25">
        <v>-4671</v>
      </c>
      <c r="N1679" s="25">
        <v>0</v>
      </c>
      <c r="O1679" s="25">
        <v>0</v>
      </c>
      <c r="P1679" s="25">
        <v>-4671</v>
      </c>
      <c r="Q1679" s="25">
        <v>0</v>
      </c>
    </row>
    <row r="1680" spans="1:17">
      <c r="A1680" s="30">
        <v>1220025</v>
      </c>
      <c r="B1680" s="25" t="s">
        <v>1493</v>
      </c>
      <c r="C1680" s="32" t="s">
        <v>4496</v>
      </c>
      <c r="D1680" s="32" t="s">
        <v>4499</v>
      </c>
      <c r="E1680" s="25">
        <v>-431.87</v>
      </c>
      <c r="G1680" s="25">
        <v>0</v>
      </c>
      <c r="H1680" s="25">
        <v>-431.87</v>
      </c>
      <c r="I1680" s="25">
        <v>0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</row>
    <row r="1681" spans="1:17">
      <c r="A1681" s="30">
        <v>1200022</v>
      </c>
      <c r="B1681" s="25" t="s">
        <v>1722</v>
      </c>
      <c r="C1681" s="32" t="s">
        <v>4496</v>
      </c>
      <c r="D1681" s="32" t="s">
        <v>4499</v>
      </c>
      <c r="E1681" s="25">
        <v>-434.22</v>
      </c>
      <c r="G1681" s="25">
        <v>0</v>
      </c>
      <c r="H1681" s="25">
        <v>-434.22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</row>
    <row r="1682" spans="1:17">
      <c r="A1682" s="30">
        <v>1220004</v>
      </c>
      <c r="B1682" s="25" t="s">
        <v>1535</v>
      </c>
      <c r="C1682" s="32" t="s">
        <v>4496</v>
      </c>
      <c r="D1682" s="32" t="s">
        <v>4499</v>
      </c>
      <c r="E1682" s="25">
        <v>-442.68</v>
      </c>
      <c r="G1682" s="25">
        <v>0</v>
      </c>
      <c r="H1682" s="25">
        <v>-442.68</v>
      </c>
      <c r="I1682" s="25">
        <v>0</v>
      </c>
      <c r="J1682" s="25">
        <v>0</v>
      </c>
      <c r="K1682" s="25">
        <v>0</v>
      </c>
      <c r="L1682" s="25">
        <v>0</v>
      </c>
      <c r="M1682" s="25">
        <v>-1140</v>
      </c>
      <c r="N1682" s="25">
        <v>0</v>
      </c>
      <c r="O1682" s="25">
        <v>0</v>
      </c>
      <c r="P1682" s="25">
        <v>-1140</v>
      </c>
      <c r="Q1682" s="25">
        <v>0</v>
      </c>
    </row>
    <row r="1683" spans="1:17">
      <c r="A1683" s="30">
        <v>1220065</v>
      </c>
      <c r="B1683" s="25" t="s">
        <v>1413</v>
      </c>
      <c r="C1683" s="32" t="s">
        <v>4496</v>
      </c>
      <c r="D1683" s="32" t="s">
        <v>4499</v>
      </c>
      <c r="E1683" s="25">
        <v>-468.07</v>
      </c>
      <c r="G1683" s="25">
        <v>0</v>
      </c>
      <c r="H1683" s="25">
        <v>-468.07</v>
      </c>
      <c r="I1683" s="25">
        <v>0</v>
      </c>
      <c r="J1683" s="25">
        <v>0</v>
      </c>
      <c r="K1683" s="25">
        <v>0</v>
      </c>
      <c r="L1683" s="25">
        <v>0</v>
      </c>
      <c r="M1683" s="25">
        <v>-2502</v>
      </c>
      <c r="N1683" s="25">
        <v>0</v>
      </c>
      <c r="O1683" s="25">
        <v>0</v>
      </c>
      <c r="P1683" s="25">
        <v>-2502</v>
      </c>
      <c r="Q1683" s="25">
        <v>0</v>
      </c>
    </row>
    <row r="1684" spans="1:17">
      <c r="A1684" s="30">
        <v>1200017</v>
      </c>
      <c r="B1684" s="25" t="s">
        <v>1732</v>
      </c>
      <c r="C1684" s="32" t="s">
        <v>4496</v>
      </c>
      <c r="D1684" s="32" t="s">
        <v>4499</v>
      </c>
      <c r="E1684" s="25">
        <v>-482.9</v>
      </c>
      <c r="G1684" s="25">
        <v>0</v>
      </c>
      <c r="H1684" s="25">
        <v>-482.9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</row>
    <row r="1685" spans="1:17">
      <c r="A1685" s="30">
        <v>1220033</v>
      </c>
      <c r="B1685" s="25" t="s">
        <v>1477</v>
      </c>
      <c r="C1685" s="32" t="s">
        <v>4496</v>
      </c>
      <c r="D1685" s="32" t="s">
        <v>4499</v>
      </c>
      <c r="E1685" s="25">
        <v>-600</v>
      </c>
      <c r="G1685" s="25">
        <v>0</v>
      </c>
      <c r="H1685" s="25">
        <v>-600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</row>
    <row r="1686" spans="1:17">
      <c r="A1686" s="30">
        <v>1200010</v>
      </c>
      <c r="B1686" s="25" t="s">
        <v>1744</v>
      </c>
      <c r="C1686" s="32" t="s">
        <v>4496</v>
      </c>
      <c r="D1686" s="32" t="s">
        <v>4499</v>
      </c>
      <c r="E1686" s="25">
        <v>-604.43</v>
      </c>
      <c r="G1686" s="25">
        <v>0</v>
      </c>
      <c r="H1686" s="25">
        <v>-604.43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</row>
    <row r="1687" spans="1:17">
      <c r="A1687" s="30">
        <v>1220032</v>
      </c>
      <c r="B1687" s="25" t="s">
        <v>1479</v>
      </c>
      <c r="C1687" s="32" t="s">
        <v>4496</v>
      </c>
      <c r="D1687" s="32" t="s">
        <v>4499</v>
      </c>
      <c r="E1687" s="25">
        <v>-635.51</v>
      </c>
      <c r="G1687" s="25">
        <v>0</v>
      </c>
      <c r="H1687" s="25">
        <v>-635.51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</row>
    <row r="1688" spans="1:17">
      <c r="A1688" s="30">
        <v>1220044</v>
      </c>
      <c r="B1688" s="25" t="s">
        <v>1455</v>
      </c>
      <c r="C1688" s="32" t="s">
        <v>4496</v>
      </c>
      <c r="D1688" s="32" t="s">
        <v>4499</v>
      </c>
      <c r="E1688" s="25">
        <v>-797.27</v>
      </c>
      <c r="G1688" s="25">
        <v>0</v>
      </c>
      <c r="H1688" s="25">
        <v>-797.27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</row>
    <row r="1689" spans="1:17">
      <c r="A1689" s="30">
        <v>1200055</v>
      </c>
      <c r="B1689" s="25" t="s">
        <v>1656</v>
      </c>
      <c r="C1689" s="32" t="s">
        <v>4496</v>
      </c>
      <c r="D1689" s="32" t="s">
        <v>4499</v>
      </c>
      <c r="E1689" s="25">
        <v>-888</v>
      </c>
      <c r="G1689" s="25">
        <v>0</v>
      </c>
      <c r="H1689" s="25">
        <v>-888</v>
      </c>
      <c r="I1689" s="25">
        <v>0</v>
      </c>
      <c r="J1689" s="25">
        <v>0</v>
      </c>
      <c r="K1689" s="25">
        <v>0</v>
      </c>
      <c r="L1689" s="25">
        <v>0</v>
      </c>
      <c r="M1689" s="25">
        <v>-738</v>
      </c>
      <c r="N1689" s="25">
        <v>0</v>
      </c>
      <c r="O1689" s="25">
        <v>0</v>
      </c>
      <c r="P1689" s="25">
        <v>-738</v>
      </c>
      <c r="Q1689" s="25">
        <v>0</v>
      </c>
    </row>
    <row r="1690" spans="1:17">
      <c r="A1690" s="30">
        <v>1220030</v>
      </c>
      <c r="B1690" s="25" t="s">
        <v>1483</v>
      </c>
      <c r="C1690" s="32" t="s">
        <v>4496</v>
      </c>
      <c r="D1690" s="32" t="s">
        <v>4499</v>
      </c>
      <c r="E1690" s="25">
        <v>-1036.1</v>
      </c>
      <c r="G1690" s="25">
        <v>0</v>
      </c>
      <c r="H1690" s="25">
        <v>-1036.1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</row>
    <row r="1691" spans="1:17">
      <c r="A1691" s="30">
        <v>1220016</v>
      </c>
      <c r="B1691" s="25" t="s">
        <v>1511</v>
      </c>
      <c r="C1691" s="32" t="s">
        <v>4496</v>
      </c>
      <c r="D1691" s="32" t="s">
        <v>4499</v>
      </c>
      <c r="E1691" s="25">
        <v>-1051.27</v>
      </c>
      <c r="G1691" s="25">
        <v>0</v>
      </c>
      <c r="H1691" s="25">
        <v>-1051.27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</row>
    <row r="1692" spans="1:17">
      <c r="A1692" s="30">
        <v>1200018</v>
      </c>
      <c r="B1692" s="25" t="s">
        <v>1730</v>
      </c>
      <c r="C1692" s="32" t="s">
        <v>4496</v>
      </c>
      <c r="D1692" s="32" t="s">
        <v>4499</v>
      </c>
      <c r="E1692" s="25">
        <v>-1060.23</v>
      </c>
      <c r="G1692" s="25">
        <v>0</v>
      </c>
      <c r="H1692" s="25">
        <v>-1060.23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</row>
    <row r="1693" spans="1:17">
      <c r="A1693" s="30">
        <v>1200042</v>
      </c>
      <c r="B1693" s="25" t="s">
        <v>1682</v>
      </c>
      <c r="C1693" s="32" t="s">
        <v>4496</v>
      </c>
      <c r="D1693" s="32" t="s">
        <v>4499</v>
      </c>
      <c r="E1693" s="25">
        <v>-1171.9</v>
      </c>
      <c r="G1693" s="25">
        <v>0</v>
      </c>
      <c r="H1693" s="25">
        <v>-1171.9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</row>
    <row r="1694" spans="1:17">
      <c r="A1694" s="30">
        <v>1200009</v>
      </c>
      <c r="B1694" s="25" t="s">
        <v>1746</v>
      </c>
      <c r="C1694" s="32" t="s">
        <v>4496</v>
      </c>
      <c r="D1694" s="32" t="s">
        <v>4499</v>
      </c>
      <c r="E1694" s="25">
        <v>-1414.92</v>
      </c>
      <c r="G1694" s="25">
        <v>0</v>
      </c>
      <c r="H1694" s="25">
        <v>-1414.92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</row>
    <row r="1695" spans="1:17">
      <c r="A1695" s="30">
        <v>1220042</v>
      </c>
      <c r="B1695" s="25" t="s">
        <v>1459</v>
      </c>
      <c r="C1695" s="32" t="s">
        <v>4496</v>
      </c>
      <c r="D1695" s="32" t="s">
        <v>4499</v>
      </c>
      <c r="E1695" s="25">
        <v>-1420.15</v>
      </c>
      <c r="G1695" s="25">
        <v>0</v>
      </c>
      <c r="H1695" s="25">
        <v>-1420.15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</row>
    <row r="1696" spans="1:17">
      <c r="A1696" s="30">
        <v>1220060</v>
      </c>
      <c r="B1696" s="25" t="s">
        <v>1423</v>
      </c>
      <c r="C1696" s="32" t="s">
        <v>4496</v>
      </c>
      <c r="D1696" s="32" t="s">
        <v>4499</v>
      </c>
      <c r="E1696" s="25">
        <v>-1489.63</v>
      </c>
      <c r="G1696" s="25">
        <v>0</v>
      </c>
      <c r="H1696" s="25">
        <v>-1489.63</v>
      </c>
      <c r="I1696" s="25">
        <v>0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</row>
    <row r="1697" spans="1:17">
      <c r="A1697" s="30">
        <v>1200050</v>
      </c>
      <c r="B1697" s="25" t="s">
        <v>1666</v>
      </c>
      <c r="C1697" s="32" t="s">
        <v>4496</v>
      </c>
      <c r="D1697" s="32" t="s">
        <v>4499</v>
      </c>
      <c r="E1697" s="25">
        <v>-1500</v>
      </c>
      <c r="G1697" s="25">
        <v>0</v>
      </c>
      <c r="H1697" s="25">
        <v>-1500</v>
      </c>
      <c r="I1697" s="25">
        <v>0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</row>
    <row r="1698" spans="1:17">
      <c r="A1698" s="30">
        <v>1200027</v>
      </c>
      <c r="B1698" s="25" t="s">
        <v>1712</v>
      </c>
      <c r="C1698" s="32" t="s">
        <v>4496</v>
      </c>
      <c r="D1698" s="32" t="s">
        <v>4499</v>
      </c>
      <c r="E1698" s="25">
        <v>-1600.95</v>
      </c>
      <c r="G1698" s="25">
        <v>0</v>
      </c>
      <c r="H1698" s="25">
        <v>-1600.95</v>
      </c>
      <c r="I1698" s="25">
        <v>0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</row>
    <row r="1699" spans="1:17">
      <c r="A1699" s="30">
        <v>1220010</v>
      </c>
      <c r="B1699" s="25" t="s">
        <v>1523</v>
      </c>
      <c r="C1699" s="32" t="s">
        <v>4496</v>
      </c>
      <c r="D1699" s="32" t="s">
        <v>4499</v>
      </c>
      <c r="E1699" s="25">
        <v>-1622.57</v>
      </c>
      <c r="G1699" s="25">
        <v>0</v>
      </c>
      <c r="H1699" s="25">
        <v>-1622.57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</row>
    <row r="1700" spans="1:17">
      <c r="A1700" s="30">
        <v>1200045</v>
      </c>
      <c r="B1700" s="25" t="s">
        <v>1676</v>
      </c>
      <c r="C1700" s="32" t="s">
        <v>4496</v>
      </c>
      <c r="D1700" s="32" t="s">
        <v>4499</v>
      </c>
      <c r="E1700" s="25">
        <v>-1711</v>
      </c>
      <c r="G1700" s="25">
        <v>0</v>
      </c>
      <c r="H1700" s="25">
        <v>-1711</v>
      </c>
      <c r="I1700" s="25">
        <v>0</v>
      </c>
      <c r="J1700" s="25">
        <v>0</v>
      </c>
      <c r="K1700" s="25">
        <v>0</v>
      </c>
      <c r="L1700" s="25">
        <v>0</v>
      </c>
      <c r="M1700" s="25">
        <v>-246</v>
      </c>
      <c r="N1700" s="25">
        <v>0</v>
      </c>
      <c r="O1700" s="25">
        <v>0</v>
      </c>
      <c r="P1700" s="25">
        <v>-246</v>
      </c>
      <c r="Q1700" s="25">
        <v>0</v>
      </c>
    </row>
    <row r="1701" spans="1:17">
      <c r="A1701" s="25" t="s">
        <v>145</v>
      </c>
      <c r="B1701" s="25" t="s">
        <v>146</v>
      </c>
      <c r="C1701" s="32" t="s">
        <v>4496</v>
      </c>
      <c r="D1701" s="32" t="s">
        <v>4499</v>
      </c>
      <c r="E1701" s="25">
        <v>-1716</v>
      </c>
      <c r="G1701" s="25">
        <v>0</v>
      </c>
      <c r="H1701" s="25">
        <v>-1716</v>
      </c>
      <c r="I1701" s="25">
        <v>0</v>
      </c>
      <c r="J1701" s="25">
        <v>0</v>
      </c>
      <c r="K1701" s="25">
        <v>0</v>
      </c>
      <c r="L1701" s="25">
        <v>0</v>
      </c>
      <c r="M1701" s="25">
        <v>-49</v>
      </c>
      <c r="N1701" s="25">
        <v>0</v>
      </c>
      <c r="O1701" s="25">
        <v>0</v>
      </c>
      <c r="P1701" s="25">
        <v>-49</v>
      </c>
      <c r="Q1701" s="25">
        <v>400</v>
      </c>
    </row>
    <row r="1702" spans="1:17">
      <c r="A1702" s="30">
        <v>1200023</v>
      </c>
      <c r="B1702" s="25" t="s">
        <v>1720</v>
      </c>
      <c r="C1702" s="32" t="s">
        <v>4496</v>
      </c>
      <c r="D1702" s="32" t="s">
        <v>4499</v>
      </c>
      <c r="E1702" s="25">
        <v>-1781.08</v>
      </c>
      <c r="G1702" s="25">
        <v>0</v>
      </c>
      <c r="H1702" s="25">
        <v>-1781.08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</row>
    <row r="1703" spans="1:17">
      <c r="A1703" s="30">
        <v>1220041</v>
      </c>
      <c r="B1703" s="25" t="s">
        <v>1461</v>
      </c>
      <c r="C1703" s="32" t="s">
        <v>4496</v>
      </c>
      <c r="D1703" s="32" t="s">
        <v>4499</v>
      </c>
      <c r="E1703" s="25">
        <v>-1924.72</v>
      </c>
      <c r="G1703" s="25">
        <v>0</v>
      </c>
      <c r="H1703" s="25">
        <v>-1924.72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</row>
    <row r="1704" spans="1:17">
      <c r="A1704" s="30">
        <v>1200016</v>
      </c>
      <c r="B1704" s="25" t="s">
        <v>1734</v>
      </c>
      <c r="C1704" s="32" t="s">
        <v>4496</v>
      </c>
      <c r="D1704" s="32" t="s">
        <v>4499</v>
      </c>
      <c r="E1704" s="25">
        <v>-1961.02</v>
      </c>
      <c r="G1704" s="25">
        <v>0</v>
      </c>
      <c r="H1704" s="25">
        <v>-1961.02</v>
      </c>
      <c r="I1704" s="25">
        <v>0</v>
      </c>
      <c r="J1704" s="25">
        <v>0</v>
      </c>
      <c r="K1704" s="25">
        <v>0</v>
      </c>
      <c r="L1704" s="25">
        <v>0</v>
      </c>
      <c r="M1704" s="25">
        <v>-464</v>
      </c>
      <c r="N1704" s="25">
        <v>0</v>
      </c>
      <c r="O1704" s="25">
        <v>0</v>
      </c>
      <c r="P1704" s="25">
        <v>-464</v>
      </c>
      <c r="Q1704" s="25">
        <v>0</v>
      </c>
    </row>
    <row r="1705" spans="1:17">
      <c r="A1705" s="30">
        <v>1200046</v>
      </c>
      <c r="B1705" s="25" t="s">
        <v>1674</v>
      </c>
      <c r="C1705" s="32" t="s">
        <v>4496</v>
      </c>
      <c r="D1705" s="32" t="s">
        <v>4499</v>
      </c>
      <c r="E1705" s="25">
        <v>-2070</v>
      </c>
      <c r="G1705" s="25">
        <v>0</v>
      </c>
      <c r="H1705" s="25">
        <v>-2070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</row>
    <row r="1706" spans="1:17">
      <c r="A1706" s="30">
        <v>1220059</v>
      </c>
      <c r="B1706" s="25" t="s">
        <v>1425</v>
      </c>
      <c r="C1706" s="32" t="s">
        <v>4496</v>
      </c>
      <c r="D1706" s="32" t="s">
        <v>4499</v>
      </c>
      <c r="E1706" s="25">
        <v>-2151.83</v>
      </c>
      <c r="G1706" s="25">
        <v>0</v>
      </c>
      <c r="H1706" s="25">
        <v>-2151.83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</row>
    <row r="1707" spans="1:17">
      <c r="A1707" s="30">
        <v>1220045</v>
      </c>
      <c r="B1707" s="25" t="s">
        <v>1453</v>
      </c>
      <c r="C1707" s="32" t="s">
        <v>4496</v>
      </c>
      <c r="D1707" s="32" t="s">
        <v>4499</v>
      </c>
      <c r="E1707" s="25">
        <v>-2404.51</v>
      </c>
      <c r="G1707" s="25">
        <v>0</v>
      </c>
      <c r="H1707" s="25">
        <v>-2404.51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</row>
    <row r="1708" spans="1:17">
      <c r="A1708" s="30">
        <v>1200011</v>
      </c>
      <c r="B1708" s="25" t="s">
        <v>1742</v>
      </c>
      <c r="C1708" s="32" t="s">
        <v>4496</v>
      </c>
      <c r="D1708" s="32" t="s">
        <v>4499</v>
      </c>
      <c r="E1708" s="25">
        <v>-2953.77</v>
      </c>
      <c r="G1708" s="25">
        <v>0</v>
      </c>
      <c r="H1708" s="25">
        <v>-2953.77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</row>
    <row r="1709" spans="1:17">
      <c r="A1709" s="30">
        <v>1200040</v>
      </c>
      <c r="B1709" s="25" t="s">
        <v>1686</v>
      </c>
      <c r="C1709" s="32" t="s">
        <v>4496</v>
      </c>
      <c r="D1709" s="32" t="s">
        <v>4499</v>
      </c>
      <c r="E1709" s="25">
        <v>-4297</v>
      </c>
      <c r="G1709" s="25">
        <v>0</v>
      </c>
      <c r="H1709" s="25">
        <v>-4297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</row>
    <row r="1710" spans="1:17">
      <c r="A1710" s="30">
        <v>1200015</v>
      </c>
      <c r="B1710" s="25" t="s">
        <v>1736</v>
      </c>
      <c r="C1710" s="32" t="s">
        <v>4496</v>
      </c>
      <c r="D1710" s="32" t="s">
        <v>4499</v>
      </c>
      <c r="E1710" s="25">
        <v>-4405.27</v>
      </c>
      <c r="G1710" s="25">
        <v>0</v>
      </c>
      <c r="H1710" s="25">
        <v>-4405.27</v>
      </c>
      <c r="I1710" s="25">
        <v>-13.4126</v>
      </c>
      <c r="J1710" s="25">
        <v>0</v>
      </c>
      <c r="K1710" s="25">
        <v>0</v>
      </c>
      <c r="L1710" s="25">
        <v>-13.4126</v>
      </c>
      <c r="M1710" s="25">
        <v>-585.5</v>
      </c>
      <c r="N1710" s="25">
        <v>0</v>
      </c>
      <c r="O1710" s="25">
        <v>0</v>
      </c>
      <c r="P1710" s="25">
        <v>-585.5</v>
      </c>
      <c r="Q1710" s="25">
        <v>0</v>
      </c>
    </row>
    <row r="1711" spans="1:17">
      <c r="A1711" s="30">
        <v>1220005</v>
      </c>
      <c r="B1711" s="25" t="s">
        <v>1533</v>
      </c>
      <c r="C1711" s="32" t="s">
        <v>4496</v>
      </c>
      <c r="D1711" s="32" t="s">
        <v>4499</v>
      </c>
      <c r="E1711" s="25">
        <v>-5537.09</v>
      </c>
      <c r="G1711" s="25">
        <v>0</v>
      </c>
      <c r="H1711" s="25">
        <v>-5537.09</v>
      </c>
      <c r="I1711" s="25">
        <v>-13.8036</v>
      </c>
      <c r="J1711" s="25">
        <v>0</v>
      </c>
      <c r="K1711" s="25">
        <v>0</v>
      </c>
      <c r="L1711" s="25">
        <v>-13.8036</v>
      </c>
      <c r="M1711" s="25">
        <v>-3877.56</v>
      </c>
      <c r="N1711" s="25">
        <v>0</v>
      </c>
      <c r="O1711" s="25">
        <v>2287</v>
      </c>
      <c r="P1711" s="25">
        <v>-6164.56</v>
      </c>
      <c r="Q1711" s="25">
        <v>1600</v>
      </c>
    </row>
    <row r="1712" spans="1:17">
      <c r="A1712" s="30">
        <v>1200054</v>
      </c>
      <c r="B1712" s="25" t="s">
        <v>1658</v>
      </c>
      <c r="C1712" s="32" t="s">
        <v>4496</v>
      </c>
      <c r="D1712" s="32" t="s">
        <v>4499</v>
      </c>
      <c r="E1712" s="25">
        <v>-5770.32</v>
      </c>
      <c r="G1712" s="25">
        <v>0</v>
      </c>
      <c r="H1712" s="25">
        <v>-5770.32</v>
      </c>
      <c r="I1712" s="25">
        <v>-4.53</v>
      </c>
      <c r="J1712" s="25">
        <v>0</v>
      </c>
      <c r="K1712" s="25">
        <v>0</v>
      </c>
      <c r="L1712" s="25">
        <v>-4.53</v>
      </c>
      <c r="M1712" s="25">
        <v>-1967.5</v>
      </c>
      <c r="N1712" s="25">
        <v>0</v>
      </c>
      <c r="O1712" s="25">
        <v>0</v>
      </c>
      <c r="P1712" s="25">
        <v>-1967.5</v>
      </c>
      <c r="Q1712" s="25">
        <v>2160</v>
      </c>
    </row>
    <row r="1713" spans="1:17">
      <c r="A1713" s="30">
        <v>1200039</v>
      </c>
      <c r="B1713" s="25" t="s">
        <v>1688</v>
      </c>
      <c r="C1713" s="32" t="s">
        <v>4496</v>
      </c>
      <c r="D1713" s="32" t="s">
        <v>4499</v>
      </c>
      <c r="E1713" s="25">
        <v>-6839.2</v>
      </c>
      <c r="G1713" s="25">
        <v>0</v>
      </c>
      <c r="H1713" s="25">
        <v>-6839.2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</row>
    <row r="1714" spans="1:17">
      <c r="A1714" s="30">
        <v>1220062</v>
      </c>
      <c r="B1714" s="25" t="s">
        <v>1419</v>
      </c>
      <c r="C1714" s="32" t="s">
        <v>4496</v>
      </c>
      <c r="D1714" s="32" t="s">
        <v>4499</v>
      </c>
      <c r="E1714" s="25">
        <v>-9257.86</v>
      </c>
      <c r="G1714" s="25">
        <v>0</v>
      </c>
      <c r="H1714" s="25">
        <v>-9257.86</v>
      </c>
      <c r="I1714" s="25">
        <v>-9071.6384</v>
      </c>
      <c r="J1714" s="25">
        <v>0</v>
      </c>
      <c r="K1714" s="25">
        <v>0</v>
      </c>
      <c r="L1714" s="25">
        <v>-9071.6384</v>
      </c>
      <c r="M1714" s="25">
        <v>-4085.44</v>
      </c>
      <c r="N1714" s="25">
        <v>0</v>
      </c>
      <c r="O1714" s="25">
        <v>0</v>
      </c>
      <c r="P1714" s="25">
        <v>-4085.44</v>
      </c>
      <c r="Q1714" s="25">
        <v>0</v>
      </c>
    </row>
    <row r="1715" spans="1:17">
      <c r="A1715" s="30">
        <v>1200025</v>
      </c>
      <c r="B1715" s="25" t="s">
        <v>1716</v>
      </c>
      <c r="C1715" s="32" t="s">
        <v>4496</v>
      </c>
      <c r="D1715" s="32" t="s">
        <v>4499</v>
      </c>
      <c r="E1715" s="25">
        <v>-9324.76</v>
      </c>
      <c r="G1715" s="25">
        <v>0</v>
      </c>
      <c r="H1715" s="25">
        <v>-9324.76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</row>
    <row r="1716" spans="1:17">
      <c r="A1716" s="30">
        <v>1220007</v>
      </c>
      <c r="B1716" s="25" t="s">
        <v>1529</v>
      </c>
      <c r="C1716" s="32" t="s">
        <v>4496</v>
      </c>
      <c r="D1716" s="32" t="s">
        <v>4499</v>
      </c>
      <c r="E1716" s="25">
        <v>-22639.3</v>
      </c>
      <c r="G1716" s="25">
        <v>0</v>
      </c>
      <c r="H1716" s="25">
        <v>-22639.3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</row>
    <row r="1717" spans="1:17">
      <c r="A1717" s="30">
        <v>1220015</v>
      </c>
      <c r="B1717" s="25" t="s">
        <v>1513</v>
      </c>
      <c r="C1717" s="32" t="s">
        <v>4496</v>
      </c>
      <c r="D1717" s="32" t="s">
        <v>4499</v>
      </c>
      <c r="E1717" s="25">
        <v>-31059.07</v>
      </c>
      <c r="G1717" s="25">
        <v>0</v>
      </c>
      <c r="H1717" s="25">
        <v>-31059.07</v>
      </c>
      <c r="I1717" s="25">
        <v>-14.9614</v>
      </c>
      <c r="J1717" s="25">
        <v>0</v>
      </c>
      <c r="K1717" s="25">
        <v>0</v>
      </c>
      <c r="L1717" s="25">
        <v>-14.9614</v>
      </c>
      <c r="M1717" s="25">
        <v>-3167</v>
      </c>
      <c r="N1717" s="25">
        <v>0</v>
      </c>
      <c r="O1717" s="25">
        <v>0</v>
      </c>
      <c r="P1717" s="25">
        <v>-3167</v>
      </c>
      <c r="Q1717" s="25">
        <v>400</v>
      </c>
    </row>
    <row r="1718" spans="1:17">
      <c r="A1718" s="30">
        <v>1200049</v>
      </c>
      <c r="B1718" s="25" t="s">
        <v>1668</v>
      </c>
      <c r="C1718" s="32" t="s">
        <v>4496</v>
      </c>
      <c r="D1718" s="32" t="s">
        <v>4499</v>
      </c>
      <c r="E1718" s="25">
        <v>-146076.25</v>
      </c>
      <c r="G1718" s="25">
        <v>0</v>
      </c>
      <c r="H1718" s="25">
        <v>-146076.25</v>
      </c>
      <c r="I1718" s="25">
        <v>-513.69</v>
      </c>
      <c r="J1718" s="25">
        <v>0</v>
      </c>
      <c r="K1718" s="25">
        <v>0</v>
      </c>
      <c r="L1718" s="25">
        <v>-513.69</v>
      </c>
      <c r="M1718" s="25">
        <v>-798.78</v>
      </c>
      <c r="N1718" s="25">
        <v>0</v>
      </c>
      <c r="O1718" s="25">
        <v>0</v>
      </c>
      <c r="P1718" s="25">
        <v>-798.78</v>
      </c>
      <c r="Q1718" s="25">
        <v>4000</v>
      </c>
    </row>
    <row r="1719" spans="1:17">
      <c r="A1719" s="30">
        <v>1220061</v>
      </c>
      <c r="B1719" s="25" t="s">
        <v>1421</v>
      </c>
      <c r="C1719" s="32" t="s">
        <v>4496</v>
      </c>
      <c r="D1719" s="32" t="s">
        <v>4499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</row>
    <row r="1720" spans="1:17">
      <c r="A1720" s="30">
        <v>1220058</v>
      </c>
      <c r="B1720" s="25" t="s">
        <v>1427</v>
      </c>
      <c r="C1720" s="32" t="s">
        <v>4496</v>
      </c>
      <c r="D1720" s="32" t="s">
        <v>4499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</row>
    <row r="1721" spans="1:17">
      <c r="A1721" s="30">
        <v>1220057</v>
      </c>
      <c r="B1721" s="25" t="s">
        <v>1429</v>
      </c>
      <c r="C1721" s="32" t="s">
        <v>4496</v>
      </c>
      <c r="D1721" s="32" t="s">
        <v>4499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</row>
    <row r="1722" spans="1:17">
      <c r="A1722" s="30">
        <v>1220056</v>
      </c>
      <c r="B1722" s="25" t="s">
        <v>1431</v>
      </c>
      <c r="C1722" s="32" t="s">
        <v>4496</v>
      </c>
      <c r="D1722" s="32" t="s">
        <v>4499</v>
      </c>
      <c r="G1722" s="25">
        <v>0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</row>
    <row r="1723" spans="1:17">
      <c r="A1723" s="30">
        <v>1220055</v>
      </c>
      <c r="B1723" s="25" t="s">
        <v>1433</v>
      </c>
      <c r="C1723" s="32" t="s">
        <v>4496</v>
      </c>
      <c r="D1723" s="32" t="s">
        <v>4499</v>
      </c>
      <c r="G1723" s="25">
        <v>0</v>
      </c>
      <c r="H1723" s="25">
        <v>0</v>
      </c>
      <c r="I1723" s="25">
        <v>0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</row>
    <row r="1724" spans="1:17">
      <c r="A1724" s="30">
        <v>1220054</v>
      </c>
      <c r="B1724" s="25" t="s">
        <v>1435</v>
      </c>
      <c r="C1724" s="32" t="s">
        <v>4496</v>
      </c>
      <c r="D1724" s="32" t="s">
        <v>4499</v>
      </c>
      <c r="G1724" s="25">
        <v>0</v>
      </c>
      <c r="H1724" s="25">
        <v>0</v>
      </c>
      <c r="I1724" s="25">
        <v>0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</row>
    <row r="1725" spans="1:17">
      <c r="A1725" s="30">
        <v>1220053</v>
      </c>
      <c r="B1725" s="25" t="s">
        <v>1437</v>
      </c>
      <c r="C1725" s="32" t="s">
        <v>4496</v>
      </c>
      <c r="D1725" s="32" t="s">
        <v>4499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</row>
    <row r="1726" spans="1:17">
      <c r="A1726" s="30">
        <v>1220052</v>
      </c>
      <c r="B1726" s="25" t="s">
        <v>1439</v>
      </c>
      <c r="C1726" s="32" t="s">
        <v>4496</v>
      </c>
      <c r="D1726" s="32" t="s">
        <v>4499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</row>
    <row r="1727" spans="1:17">
      <c r="A1727" s="30">
        <v>1220051</v>
      </c>
      <c r="B1727" s="25" t="s">
        <v>1441</v>
      </c>
      <c r="C1727" s="32" t="s">
        <v>4496</v>
      </c>
      <c r="D1727" s="32" t="s">
        <v>4499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</row>
    <row r="1728" spans="1:17">
      <c r="A1728" s="30">
        <v>1220050</v>
      </c>
      <c r="B1728" s="25" t="s">
        <v>1443</v>
      </c>
      <c r="C1728" s="32" t="s">
        <v>4496</v>
      </c>
      <c r="D1728" s="32" t="s">
        <v>4499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</row>
    <row r="1729" spans="1:17">
      <c r="A1729" s="30">
        <v>1220049</v>
      </c>
      <c r="B1729" s="25" t="s">
        <v>1445</v>
      </c>
      <c r="C1729" s="32" t="s">
        <v>4496</v>
      </c>
      <c r="D1729" s="32" t="s">
        <v>4499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</row>
    <row r="1730" spans="1:17">
      <c r="A1730" s="30">
        <v>1220048</v>
      </c>
      <c r="B1730" s="25" t="s">
        <v>1447</v>
      </c>
      <c r="C1730" s="32" t="s">
        <v>4496</v>
      </c>
      <c r="D1730" s="32" t="s">
        <v>4499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</row>
    <row r="1731" spans="1:17">
      <c r="A1731" s="30">
        <v>1220046</v>
      </c>
      <c r="B1731" s="25" t="s">
        <v>1451</v>
      </c>
      <c r="C1731" s="32" t="s">
        <v>4496</v>
      </c>
      <c r="D1731" s="32" t="s">
        <v>4499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</row>
    <row r="1732" spans="1:17">
      <c r="A1732" s="30">
        <v>1220040</v>
      </c>
      <c r="B1732" s="25" t="s">
        <v>1463</v>
      </c>
      <c r="C1732" s="32" t="s">
        <v>4496</v>
      </c>
      <c r="D1732" s="32" t="s">
        <v>4499</v>
      </c>
      <c r="G1732" s="25">
        <v>0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</row>
    <row r="1733" spans="1:17">
      <c r="A1733" s="30">
        <v>1220038</v>
      </c>
      <c r="B1733" s="25" t="s">
        <v>1467</v>
      </c>
      <c r="C1733" s="32" t="s">
        <v>4496</v>
      </c>
      <c r="D1733" s="32" t="s">
        <v>4499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</row>
    <row r="1734" spans="1:17">
      <c r="A1734" s="30">
        <v>1220035</v>
      </c>
      <c r="B1734" s="25" t="s">
        <v>1473</v>
      </c>
      <c r="C1734" s="32" t="s">
        <v>4496</v>
      </c>
      <c r="D1734" s="32" t="s">
        <v>4499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</row>
    <row r="1735" spans="1:17">
      <c r="A1735" s="30">
        <v>1220029</v>
      </c>
      <c r="B1735" s="25" t="s">
        <v>1485</v>
      </c>
      <c r="C1735" s="32" t="s">
        <v>4496</v>
      </c>
      <c r="D1735" s="32" t="s">
        <v>4499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</row>
    <row r="1736" spans="1:17">
      <c r="A1736" s="30">
        <v>1220027</v>
      </c>
      <c r="B1736" s="25" t="s">
        <v>1489</v>
      </c>
      <c r="C1736" s="32" t="s">
        <v>4496</v>
      </c>
      <c r="D1736" s="32" t="s">
        <v>4499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</row>
    <row r="1737" spans="1:17">
      <c r="A1737" s="30">
        <v>1220017</v>
      </c>
      <c r="B1737" s="25" t="s">
        <v>1509</v>
      </c>
      <c r="C1737" s="32" t="s">
        <v>4496</v>
      </c>
      <c r="D1737" s="32" t="s">
        <v>4499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</row>
    <row r="1738" spans="1:17">
      <c r="A1738" s="30">
        <v>1220014</v>
      </c>
      <c r="B1738" s="25" t="s">
        <v>1515</v>
      </c>
      <c r="C1738" s="32" t="s">
        <v>4496</v>
      </c>
      <c r="D1738" s="32" t="s">
        <v>4499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</row>
    <row r="1739" spans="1:17">
      <c r="A1739" s="30">
        <v>1220011</v>
      </c>
      <c r="B1739" s="25" t="s">
        <v>1521</v>
      </c>
      <c r="C1739" s="32" t="s">
        <v>4496</v>
      </c>
      <c r="D1739" s="32" t="s">
        <v>4499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</row>
    <row r="1740" spans="1:17">
      <c r="A1740" s="30">
        <v>1220002</v>
      </c>
      <c r="B1740" s="25" t="s">
        <v>1539</v>
      </c>
      <c r="C1740" s="32" t="s">
        <v>4496</v>
      </c>
      <c r="D1740" s="32" t="s">
        <v>4499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</row>
    <row r="1741" spans="1:17">
      <c r="A1741" s="30">
        <v>1220001</v>
      </c>
      <c r="B1741" s="25" t="s">
        <v>1541</v>
      </c>
      <c r="C1741" s="32" t="s">
        <v>4496</v>
      </c>
      <c r="D1741" s="32" t="s">
        <v>4499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</row>
    <row r="1742" spans="1:17">
      <c r="A1742" s="30">
        <v>1200077</v>
      </c>
      <c r="B1742" s="25" t="s">
        <v>1620</v>
      </c>
      <c r="C1742" s="32" t="s">
        <v>4496</v>
      </c>
      <c r="D1742" s="32" t="s">
        <v>4499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</row>
    <row r="1743" spans="1:17">
      <c r="A1743" s="30">
        <v>1200067</v>
      </c>
      <c r="B1743" s="25" t="s">
        <v>1634</v>
      </c>
      <c r="C1743" s="32" t="s">
        <v>4496</v>
      </c>
      <c r="D1743" s="32" t="s">
        <v>4499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</row>
    <row r="1744" spans="1:17">
      <c r="A1744" s="30">
        <v>1200066</v>
      </c>
      <c r="B1744" s="25" t="s">
        <v>1636</v>
      </c>
      <c r="C1744" s="32" t="s">
        <v>4496</v>
      </c>
      <c r="D1744" s="32" t="s">
        <v>4499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</row>
    <row r="1745" spans="1:17">
      <c r="A1745" s="30">
        <v>1200065</v>
      </c>
      <c r="B1745" s="25" t="s">
        <v>1638</v>
      </c>
      <c r="C1745" s="32" t="s">
        <v>4496</v>
      </c>
      <c r="D1745" s="32" t="s">
        <v>4499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</row>
    <row r="1746" spans="1:17">
      <c r="A1746" s="30">
        <v>1200063</v>
      </c>
      <c r="B1746" s="25" t="s">
        <v>1642</v>
      </c>
      <c r="C1746" s="32" t="s">
        <v>4496</v>
      </c>
      <c r="D1746" s="32" t="s">
        <v>4499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</row>
    <row r="1747" spans="1:17">
      <c r="A1747" s="30">
        <v>1200062</v>
      </c>
      <c r="B1747" s="25" t="s">
        <v>1644</v>
      </c>
      <c r="C1747" s="32" t="s">
        <v>4496</v>
      </c>
      <c r="D1747" s="32" t="s">
        <v>4499</v>
      </c>
      <c r="G1747" s="25">
        <v>0</v>
      </c>
      <c r="H1747" s="25">
        <v>0</v>
      </c>
      <c r="I1747" s="25">
        <v>-513</v>
      </c>
      <c r="J1747" s="25">
        <v>0</v>
      </c>
      <c r="K1747" s="25">
        <v>0</v>
      </c>
      <c r="L1747" s="25">
        <v>-513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</row>
    <row r="1748" spans="1:17">
      <c r="A1748" s="30">
        <v>1200052</v>
      </c>
      <c r="B1748" s="25" t="s">
        <v>1662</v>
      </c>
      <c r="C1748" s="32" t="s">
        <v>4496</v>
      </c>
      <c r="D1748" s="32" t="s">
        <v>4499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</row>
    <row r="1749" spans="1:17">
      <c r="A1749" s="30">
        <v>1200051</v>
      </c>
      <c r="B1749" s="25" t="s">
        <v>1664</v>
      </c>
      <c r="C1749" s="32" t="s">
        <v>4496</v>
      </c>
      <c r="D1749" s="32" t="s">
        <v>4499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</row>
    <row r="1750" spans="1:17">
      <c r="A1750" s="30">
        <v>1200048</v>
      </c>
      <c r="B1750" s="25" t="s">
        <v>1670</v>
      </c>
      <c r="C1750" s="32" t="s">
        <v>4496</v>
      </c>
      <c r="D1750" s="32" t="s">
        <v>4499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</row>
    <row r="1751" spans="1:17">
      <c r="A1751" s="30">
        <v>1200038</v>
      </c>
      <c r="B1751" s="25" t="s">
        <v>1690</v>
      </c>
      <c r="C1751" s="32" t="s">
        <v>4496</v>
      </c>
      <c r="D1751" s="32" t="s">
        <v>4499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</row>
    <row r="1752" spans="1:17">
      <c r="A1752" s="30">
        <v>1200020</v>
      </c>
      <c r="B1752" s="25" t="s">
        <v>1726</v>
      </c>
      <c r="C1752" s="32" t="s">
        <v>4496</v>
      </c>
      <c r="D1752" s="32" t="s">
        <v>4499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</row>
    <row r="1753" spans="1:17">
      <c r="A1753" s="30">
        <v>1200008</v>
      </c>
      <c r="B1753" s="25" t="s">
        <v>1748</v>
      </c>
      <c r="C1753" s="32" t="s">
        <v>4496</v>
      </c>
      <c r="D1753" s="32" t="s">
        <v>4499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</row>
    <row r="1754" spans="1:17">
      <c r="A1754" s="30">
        <v>1200006</v>
      </c>
      <c r="B1754" s="25" t="s">
        <v>1752</v>
      </c>
      <c r="C1754" s="32" t="s">
        <v>4496</v>
      </c>
      <c r="D1754" s="32" t="s">
        <v>4499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</row>
    <row r="1755" spans="1:17">
      <c r="A1755" s="30">
        <v>1200005</v>
      </c>
      <c r="B1755" s="25" t="s">
        <v>1754</v>
      </c>
      <c r="C1755" s="32" t="s">
        <v>4496</v>
      </c>
      <c r="D1755" s="32" t="s">
        <v>4499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</row>
    <row r="1756" spans="1:17">
      <c r="A1756" s="30">
        <v>1200004</v>
      </c>
      <c r="B1756" s="25" t="s">
        <v>1756</v>
      </c>
      <c r="C1756" s="32" t="s">
        <v>4496</v>
      </c>
      <c r="D1756" s="32" t="s">
        <v>4499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</row>
    <row r="1757" spans="1:17">
      <c r="A1757" s="25" t="s">
        <v>235</v>
      </c>
      <c r="B1757" s="25" t="s">
        <v>236</v>
      </c>
      <c r="C1757" s="32" t="s">
        <v>4500</v>
      </c>
      <c r="D1757" s="32" t="s">
        <v>4501</v>
      </c>
      <c r="E1757" s="25">
        <v>5567</v>
      </c>
      <c r="G1757" s="25">
        <v>0</v>
      </c>
      <c r="H1757" s="25">
        <v>5567</v>
      </c>
      <c r="I1757" s="25">
        <v>0</v>
      </c>
      <c r="J1757" s="25">
        <v>0</v>
      </c>
      <c r="K1757" s="25">
        <v>0</v>
      </c>
      <c r="L1757" s="25">
        <v>0</v>
      </c>
      <c r="M1757" s="25">
        <v>-62</v>
      </c>
      <c r="N1757" s="25">
        <v>0</v>
      </c>
      <c r="O1757" s="25">
        <v>0</v>
      </c>
      <c r="P1757" s="25">
        <v>-62</v>
      </c>
      <c r="Q1757" s="25">
        <v>0</v>
      </c>
    </row>
    <row r="1758" spans="1:17">
      <c r="A1758" s="30">
        <v>1160084</v>
      </c>
      <c r="B1758" s="25" t="s">
        <v>1968</v>
      </c>
      <c r="C1758" s="32" t="s">
        <v>4500</v>
      </c>
      <c r="D1758" s="32" t="s">
        <v>4501</v>
      </c>
      <c r="E1758" s="25">
        <v>1628</v>
      </c>
      <c r="G1758" s="25">
        <v>0</v>
      </c>
      <c r="H1758" s="25">
        <v>1628</v>
      </c>
      <c r="I1758" s="25">
        <v>0</v>
      </c>
      <c r="J1758" s="25">
        <v>0</v>
      </c>
      <c r="K1758" s="25">
        <v>0</v>
      </c>
      <c r="L1758" s="25">
        <v>0</v>
      </c>
      <c r="M1758" s="25">
        <v>-1442</v>
      </c>
      <c r="N1758" s="25">
        <v>0</v>
      </c>
      <c r="O1758" s="25">
        <v>0</v>
      </c>
      <c r="P1758" s="25">
        <v>-1442</v>
      </c>
      <c r="Q1758" s="25">
        <v>1600</v>
      </c>
    </row>
    <row r="1759" spans="1:17">
      <c r="A1759" s="30">
        <v>1180008</v>
      </c>
      <c r="B1759" s="25" t="s">
        <v>1786</v>
      </c>
      <c r="C1759" s="32" t="s">
        <v>4500</v>
      </c>
      <c r="D1759" s="32" t="s">
        <v>4501</v>
      </c>
      <c r="E1759" s="25">
        <v>982.32</v>
      </c>
      <c r="G1759" s="25">
        <v>0</v>
      </c>
      <c r="H1759" s="25">
        <v>982.32</v>
      </c>
      <c r="I1759" s="25">
        <v>0</v>
      </c>
      <c r="J1759" s="25">
        <v>0</v>
      </c>
      <c r="K1759" s="25">
        <v>0</v>
      </c>
      <c r="L1759" s="25">
        <v>0</v>
      </c>
      <c r="M1759" s="25">
        <v>-60</v>
      </c>
      <c r="N1759" s="25">
        <v>0</v>
      </c>
      <c r="O1759" s="25">
        <v>0</v>
      </c>
      <c r="P1759" s="25">
        <v>-60</v>
      </c>
      <c r="Q1759" s="25">
        <v>0</v>
      </c>
    </row>
    <row r="1760" spans="1:17">
      <c r="A1760" s="30">
        <v>1080128</v>
      </c>
      <c r="B1760" s="25" t="s">
        <v>3150</v>
      </c>
      <c r="C1760" s="32" t="s">
        <v>4500</v>
      </c>
      <c r="D1760" s="32" t="s">
        <v>4501</v>
      </c>
      <c r="E1760" s="25">
        <v>905</v>
      </c>
      <c r="G1760" s="25">
        <v>0</v>
      </c>
      <c r="H1760" s="25">
        <v>905</v>
      </c>
      <c r="I1760" s="25">
        <v>-8</v>
      </c>
      <c r="J1760" s="25">
        <v>0</v>
      </c>
      <c r="K1760" s="25">
        <v>0</v>
      </c>
      <c r="L1760" s="25">
        <v>-8</v>
      </c>
      <c r="M1760" s="25">
        <v>-2153</v>
      </c>
      <c r="N1760" s="25">
        <v>0</v>
      </c>
      <c r="O1760" s="25">
        <v>0</v>
      </c>
      <c r="P1760" s="25">
        <v>-2153</v>
      </c>
      <c r="Q1760" s="25">
        <v>0</v>
      </c>
    </row>
    <row r="1761" spans="1:17">
      <c r="A1761" s="30">
        <v>1160076</v>
      </c>
      <c r="B1761" s="25" t="s">
        <v>1984</v>
      </c>
      <c r="C1761" s="32" t="s">
        <v>4500</v>
      </c>
      <c r="D1761" s="32" t="s">
        <v>4501</v>
      </c>
      <c r="E1761" s="25">
        <v>838.4</v>
      </c>
      <c r="G1761" s="25">
        <v>0</v>
      </c>
      <c r="H1761" s="25">
        <v>838.4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</row>
    <row r="1762" spans="1:17">
      <c r="A1762" s="25" t="s">
        <v>233</v>
      </c>
      <c r="B1762" s="25" t="s">
        <v>234</v>
      </c>
      <c r="C1762" s="32" t="s">
        <v>4500</v>
      </c>
      <c r="D1762" s="32" t="s">
        <v>4501</v>
      </c>
      <c r="E1762" s="25">
        <v>813</v>
      </c>
      <c r="G1762" s="25">
        <v>0</v>
      </c>
      <c r="H1762" s="25">
        <v>813</v>
      </c>
      <c r="I1762" s="25">
        <v>0</v>
      </c>
      <c r="J1762" s="25">
        <v>0</v>
      </c>
      <c r="K1762" s="25">
        <v>0</v>
      </c>
      <c r="L1762" s="25">
        <v>0</v>
      </c>
      <c r="M1762" s="25">
        <v>-4662.45</v>
      </c>
      <c r="N1762" s="25">
        <v>0</v>
      </c>
      <c r="O1762" s="25">
        <v>0</v>
      </c>
      <c r="P1762" s="25">
        <v>-4662.45</v>
      </c>
      <c r="Q1762" s="25">
        <v>0</v>
      </c>
    </row>
    <row r="1763" spans="1:17">
      <c r="A1763" s="30">
        <v>1130050</v>
      </c>
      <c r="B1763" s="25" t="s">
        <v>2504</v>
      </c>
      <c r="C1763" s="32" t="s">
        <v>4500</v>
      </c>
      <c r="D1763" s="32" t="s">
        <v>4501</v>
      </c>
      <c r="E1763" s="25">
        <v>521</v>
      </c>
      <c r="G1763" s="25">
        <v>0</v>
      </c>
      <c r="H1763" s="25">
        <v>521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400</v>
      </c>
    </row>
    <row r="1764" spans="1:17">
      <c r="A1764" s="25" t="s">
        <v>219</v>
      </c>
      <c r="B1764" s="25" t="s">
        <v>220</v>
      </c>
      <c r="C1764" s="32" t="s">
        <v>4500</v>
      </c>
      <c r="D1764" s="32" t="s">
        <v>4501</v>
      </c>
      <c r="E1764" s="25">
        <v>430</v>
      </c>
      <c r="G1764" s="25">
        <v>0</v>
      </c>
      <c r="H1764" s="25">
        <v>430</v>
      </c>
      <c r="I1764" s="25">
        <v>0</v>
      </c>
      <c r="J1764" s="25">
        <v>0</v>
      </c>
      <c r="K1764" s="25">
        <v>0</v>
      </c>
      <c r="L1764" s="25">
        <v>0</v>
      </c>
      <c r="M1764" s="25">
        <v>-125</v>
      </c>
      <c r="N1764" s="25">
        <v>0</v>
      </c>
      <c r="O1764" s="25">
        <v>0</v>
      </c>
      <c r="P1764" s="25">
        <v>-125</v>
      </c>
      <c r="Q1764" s="25">
        <v>0</v>
      </c>
    </row>
    <row r="1765" spans="1:17">
      <c r="A1765" s="30">
        <v>1180006</v>
      </c>
      <c r="B1765" s="25" t="s">
        <v>1790</v>
      </c>
      <c r="C1765" s="32" t="s">
        <v>4500</v>
      </c>
      <c r="D1765" s="32" t="s">
        <v>4501</v>
      </c>
      <c r="E1765" s="25">
        <v>257.94</v>
      </c>
      <c r="G1765" s="25">
        <v>0</v>
      </c>
      <c r="H1765" s="25">
        <v>257.94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</row>
    <row r="1766" spans="1:17">
      <c r="A1766" s="25" t="s">
        <v>77</v>
      </c>
      <c r="B1766" s="25" t="s">
        <v>78</v>
      </c>
      <c r="C1766" s="32" t="s">
        <v>4500</v>
      </c>
      <c r="D1766" s="32" t="s">
        <v>4501</v>
      </c>
      <c r="E1766" s="25">
        <v>53</v>
      </c>
      <c r="G1766" s="25">
        <v>0</v>
      </c>
      <c r="H1766" s="25">
        <v>53</v>
      </c>
      <c r="I1766" s="25">
        <v>0</v>
      </c>
      <c r="J1766" s="25">
        <v>0</v>
      </c>
      <c r="K1766" s="25">
        <v>0</v>
      </c>
      <c r="L1766" s="25">
        <v>0</v>
      </c>
      <c r="M1766" s="25">
        <v>-848.9</v>
      </c>
      <c r="N1766" s="25">
        <v>0</v>
      </c>
      <c r="O1766" s="25">
        <v>0</v>
      </c>
      <c r="P1766" s="25">
        <v>-848.9</v>
      </c>
      <c r="Q1766" s="25">
        <v>0</v>
      </c>
    </row>
    <row r="1767" spans="1:17">
      <c r="A1767" s="30">
        <v>1160090</v>
      </c>
      <c r="B1767" s="25" t="s">
        <v>1958</v>
      </c>
      <c r="C1767" s="32" t="s">
        <v>4500</v>
      </c>
      <c r="D1767" s="32" t="s">
        <v>4501</v>
      </c>
      <c r="E1767" s="25">
        <v>51</v>
      </c>
      <c r="G1767" s="25">
        <v>0</v>
      </c>
      <c r="H1767" s="25">
        <v>51</v>
      </c>
      <c r="I1767" s="25">
        <v>0</v>
      </c>
      <c r="J1767" s="25">
        <v>0</v>
      </c>
      <c r="K1767" s="25">
        <v>0</v>
      </c>
      <c r="L1767" s="25">
        <v>0</v>
      </c>
      <c r="M1767" s="25">
        <v>-60</v>
      </c>
      <c r="N1767" s="25">
        <v>0</v>
      </c>
      <c r="O1767" s="25">
        <v>0</v>
      </c>
      <c r="P1767" s="25">
        <v>-60</v>
      </c>
      <c r="Q1767" s="25">
        <v>0</v>
      </c>
    </row>
    <row r="1768" spans="1:17">
      <c r="A1768" s="30">
        <v>1160087</v>
      </c>
      <c r="B1768" s="25" t="s">
        <v>1962</v>
      </c>
      <c r="C1768" s="32" t="s">
        <v>4500</v>
      </c>
      <c r="D1768" s="32" t="s">
        <v>4501</v>
      </c>
      <c r="E1768" s="25">
        <v>10</v>
      </c>
      <c r="G1768" s="25">
        <v>0</v>
      </c>
      <c r="H1768" s="25">
        <v>10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</row>
    <row r="1769" spans="1:17">
      <c r="A1769" s="30">
        <v>1160086</v>
      </c>
      <c r="B1769" s="25" t="s">
        <v>1964</v>
      </c>
      <c r="C1769" s="32" t="s">
        <v>4500</v>
      </c>
      <c r="D1769" s="32" t="s">
        <v>4501</v>
      </c>
      <c r="E1769" s="25">
        <v>10</v>
      </c>
      <c r="G1769" s="25">
        <v>0</v>
      </c>
      <c r="H1769" s="25">
        <v>10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</row>
    <row r="1770" spans="1:17">
      <c r="A1770" s="30">
        <v>1160085</v>
      </c>
      <c r="B1770" s="25" t="s">
        <v>1966</v>
      </c>
      <c r="C1770" s="32" t="s">
        <v>4500</v>
      </c>
      <c r="D1770" s="32" t="s">
        <v>4501</v>
      </c>
      <c r="E1770" s="25">
        <v>5</v>
      </c>
      <c r="G1770" s="25">
        <v>0</v>
      </c>
      <c r="H1770" s="25">
        <v>5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</row>
    <row r="1771" spans="1:17">
      <c r="A1771" s="25" t="s">
        <v>39</v>
      </c>
      <c r="B1771" s="25" t="s">
        <v>40</v>
      </c>
      <c r="C1771" s="32" t="s">
        <v>4500</v>
      </c>
      <c r="D1771" s="32" t="s">
        <v>4501</v>
      </c>
      <c r="E1771" s="25">
        <v>0</v>
      </c>
      <c r="G1771" s="25">
        <v>11690</v>
      </c>
      <c r="H1771" s="25">
        <v>-11690</v>
      </c>
      <c r="I1771" s="25">
        <v>0</v>
      </c>
      <c r="J1771" s="25">
        <v>0</v>
      </c>
      <c r="K1771" s="25">
        <v>0</v>
      </c>
      <c r="L1771" s="25">
        <v>0</v>
      </c>
      <c r="M1771" s="25">
        <v>-2844</v>
      </c>
      <c r="N1771" s="25">
        <v>0</v>
      </c>
      <c r="O1771" s="25">
        <v>0</v>
      </c>
      <c r="P1771" s="25">
        <v>-2844</v>
      </c>
      <c r="Q1771" s="25">
        <v>0</v>
      </c>
    </row>
    <row r="1772" spans="1:17">
      <c r="A1772" s="30">
        <v>1150005</v>
      </c>
      <c r="B1772" s="25" t="s">
        <v>2221</v>
      </c>
      <c r="C1772" s="32" t="s">
        <v>4500</v>
      </c>
      <c r="D1772" s="32" t="s">
        <v>4501</v>
      </c>
      <c r="E1772" s="25">
        <v>-9.31</v>
      </c>
      <c r="G1772" s="25">
        <v>0</v>
      </c>
      <c r="H1772" s="25">
        <v>-9.31</v>
      </c>
      <c r="I1772" s="25">
        <v>0</v>
      </c>
      <c r="J1772" s="25">
        <v>0</v>
      </c>
      <c r="K1772" s="25">
        <v>0</v>
      </c>
      <c r="L1772" s="25">
        <v>0</v>
      </c>
      <c r="M1772" s="25">
        <v>-1037</v>
      </c>
      <c r="N1772" s="25">
        <v>0</v>
      </c>
      <c r="O1772" s="25">
        <v>0</v>
      </c>
      <c r="P1772" s="25">
        <v>-1037</v>
      </c>
      <c r="Q1772" s="25">
        <v>0</v>
      </c>
    </row>
    <row r="1773" spans="1:17">
      <c r="A1773" s="30">
        <v>1130046</v>
      </c>
      <c r="B1773" s="25" t="s">
        <v>2512</v>
      </c>
      <c r="C1773" s="32" t="s">
        <v>4500</v>
      </c>
      <c r="D1773" s="32" t="s">
        <v>4501</v>
      </c>
      <c r="E1773" s="25">
        <v>-10.17</v>
      </c>
      <c r="G1773" s="25">
        <v>0</v>
      </c>
      <c r="H1773" s="25">
        <v>-10.17</v>
      </c>
      <c r="I1773" s="25">
        <v>0</v>
      </c>
      <c r="J1773" s="25">
        <v>0</v>
      </c>
      <c r="K1773" s="25">
        <v>0</v>
      </c>
      <c r="L1773" s="25">
        <v>0</v>
      </c>
      <c r="M1773" s="25">
        <v>-795</v>
      </c>
      <c r="N1773" s="25">
        <v>0</v>
      </c>
      <c r="O1773" s="25">
        <v>0</v>
      </c>
      <c r="P1773" s="25">
        <v>-795</v>
      </c>
      <c r="Q1773" s="25">
        <v>0</v>
      </c>
    </row>
    <row r="1774" spans="1:17">
      <c r="A1774" s="30">
        <v>1150004</v>
      </c>
      <c r="B1774" s="25" t="s">
        <v>2223</v>
      </c>
      <c r="C1774" s="32" t="s">
        <v>4500</v>
      </c>
      <c r="D1774" s="32" t="s">
        <v>4501</v>
      </c>
      <c r="E1774" s="25">
        <v>-20.2</v>
      </c>
      <c r="G1774" s="25">
        <v>0</v>
      </c>
      <c r="H1774" s="25">
        <v>-20.2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</row>
    <row r="1775" spans="1:17">
      <c r="A1775" s="30">
        <v>1100039</v>
      </c>
      <c r="B1775" s="25" t="s">
        <v>2936</v>
      </c>
      <c r="C1775" s="32" t="s">
        <v>4500</v>
      </c>
      <c r="D1775" s="32" t="s">
        <v>4501</v>
      </c>
      <c r="E1775" s="25">
        <v>-20.8</v>
      </c>
      <c r="G1775" s="25">
        <v>0</v>
      </c>
      <c r="H1775" s="25">
        <v>-20.8</v>
      </c>
      <c r="I1775" s="25">
        <v>0</v>
      </c>
      <c r="J1775" s="25">
        <v>0</v>
      </c>
      <c r="K1775" s="25">
        <v>0</v>
      </c>
      <c r="L1775" s="25">
        <v>0</v>
      </c>
      <c r="M1775" s="25">
        <v>-432</v>
      </c>
      <c r="N1775" s="25">
        <v>0</v>
      </c>
      <c r="O1775" s="25">
        <v>0</v>
      </c>
      <c r="P1775" s="25">
        <v>-432</v>
      </c>
      <c r="Q1775" s="25">
        <v>0</v>
      </c>
    </row>
    <row r="1776" spans="1:17">
      <c r="A1776" s="30">
        <v>1160082</v>
      </c>
      <c r="B1776" s="25" t="s">
        <v>1972</v>
      </c>
      <c r="C1776" s="32" t="s">
        <v>4500</v>
      </c>
      <c r="D1776" s="32" t="s">
        <v>4501</v>
      </c>
      <c r="E1776" s="25">
        <v>-22</v>
      </c>
      <c r="G1776" s="25">
        <v>0</v>
      </c>
      <c r="H1776" s="25">
        <v>-22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</row>
    <row r="1777" spans="1:17">
      <c r="A1777" s="30">
        <v>1130047</v>
      </c>
      <c r="B1777" s="25" t="s">
        <v>2510</v>
      </c>
      <c r="C1777" s="32" t="s">
        <v>4500</v>
      </c>
      <c r="D1777" s="32" t="s">
        <v>4501</v>
      </c>
      <c r="E1777" s="25">
        <v>-32.4</v>
      </c>
      <c r="G1777" s="25">
        <v>0</v>
      </c>
      <c r="H1777" s="25">
        <v>-32.4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</row>
    <row r="1778" spans="1:17">
      <c r="A1778" s="30">
        <v>1180003</v>
      </c>
      <c r="B1778" s="25" t="s">
        <v>1796</v>
      </c>
      <c r="C1778" s="32" t="s">
        <v>4500</v>
      </c>
      <c r="D1778" s="32" t="s">
        <v>4501</v>
      </c>
      <c r="E1778" s="25">
        <v>-33.41</v>
      </c>
      <c r="G1778" s="25">
        <v>0</v>
      </c>
      <c r="H1778" s="25">
        <v>-33.41</v>
      </c>
      <c r="I1778" s="25">
        <v>-28</v>
      </c>
      <c r="J1778" s="25">
        <v>0</v>
      </c>
      <c r="K1778" s="25">
        <v>0</v>
      </c>
      <c r="L1778" s="25">
        <v>-28</v>
      </c>
      <c r="M1778" s="25">
        <v>-68</v>
      </c>
      <c r="N1778" s="25">
        <v>0</v>
      </c>
      <c r="O1778" s="25">
        <v>0</v>
      </c>
      <c r="P1778" s="25">
        <v>-68</v>
      </c>
      <c r="Q1778" s="25">
        <v>0</v>
      </c>
    </row>
    <row r="1779" spans="1:17">
      <c r="A1779" s="30">
        <v>1160083</v>
      </c>
      <c r="B1779" s="25" t="s">
        <v>1970</v>
      </c>
      <c r="C1779" s="32" t="s">
        <v>4500</v>
      </c>
      <c r="D1779" s="32" t="s">
        <v>4501</v>
      </c>
      <c r="E1779" s="25">
        <v>-41</v>
      </c>
      <c r="G1779" s="25">
        <v>0</v>
      </c>
      <c r="H1779" s="25">
        <v>-41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</row>
    <row r="1780" spans="1:17">
      <c r="A1780" s="30">
        <v>1160080</v>
      </c>
      <c r="B1780" s="25" t="s">
        <v>1976</v>
      </c>
      <c r="C1780" s="32" t="s">
        <v>4500</v>
      </c>
      <c r="D1780" s="32" t="s">
        <v>4501</v>
      </c>
      <c r="E1780" s="25">
        <v>-42</v>
      </c>
      <c r="G1780" s="25">
        <v>0</v>
      </c>
      <c r="H1780" s="25">
        <v>-42</v>
      </c>
      <c r="I1780" s="25">
        <v>0</v>
      </c>
      <c r="J1780" s="25">
        <v>0</v>
      </c>
      <c r="K1780" s="25">
        <v>0</v>
      </c>
      <c r="L1780" s="25">
        <v>0</v>
      </c>
      <c r="M1780" s="25">
        <v>-2731</v>
      </c>
      <c r="N1780" s="25">
        <v>0</v>
      </c>
      <c r="O1780" s="25">
        <v>0</v>
      </c>
      <c r="P1780" s="25">
        <v>-2731</v>
      </c>
      <c r="Q1780" s="25">
        <v>0</v>
      </c>
    </row>
    <row r="1781" spans="1:17">
      <c r="A1781" s="30">
        <v>1160075</v>
      </c>
      <c r="B1781" s="25" t="s">
        <v>1986</v>
      </c>
      <c r="C1781" s="32" t="s">
        <v>4500</v>
      </c>
      <c r="D1781" s="32" t="s">
        <v>4501</v>
      </c>
      <c r="E1781" s="25">
        <v>-48.85</v>
      </c>
      <c r="G1781" s="25">
        <v>0</v>
      </c>
      <c r="H1781" s="25">
        <v>-48.85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</row>
    <row r="1782" spans="1:17">
      <c r="A1782" s="30">
        <v>1180002</v>
      </c>
      <c r="B1782" s="25" t="s">
        <v>1798</v>
      </c>
      <c r="C1782" s="32" t="s">
        <v>4500</v>
      </c>
      <c r="D1782" s="32" t="s">
        <v>4501</v>
      </c>
      <c r="E1782" s="25">
        <v>-68.66</v>
      </c>
      <c r="G1782" s="25">
        <v>0</v>
      </c>
      <c r="H1782" s="25">
        <v>-68.66</v>
      </c>
      <c r="I1782" s="25">
        <v>0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</row>
    <row r="1783" spans="1:17">
      <c r="A1783" s="30">
        <v>1160077</v>
      </c>
      <c r="B1783" s="25" t="s">
        <v>1982</v>
      </c>
      <c r="C1783" s="32" t="s">
        <v>4500</v>
      </c>
      <c r="D1783" s="32" t="s">
        <v>4501</v>
      </c>
      <c r="E1783" s="25">
        <v>-440.86</v>
      </c>
      <c r="G1783" s="25">
        <v>0</v>
      </c>
      <c r="H1783" s="25">
        <v>-440.86</v>
      </c>
      <c r="I1783" s="25">
        <v>0</v>
      </c>
      <c r="J1783" s="25">
        <v>0</v>
      </c>
      <c r="K1783" s="25">
        <v>0</v>
      </c>
      <c r="L1783" s="25">
        <v>0</v>
      </c>
      <c r="M1783" s="25">
        <v>-513</v>
      </c>
      <c r="N1783" s="25">
        <v>0</v>
      </c>
      <c r="O1783" s="25">
        <v>0</v>
      </c>
      <c r="P1783" s="25">
        <v>-513</v>
      </c>
      <c r="Q1783" s="25">
        <v>0</v>
      </c>
    </row>
    <row r="1784" spans="1:17">
      <c r="A1784" s="30">
        <v>1080049</v>
      </c>
      <c r="B1784" s="25" t="s">
        <v>3296</v>
      </c>
      <c r="C1784" s="32" t="s">
        <v>4500</v>
      </c>
      <c r="D1784" s="32" t="s">
        <v>4501</v>
      </c>
      <c r="E1784" s="25">
        <v>-541.42</v>
      </c>
      <c r="G1784" s="25">
        <v>0</v>
      </c>
      <c r="H1784" s="25">
        <v>-541.42</v>
      </c>
      <c r="I1784" s="25">
        <v>0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</row>
    <row r="1785" spans="1:17">
      <c r="A1785" s="30">
        <v>1180004</v>
      </c>
      <c r="B1785" s="25" t="s">
        <v>1794</v>
      </c>
      <c r="C1785" s="32" t="s">
        <v>4500</v>
      </c>
      <c r="D1785" s="32" t="s">
        <v>4501</v>
      </c>
      <c r="E1785" s="25">
        <v>-565.77</v>
      </c>
      <c r="G1785" s="25">
        <v>0</v>
      </c>
      <c r="H1785" s="25">
        <v>-565.77</v>
      </c>
      <c r="I1785" s="25">
        <v>0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</row>
    <row r="1786" spans="1:17">
      <c r="A1786" s="30">
        <v>1130049</v>
      </c>
      <c r="B1786" s="25" t="s">
        <v>2506</v>
      </c>
      <c r="C1786" s="32" t="s">
        <v>4500</v>
      </c>
      <c r="D1786" s="32" t="s">
        <v>4501</v>
      </c>
      <c r="E1786" s="25">
        <v>-652</v>
      </c>
      <c r="G1786" s="25">
        <v>0</v>
      </c>
      <c r="H1786" s="25">
        <v>-652</v>
      </c>
      <c r="I1786" s="25">
        <v>0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</row>
    <row r="1787" spans="1:17">
      <c r="A1787" s="30">
        <v>1160079</v>
      </c>
      <c r="B1787" s="25" t="s">
        <v>1978</v>
      </c>
      <c r="C1787" s="32" t="s">
        <v>4500</v>
      </c>
      <c r="D1787" s="32" t="s">
        <v>4501</v>
      </c>
      <c r="E1787" s="25">
        <v>-672</v>
      </c>
      <c r="G1787" s="25">
        <v>0</v>
      </c>
      <c r="H1787" s="25">
        <v>-672</v>
      </c>
      <c r="I1787" s="25">
        <v>0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</row>
    <row r="1788" spans="1:17">
      <c r="A1788" s="30">
        <v>1100042</v>
      </c>
      <c r="B1788" s="25" t="s">
        <v>2932</v>
      </c>
      <c r="C1788" s="32" t="s">
        <v>4500</v>
      </c>
      <c r="D1788" s="32" t="s">
        <v>4501</v>
      </c>
      <c r="E1788" s="25">
        <v>-726</v>
      </c>
      <c r="G1788" s="25">
        <v>0</v>
      </c>
      <c r="H1788" s="25">
        <v>-726</v>
      </c>
      <c r="I1788" s="25">
        <v>0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</row>
    <row r="1789" spans="1:17">
      <c r="A1789" s="30">
        <v>1130045</v>
      </c>
      <c r="B1789" s="25" t="s">
        <v>2514</v>
      </c>
      <c r="C1789" s="32" t="s">
        <v>4500</v>
      </c>
      <c r="D1789" s="32" t="s">
        <v>4501</v>
      </c>
      <c r="E1789" s="25">
        <v>-876.05</v>
      </c>
      <c r="G1789" s="25">
        <v>0</v>
      </c>
      <c r="H1789" s="25">
        <v>-876.05</v>
      </c>
      <c r="I1789" s="25">
        <v>0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</row>
    <row r="1790" spans="1:17">
      <c r="A1790" s="30">
        <v>1180007</v>
      </c>
      <c r="B1790" s="25" t="s">
        <v>1788</v>
      </c>
      <c r="C1790" s="32" t="s">
        <v>4500</v>
      </c>
      <c r="D1790" s="32" t="s">
        <v>4501</v>
      </c>
      <c r="E1790" s="25">
        <v>-1162.67</v>
      </c>
      <c r="G1790" s="25">
        <v>0</v>
      </c>
      <c r="H1790" s="25">
        <v>-1162.67</v>
      </c>
      <c r="I1790" s="25">
        <v>0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</row>
    <row r="1791" spans="1:17">
      <c r="A1791" s="30">
        <v>1080055</v>
      </c>
      <c r="B1791" s="25" t="s">
        <v>3284</v>
      </c>
      <c r="C1791" s="32" t="s">
        <v>4500</v>
      </c>
      <c r="D1791" s="32" t="s">
        <v>4501</v>
      </c>
      <c r="E1791" s="25">
        <v>-1401.13</v>
      </c>
      <c r="G1791" s="25">
        <v>0</v>
      </c>
      <c r="H1791" s="25">
        <v>-1401.13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</row>
    <row r="1792" spans="1:17">
      <c r="A1792" s="30">
        <v>1180005</v>
      </c>
      <c r="B1792" s="25" t="s">
        <v>1792</v>
      </c>
      <c r="C1792" s="32" t="s">
        <v>4500</v>
      </c>
      <c r="D1792" s="32" t="s">
        <v>4501</v>
      </c>
      <c r="E1792" s="25">
        <v>-2056.59</v>
      </c>
      <c r="G1792" s="25">
        <v>0</v>
      </c>
      <c r="H1792" s="25">
        <v>-2056.59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</row>
    <row r="1793" spans="1:17">
      <c r="A1793" s="30">
        <v>1160073</v>
      </c>
      <c r="B1793" s="25" t="s">
        <v>1990</v>
      </c>
      <c r="C1793" s="32" t="s">
        <v>4500</v>
      </c>
      <c r="D1793" s="32" t="s">
        <v>4501</v>
      </c>
      <c r="E1793" s="25">
        <v>-2938.73</v>
      </c>
      <c r="G1793" s="25">
        <v>0</v>
      </c>
      <c r="H1793" s="25">
        <v>-2938.73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</row>
    <row r="1794" spans="1:17">
      <c r="A1794" s="30">
        <v>1160078</v>
      </c>
      <c r="B1794" s="25" t="s">
        <v>1980</v>
      </c>
      <c r="C1794" s="32" t="s">
        <v>4500</v>
      </c>
      <c r="D1794" s="32" t="s">
        <v>4501</v>
      </c>
      <c r="E1794" s="25">
        <v>-3587</v>
      </c>
      <c r="G1794" s="25">
        <v>0</v>
      </c>
      <c r="H1794" s="25">
        <v>-3587</v>
      </c>
      <c r="I1794" s="25">
        <v>0</v>
      </c>
      <c r="J1794" s="25">
        <v>0</v>
      </c>
      <c r="K1794" s="25">
        <v>0</v>
      </c>
      <c r="L1794" s="25">
        <v>0</v>
      </c>
      <c r="M1794" s="25">
        <v>-647</v>
      </c>
      <c r="N1794" s="25">
        <v>0</v>
      </c>
      <c r="O1794" s="25">
        <v>0</v>
      </c>
      <c r="P1794" s="25">
        <v>-647</v>
      </c>
      <c r="Q1794" s="25">
        <v>0</v>
      </c>
    </row>
    <row r="1795" spans="1:17">
      <c r="A1795" s="30">
        <v>1080059</v>
      </c>
      <c r="B1795" s="25" t="s">
        <v>3276</v>
      </c>
      <c r="C1795" s="32" t="s">
        <v>4500</v>
      </c>
      <c r="D1795" s="32" t="s">
        <v>4501</v>
      </c>
      <c r="E1795" s="25">
        <v>-9338.37</v>
      </c>
      <c r="G1795" s="25">
        <v>0</v>
      </c>
      <c r="H1795" s="25">
        <v>-9338.37</v>
      </c>
      <c r="I1795" s="25">
        <v>0</v>
      </c>
      <c r="J1795" s="25">
        <v>0</v>
      </c>
      <c r="K1795" s="25">
        <v>0</v>
      </c>
      <c r="L1795" s="25">
        <v>0</v>
      </c>
      <c r="M1795" s="25">
        <v>-1405</v>
      </c>
      <c r="N1795" s="25">
        <v>0</v>
      </c>
      <c r="O1795" s="25">
        <v>0</v>
      </c>
      <c r="P1795" s="25">
        <v>-1405</v>
      </c>
      <c r="Q1795" s="25">
        <v>0</v>
      </c>
    </row>
    <row r="1796" spans="1:17">
      <c r="A1796" s="30">
        <v>1160089</v>
      </c>
      <c r="B1796" s="25" t="s">
        <v>1960</v>
      </c>
      <c r="C1796" s="32" t="s">
        <v>4500</v>
      </c>
      <c r="D1796" s="32" t="s">
        <v>4501</v>
      </c>
      <c r="E1796" s="25">
        <v>-9748</v>
      </c>
      <c r="G1796" s="25">
        <v>0</v>
      </c>
      <c r="H1796" s="25">
        <v>-9748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</row>
    <row r="1797" spans="1:17">
      <c r="A1797" s="25" t="s">
        <v>225</v>
      </c>
      <c r="B1797" s="25" t="s">
        <v>226</v>
      </c>
      <c r="C1797" s="32" t="s">
        <v>4500</v>
      </c>
      <c r="D1797" s="32" t="s">
        <v>4501</v>
      </c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</row>
    <row r="1798" spans="1:17">
      <c r="A1798" s="30">
        <v>1180001</v>
      </c>
      <c r="B1798" s="25" t="s">
        <v>1800</v>
      </c>
      <c r="C1798" s="32" t="s">
        <v>4500</v>
      </c>
      <c r="D1798" s="32" t="s">
        <v>4501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</row>
    <row r="1799" spans="1:17">
      <c r="A1799" s="30">
        <v>1160081</v>
      </c>
      <c r="B1799" s="25" t="s">
        <v>1974</v>
      </c>
      <c r="C1799" s="32" t="s">
        <v>4500</v>
      </c>
      <c r="D1799" s="32" t="s">
        <v>4501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</row>
    <row r="1800" spans="1:17">
      <c r="A1800" s="30">
        <v>1160074</v>
      </c>
      <c r="B1800" s="25" t="s">
        <v>1988</v>
      </c>
      <c r="C1800" s="32" t="s">
        <v>4500</v>
      </c>
      <c r="D1800" s="32" t="s">
        <v>4501</v>
      </c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</row>
    <row r="1801" spans="1:17">
      <c r="A1801" s="30">
        <v>1150006</v>
      </c>
      <c r="B1801" s="25" t="s">
        <v>2219</v>
      </c>
      <c r="C1801" s="32" t="s">
        <v>4500</v>
      </c>
      <c r="D1801" s="32" t="s">
        <v>4501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</row>
    <row r="1802" spans="1:17">
      <c r="A1802" s="30">
        <v>1130048</v>
      </c>
      <c r="B1802" s="25" t="s">
        <v>2508</v>
      </c>
      <c r="C1802" s="32" t="s">
        <v>4500</v>
      </c>
      <c r="D1802" s="32" t="s">
        <v>4501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</row>
    <row r="1803" spans="1:17">
      <c r="A1803" s="30">
        <v>1100040</v>
      </c>
      <c r="B1803" s="25" t="s">
        <v>2934</v>
      </c>
      <c r="C1803" s="32" t="s">
        <v>4500</v>
      </c>
      <c r="D1803" s="32" t="s">
        <v>4501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</row>
    <row r="1804" spans="1:17">
      <c r="A1804" s="30">
        <v>1100037</v>
      </c>
      <c r="B1804" s="25" t="s">
        <v>2940</v>
      </c>
      <c r="C1804" s="32" t="s">
        <v>4500</v>
      </c>
      <c r="D1804" s="32" t="s">
        <v>4501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</row>
    <row r="1805" spans="1:17">
      <c r="A1805" s="30">
        <v>1220071</v>
      </c>
      <c r="B1805" s="25" t="s">
        <v>1403</v>
      </c>
      <c r="C1805" s="32" t="s">
        <v>4500</v>
      </c>
      <c r="D1805" s="32" t="s">
        <v>4502</v>
      </c>
      <c r="E1805" s="25">
        <v>266012.4</v>
      </c>
      <c r="G1805" s="25">
        <v>0</v>
      </c>
      <c r="H1805" s="25">
        <v>266012.4</v>
      </c>
      <c r="I1805" s="25">
        <v>0</v>
      </c>
      <c r="J1805" s="25">
        <v>0</v>
      </c>
      <c r="K1805" s="25">
        <v>0</v>
      </c>
      <c r="L1805" s="25">
        <v>0</v>
      </c>
      <c r="M1805" s="25">
        <v>-23935</v>
      </c>
      <c r="N1805" s="25">
        <v>0</v>
      </c>
      <c r="O1805" s="25">
        <v>0</v>
      </c>
      <c r="P1805" s="25">
        <v>-23935</v>
      </c>
      <c r="Q1805" s="25">
        <v>0</v>
      </c>
    </row>
    <row r="1806" spans="1:17">
      <c r="A1806" s="30">
        <v>1190006</v>
      </c>
      <c r="B1806" s="25" t="s">
        <v>1770</v>
      </c>
      <c r="C1806" s="32" t="s">
        <v>4500</v>
      </c>
      <c r="D1806" s="32" t="s">
        <v>4502</v>
      </c>
      <c r="E1806" s="25">
        <v>38950.94</v>
      </c>
      <c r="G1806" s="25">
        <v>0</v>
      </c>
      <c r="H1806" s="25">
        <v>38950.94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</row>
    <row r="1807" spans="1:17">
      <c r="A1807" s="30">
        <v>1210002</v>
      </c>
      <c r="B1807" s="25" t="s">
        <v>1616</v>
      </c>
      <c r="C1807" s="32" t="s">
        <v>4500</v>
      </c>
      <c r="D1807" s="32" t="s">
        <v>4502</v>
      </c>
      <c r="E1807" s="25">
        <v>29290.93</v>
      </c>
      <c r="G1807" s="25">
        <v>0</v>
      </c>
      <c r="H1807" s="25">
        <v>29290.93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</row>
    <row r="1808" spans="1:17">
      <c r="A1808" s="30">
        <v>1030008</v>
      </c>
      <c r="B1808" s="25" t="s">
        <v>4172</v>
      </c>
      <c r="C1808" s="32" t="s">
        <v>4500</v>
      </c>
      <c r="D1808" s="32" t="s">
        <v>4502</v>
      </c>
      <c r="E1808" s="25">
        <v>24453.77</v>
      </c>
      <c r="G1808" s="25">
        <v>0</v>
      </c>
      <c r="H1808" s="25">
        <v>24453.77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</row>
    <row r="1809" spans="1:17">
      <c r="A1809" s="30">
        <v>1030006</v>
      </c>
      <c r="B1809" s="25" t="s">
        <v>4176</v>
      </c>
      <c r="C1809" s="32" t="s">
        <v>4500</v>
      </c>
      <c r="D1809" s="32" t="s">
        <v>4502</v>
      </c>
      <c r="E1809" s="25">
        <v>23176.64</v>
      </c>
      <c r="G1809" s="25">
        <v>0</v>
      </c>
      <c r="H1809" s="25">
        <v>23176.64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</row>
    <row r="1810" spans="1:17">
      <c r="A1810" s="30">
        <v>1190005</v>
      </c>
      <c r="B1810" s="25" t="s">
        <v>1772</v>
      </c>
      <c r="C1810" s="32" t="s">
        <v>4500</v>
      </c>
      <c r="D1810" s="32" t="s">
        <v>4502</v>
      </c>
      <c r="E1810" s="25">
        <v>10269.07</v>
      </c>
      <c r="G1810" s="25">
        <v>0</v>
      </c>
      <c r="H1810" s="25">
        <v>10269.07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</row>
    <row r="1811" spans="1:17">
      <c r="A1811" s="30">
        <v>1030029</v>
      </c>
      <c r="B1811" s="25" t="s">
        <v>4139</v>
      </c>
      <c r="C1811" s="32" t="s">
        <v>4500</v>
      </c>
      <c r="D1811" s="32" t="s">
        <v>4502</v>
      </c>
      <c r="E1811" s="25">
        <v>1388</v>
      </c>
      <c r="G1811" s="25">
        <v>0</v>
      </c>
      <c r="H1811" s="25">
        <v>1388</v>
      </c>
      <c r="I1811" s="25">
        <v>0</v>
      </c>
      <c r="J1811" s="25">
        <v>0</v>
      </c>
      <c r="K1811" s="25">
        <v>0</v>
      </c>
      <c r="L1811" s="25">
        <v>0</v>
      </c>
      <c r="M1811" s="25">
        <v>-111</v>
      </c>
      <c r="N1811" s="25">
        <v>0</v>
      </c>
      <c r="O1811" s="25">
        <v>0</v>
      </c>
      <c r="P1811" s="25">
        <v>-111</v>
      </c>
      <c r="Q1811" s="25">
        <v>0</v>
      </c>
    </row>
    <row r="1812" spans="1:17">
      <c r="A1812" s="30">
        <v>1030007</v>
      </c>
      <c r="B1812" s="25" t="s">
        <v>4174</v>
      </c>
      <c r="C1812" s="32" t="s">
        <v>4500</v>
      </c>
      <c r="D1812" s="32" t="s">
        <v>4502</v>
      </c>
      <c r="E1812" s="25">
        <v>958.71</v>
      </c>
      <c r="G1812" s="25">
        <v>0</v>
      </c>
      <c r="H1812" s="25">
        <v>958.71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</row>
    <row r="1813" spans="1:17">
      <c r="A1813" s="30">
        <v>1030005</v>
      </c>
      <c r="B1813" s="25" t="s">
        <v>4178</v>
      </c>
      <c r="C1813" s="32" t="s">
        <v>4500</v>
      </c>
      <c r="D1813" s="32" t="s">
        <v>4502</v>
      </c>
      <c r="E1813" s="25">
        <v>183.35</v>
      </c>
      <c r="G1813" s="25">
        <v>0</v>
      </c>
      <c r="H1813" s="25">
        <v>183.35</v>
      </c>
      <c r="I1813" s="25">
        <v>0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</row>
    <row r="1814" spans="1:17">
      <c r="A1814" s="25" t="s">
        <v>207</v>
      </c>
      <c r="B1814" s="25" t="s">
        <v>208</v>
      </c>
      <c r="C1814" s="32" t="s">
        <v>4500</v>
      </c>
      <c r="D1814" s="32" t="s">
        <v>4502</v>
      </c>
      <c r="E1814" s="25">
        <v>50</v>
      </c>
      <c r="G1814" s="25">
        <v>0</v>
      </c>
      <c r="H1814" s="25">
        <v>50</v>
      </c>
      <c r="I1814" s="25">
        <v>0</v>
      </c>
      <c r="J1814" s="25">
        <v>0</v>
      </c>
      <c r="K1814" s="25">
        <v>0</v>
      </c>
      <c r="L1814" s="25">
        <v>0</v>
      </c>
      <c r="M1814" s="25">
        <v>-68</v>
      </c>
      <c r="N1814" s="25">
        <v>0</v>
      </c>
      <c r="O1814" s="25">
        <v>0</v>
      </c>
      <c r="P1814" s="25">
        <v>-68</v>
      </c>
      <c r="Q1814" s="25">
        <v>0</v>
      </c>
    </row>
    <row r="1815" spans="1:17">
      <c r="A1815" s="25" t="s">
        <v>55</v>
      </c>
      <c r="B1815" s="25" t="s">
        <v>56</v>
      </c>
      <c r="C1815" s="32" t="s">
        <v>4500</v>
      </c>
      <c r="D1815" s="32" t="s">
        <v>4502</v>
      </c>
      <c r="E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-146</v>
      </c>
      <c r="N1815" s="25">
        <v>0</v>
      </c>
      <c r="O1815" s="25">
        <v>0</v>
      </c>
      <c r="P1815" s="25">
        <v>-146</v>
      </c>
      <c r="Q1815" s="25">
        <v>0</v>
      </c>
    </row>
    <row r="1816" spans="1:17">
      <c r="A1816" s="30">
        <v>1030028</v>
      </c>
      <c r="B1816" s="25" t="s">
        <v>4141</v>
      </c>
      <c r="C1816" s="32" t="s">
        <v>4500</v>
      </c>
      <c r="D1816" s="32" t="s">
        <v>4502</v>
      </c>
      <c r="E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</row>
    <row r="1817" spans="1:17">
      <c r="A1817" s="30">
        <v>1030030</v>
      </c>
      <c r="B1817" s="25" t="s">
        <v>4137</v>
      </c>
      <c r="C1817" s="32" t="s">
        <v>4500</v>
      </c>
      <c r="D1817" s="32" t="s">
        <v>4502</v>
      </c>
      <c r="E1817" s="25">
        <v>-2</v>
      </c>
      <c r="G1817" s="25">
        <v>0</v>
      </c>
      <c r="H1817" s="25">
        <v>-2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</row>
    <row r="1818" spans="1:17">
      <c r="A1818" s="30">
        <v>1030026</v>
      </c>
      <c r="B1818" s="25" t="s">
        <v>4145</v>
      </c>
      <c r="C1818" s="32" t="s">
        <v>4500</v>
      </c>
      <c r="D1818" s="32" t="s">
        <v>4502</v>
      </c>
      <c r="E1818" s="25">
        <v>-11</v>
      </c>
      <c r="G1818" s="25">
        <v>0</v>
      </c>
      <c r="H1818" s="25">
        <v>-11</v>
      </c>
      <c r="I1818" s="25">
        <v>0</v>
      </c>
      <c r="J1818" s="25">
        <v>0</v>
      </c>
      <c r="K1818" s="25">
        <v>0</v>
      </c>
      <c r="L1818" s="25">
        <v>0</v>
      </c>
      <c r="M1818" s="25">
        <v>-30</v>
      </c>
      <c r="N1818" s="25">
        <v>0</v>
      </c>
      <c r="O1818" s="25">
        <v>0</v>
      </c>
      <c r="P1818" s="25">
        <v>-30</v>
      </c>
      <c r="Q1818" s="25">
        <v>0</v>
      </c>
    </row>
    <row r="1819" spans="1:17">
      <c r="A1819" s="30">
        <v>1030022</v>
      </c>
      <c r="B1819" s="25" t="s">
        <v>4149</v>
      </c>
      <c r="C1819" s="32" t="s">
        <v>4500</v>
      </c>
      <c r="D1819" s="32" t="s">
        <v>4502</v>
      </c>
      <c r="E1819" s="25">
        <v>-165</v>
      </c>
      <c r="G1819" s="25">
        <v>0</v>
      </c>
      <c r="H1819" s="25">
        <v>-165</v>
      </c>
      <c r="I1819" s="25">
        <v>-1067.4</v>
      </c>
      <c r="J1819" s="25">
        <v>0</v>
      </c>
      <c r="K1819" s="25">
        <v>0</v>
      </c>
      <c r="L1819" s="25">
        <v>-1067.4</v>
      </c>
      <c r="M1819" s="25">
        <v>-2643</v>
      </c>
      <c r="N1819" s="25">
        <v>0</v>
      </c>
      <c r="O1819" s="25">
        <v>0</v>
      </c>
      <c r="P1819" s="25">
        <v>-2643</v>
      </c>
      <c r="Q1819" s="25">
        <v>0</v>
      </c>
    </row>
    <row r="1820" spans="1:17">
      <c r="A1820" s="30">
        <v>1030016</v>
      </c>
      <c r="B1820" s="25" t="s">
        <v>4161</v>
      </c>
      <c r="C1820" s="32" t="s">
        <v>4500</v>
      </c>
      <c r="D1820" s="32" t="s">
        <v>4502</v>
      </c>
      <c r="E1820" s="25">
        <v>-240.4</v>
      </c>
      <c r="G1820" s="25">
        <v>0</v>
      </c>
      <c r="H1820" s="25">
        <v>-240.4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</row>
    <row r="1821" spans="1:17">
      <c r="A1821" s="30">
        <v>1030013</v>
      </c>
      <c r="B1821" s="25" t="s">
        <v>4167</v>
      </c>
      <c r="C1821" s="32" t="s">
        <v>4500</v>
      </c>
      <c r="D1821" s="32" t="s">
        <v>4502</v>
      </c>
      <c r="E1821" s="25">
        <v>-246</v>
      </c>
      <c r="G1821" s="25">
        <v>0</v>
      </c>
      <c r="H1821" s="25">
        <v>-246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</row>
    <row r="1822" spans="1:17">
      <c r="A1822" s="30">
        <v>1030003</v>
      </c>
      <c r="B1822" s="25" t="s">
        <v>4182</v>
      </c>
      <c r="C1822" s="32" t="s">
        <v>4500</v>
      </c>
      <c r="D1822" s="32" t="s">
        <v>4502</v>
      </c>
      <c r="E1822" s="25">
        <v>-250.08</v>
      </c>
      <c r="G1822" s="25">
        <v>0</v>
      </c>
      <c r="H1822" s="25">
        <v>-250.08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</row>
    <row r="1823" spans="1:17">
      <c r="A1823" s="30">
        <v>1030014</v>
      </c>
      <c r="B1823" s="25" t="s">
        <v>4165</v>
      </c>
      <c r="C1823" s="32" t="s">
        <v>4500</v>
      </c>
      <c r="D1823" s="32" t="s">
        <v>4502</v>
      </c>
      <c r="E1823" s="25">
        <v>-480</v>
      </c>
      <c r="G1823" s="25">
        <v>0</v>
      </c>
      <c r="H1823" s="25">
        <v>-480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</row>
    <row r="1824" spans="1:17">
      <c r="A1824" s="30">
        <v>1030017</v>
      </c>
      <c r="B1824" s="25" t="s">
        <v>4159</v>
      </c>
      <c r="C1824" s="32" t="s">
        <v>4500</v>
      </c>
      <c r="D1824" s="32" t="s">
        <v>4502</v>
      </c>
      <c r="E1824" s="25">
        <v>-776.2</v>
      </c>
      <c r="G1824" s="25">
        <v>0</v>
      </c>
      <c r="H1824" s="25">
        <v>-776.2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</row>
    <row r="1825" spans="1:17">
      <c r="A1825" s="30">
        <v>1030020</v>
      </c>
      <c r="B1825" s="25" t="s">
        <v>4153</v>
      </c>
      <c r="C1825" s="32" t="s">
        <v>4500</v>
      </c>
      <c r="D1825" s="32" t="s">
        <v>4502</v>
      </c>
      <c r="E1825" s="25">
        <v>-888</v>
      </c>
      <c r="G1825" s="25">
        <v>0</v>
      </c>
      <c r="H1825" s="25">
        <v>-888</v>
      </c>
      <c r="I1825" s="25">
        <v>-9855.45</v>
      </c>
      <c r="J1825" s="25">
        <v>0</v>
      </c>
      <c r="K1825" s="25">
        <v>0</v>
      </c>
      <c r="L1825" s="25">
        <v>-9855.45</v>
      </c>
      <c r="M1825" s="25">
        <v>-2932</v>
      </c>
      <c r="N1825" s="25">
        <v>0</v>
      </c>
      <c r="O1825" s="25">
        <v>0</v>
      </c>
      <c r="P1825" s="25">
        <v>-2932</v>
      </c>
      <c r="Q1825" s="25">
        <v>1600</v>
      </c>
    </row>
    <row r="1826" spans="1:17">
      <c r="A1826" s="30">
        <v>1030021</v>
      </c>
      <c r="B1826" s="25" t="s">
        <v>4151</v>
      </c>
      <c r="C1826" s="32" t="s">
        <v>4500</v>
      </c>
      <c r="D1826" s="32" t="s">
        <v>4502</v>
      </c>
      <c r="E1826" s="25">
        <v>-954</v>
      </c>
      <c r="G1826" s="25">
        <v>0</v>
      </c>
      <c r="H1826" s="25">
        <v>-954</v>
      </c>
      <c r="I1826" s="25">
        <v>0</v>
      </c>
      <c r="J1826" s="25">
        <v>0</v>
      </c>
      <c r="K1826" s="25">
        <v>0</v>
      </c>
      <c r="L1826" s="25">
        <v>0</v>
      </c>
      <c r="M1826" s="25">
        <v>-27</v>
      </c>
      <c r="N1826" s="25">
        <v>0</v>
      </c>
      <c r="O1826" s="25">
        <v>0</v>
      </c>
      <c r="P1826" s="25">
        <v>-27</v>
      </c>
      <c r="Q1826" s="25">
        <v>0</v>
      </c>
    </row>
    <row r="1827" spans="1:17">
      <c r="A1827" s="25" t="s">
        <v>221</v>
      </c>
      <c r="B1827" s="25" t="s">
        <v>222</v>
      </c>
      <c r="C1827" s="32" t="s">
        <v>4500</v>
      </c>
      <c r="D1827" s="32" t="s">
        <v>4502</v>
      </c>
      <c r="E1827" s="25">
        <v>-1026</v>
      </c>
      <c r="G1827" s="25">
        <v>0</v>
      </c>
      <c r="H1827" s="25">
        <v>-1026</v>
      </c>
      <c r="I1827" s="25">
        <v>0</v>
      </c>
      <c r="J1827" s="25">
        <v>0</v>
      </c>
      <c r="K1827" s="25">
        <v>0</v>
      </c>
      <c r="L1827" s="25">
        <v>0</v>
      </c>
      <c r="M1827" s="25">
        <v>-1983</v>
      </c>
      <c r="N1827" s="25">
        <v>0</v>
      </c>
      <c r="O1827" s="25">
        <v>0</v>
      </c>
      <c r="P1827" s="25">
        <v>-1983</v>
      </c>
      <c r="Q1827" s="25">
        <v>0</v>
      </c>
    </row>
    <row r="1828" spans="1:17">
      <c r="A1828" s="30">
        <v>1030011</v>
      </c>
      <c r="B1828" s="25" t="s">
        <v>4169</v>
      </c>
      <c r="C1828" s="32" t="s">
        <v>4500</v>
      </c>
      <c r="D1828" s="32" t="s">
        <v>4502</v>
      </c>
      <c r="E1828" s="25">
        <v>-1301.89</v>
      </c>
      <c r="G1828" s="25">
        <v>0</v>
      </c>
      <c r="H1828" s="25">
        <v>-1301.89</v>
      </c>
      <c r="I1828" s="25">
        <v>0</v>
      </c>
      <c r="J1828" s="25">
        <v>0</v>
      </c>
      <c r="K1828" s="25">
        <v>0</v>
      </c>
      <c r="L1828" s="25">
        <v>0</v>
      </c>
      <c r="M1828" s="25">
        <v>-2852</v>
      </c>
      <c r="N1828" s="25">
        <v>0</v>
      </c>
      <c r="O1828" s="25">
        <v>0</v>
      </c>
      <c r="P1828" s="25">
        <v>-2852</v>
      </c>
      <c r="Q1828" s="25">
        <v>800</v>
      </c>
    </row>
    <row r="1829" spans="1:17">
      <c r="A1829" s="30">
        <v>1190008</v>
      </c>
      <c r="B1829" s="25" t="s">
        <v>1766</v>
      </c>
      <c r="C1829" s="32" t="s">
        <v>4500</v>
      </c>
      <c r="D1829" s="32" t="s">
        <v>4502</v>
      </c>
      <c r="E1829" s="25">
        <v>-2329</v>
      </c>
      <c r="G1829" s="25">
        <v>0</v>
      </c>
      <c r="H1829" s="25">
        <v>-2329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</row>
    <row r="1830" spans="1:17">
      <c r="A1830" s="25" t="s">
        <v>223</v>
      </c>
      <c r="B1830" s="25" t="s">
        <v>224</v>
      </c>
      <c r="C1830" s="32" t="s">
        <v>4500</v>
      </c>
      <c r="D1830" s="32" t="s">
        <v>4502</v>
      </c>
      <c r="E1830" s="25">
        <v>-5957</v>
      </c>
      <c r="G1830" s="25">
        <v>0</v>
      </c>
      <c r="H1830" s="25">
        <v>-5957</v>
      </c>
      <c r="I1830" s="25">
        <v>0</v>
      </c>
      <c r="J1830" s="25">
        <v>0</v>
      </c>
      <c r="K1830" s="25">
        <v>0</v>
      </c>
      <c r="L1830" s="25">
        <v>0</v>
      </c>
      <c r="M1830" s="25">
        <v>-126</v>
      </c>
      <c r="N1830" s="25">
        <v>0</v>
      </c>
      <c r="O1830" s="25">
        <v>0</v>
      </c>
      <c r="P1830" s="25">
        <v>-126</v>
      </c>
      <c r="Q1830" s="25">
        <v>0</v>
      </c>
    </row>
    <row r="1831" spans="1:17">
      <c r="A1831" s="30">
        <v>1190007</v>
      </c>
      <c r="B1831" s="25" t="s">
        <v>1768</v>
      </c>
      <c r="C1831" s="32" t="s">
        <v>4500</v>
      </c>
      <c r="D1831" s="32" t="s">
        <v>4502</v>
      </c>
      <c r="E1831" s="25">
        <v>-8029.2664</v>
      </c>
      <c r="F1831" s="25">
        <v>15499</v>
      </c>
      <c r="G1831" s="25">
        <v>38000</v>
      </c>
      <c r="H1831" s="25">
        <v>-30530.2664</v>
      </c>
      <c r="I1831" s="25">
        <v>-18</v>
      </c>
      <c r="J1831" s="25">
        <v>0</v>
      </c>
      <c r="K1831" s="25">
        <v>0</v>
      </c>
      <c r="L1831" s="25">
        <v>-18</v>
      </c>
      <c r="M1831" s="25">
        <v>-1939</v>
      </c>
      <c r="N1831" s="25">
        <v>1920</v>
      </c>
      <c r="O1831" s="25">
        <v>0</v>
      </c>
      <c r="P1831" s="25">
        <v>-19</v>
      </c>
      <c r="Q1831" s="25">
        <v>1600</v>
      </c>
    </row>
    <row r="1832" spans="1:17">
      <c r="A1832" s="25" t="s">
        <v>245</v>
      </c>
      <c r="B1832" s="25" t="s">
        <v>246</v>
      </c>
      <c r="C1832" s="32" t="s">
        <v>4500</v>
      </c>
      <c r="D1832" s="32" t="s">
        <v>4502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</row>
    <row r="1833" spans="1:17">
      <c r="A1833" s="30">
        <v>1210001</v>
      </c>
      <c r="B1833" s="25" t="s">
        <v>1618</v>
      </c>
      <c r="C1833" s="32" t="s">
        <v>4500</v>
      </c>
      <c r="D1833" s="32" t="s">
        <v>4502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</row>
    <row r="1834" spans="1:17">
      <c r="A1834" s="30">
        <v>1190009</v>
      </c>
      <c r="B1834" s="25" t="s">
        <v>1764</v>
      </c>
      <c r="C1834" s="32" t="s">
        <v>4500</v>
      </c>
      <c r="D1834" s="32" t="s">
        <v>4502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</row>
    <row r="1835" spans="1:17">
      <c r="A1835" s="30">
        <v>1030027</v>
      </c>
      <c r="B1835" s="25" t="s">
        <v>4143</v>
      </c>
      <c r="C1835" s="32" t="s">
        <v>4500</v>
      </c>
      <c r="D1835" s="32" t="s">
        <v>4502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</row>
    <row r="1836" spans="1:17">
      <c r="A1836" s="30">
        <v>1030025</v>
      </c>
      <c r="B1836" s="25" t="s">
        <v>4147</v>
      </c>
      <c r="C1836" s="32" t="s">
        <v>4500</v>
      </c>
      <c r="D1836" s="32" t="s">
        <v>4502</v>
      </c>
      <c r="G1836" s="25">
        <v>0</v>
      </c>
      <c r="H1836" s="25">
        <v>0</v>
      </c>
      <c r="I1836" s="25">
        <v>-58</v>
      </c>
      <c r="J1836" s="25">
        <v>0</v>
      </c>
      <c r="K1836" s="25">
        <v>0</v>
      </c>
      <c r="L1836" s="25">
        <v>-58</v>
      </c>
      <c r="M1836" s="25">
        <v>-66</v>
      </c>
      <c r="N1836" s="25">
        <v>0</v>
      </c>
      <c r="O1836" s="25">
        <v>0</v>
      </c>
      <c r="P1836" s="25">
        <v>-66</v>
      </c>
      <c r="Q1836" s="25">
        <v>0</v>
      </c>
    </row>
    <row r="1837" spans="1:17">
      <c r="A1837" s="30">
        <v>1030019</v>
      </c>
      <c r="B1837" s="25" t="s">
        <v>4155</v>
      </c>
      <c r="C1837" s="32" t="s">
        <v>4500</v>
      </c>
      <c r="D1837" s="32" t="s">
        <v>4502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</row>
    <row r="1838" spans="1:17">
      <c r="A1838" s="30">
        <v>1030018</v>
      </c>
      <c r="B1838" s="25" t="s">
        <v>4157</v>
      </c>
      <c r="C1838" s="32" t="s">
        <v>4500</v>
      </c>
      <c r="D1838" s="32" t="s">
        <v>4502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</row>
    <row r="1839" spans="1:17">
      <c r="A1839" s="30">
        <v>1030015</v>
      </c>
      <c r="B1839" s="25" t="s">
        <v>4163</v>
      </c>
      <c r="C1839" s="32" t="s">
        <v>4500</v>
      </c>
      <c r="D1839" s="32" t="s">
        <v>4502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</row>
    <row r="1840" spans="1:17">
      <c r="A1840" s="30">
        <v>1030004</v>
      </c>
      <c r="B1840" s="25" t="s">
        <v>4180</v>
      </c>
      <c r="C1840" s="32" t="s">
        <v>4500</v>
      </c>
      <c r="D1840" s="32" t="s">
        <v>4502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</row>
    <row r="1841" spans="1:17">
      <c r="A1841" s="30">
        <v>1030002</v>
      </c>
      <c r="B1841" s="25" t="s">
        <v>4184</v>
      </c>
      <c r="C1841" s="32" t="s">
        <v>4500</v>
      </c>
      <c r="D1841" s="32" t="s">
        <v>4502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</row>
    <row r="1842" spans="1:17">
      <c r="A1842" s="30">
        <v>1030001</v>
      </c>
      <c r="B1842" s="25" t="s">
        <v>4186</v>
      </c>
      <c r="C1842" s="32" t="s">
        <v>4500</v>
      </c>
      <c r="D1842" s="32" t="s">
        <v>4502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</row>
    <row r="1843" spans="1:17">
      <c r="A1843" s="30">
        <v>1100001</v>
      </c>
      <c r="B1843" s="25" t="s">
        <v>3002</v>
      </c>
      <c r="C1843" s="32" t="s">
        <v>4500</v>
      </c>
      <c r="D1843" s="32" t="s">
        <v>4503</v>
      </c>
      <c r="E1843" s="25">
        <v>22880.118</v>
      </c>
      <c r="G1843" s="25">
        <v>33600</v>
      </c>
      <c r="H1843" s="25">
        <v>-10719.882</v>
      </c>
      <c r="I1843" s="25">
        <v>-10.55</v>
      </c>
      <c r="J1843" s="25">
        <v>0</v>
      </c>
      <c r="K1843" s="25">
        <v>0</v>
      </c>
      <c r="L1843" s="25">
        <v>-10.55</v>
      </c>
      <c r="M1843" s="25">
        <v>-188.9</v>
      </c>
      <c r="N1843" s="25">
        <v>0</v>
      </c>
      <c r="O1843" s="25">
        <v>0</v>
      </c>
      <c r="P1843" s="25">
        <v>-188.9</v>
      </c>
      <c r="Q1843" s="25">
        <v>-4304.8</v>
      </c>
    </row>
    <row r="1844" spans="1:17">
      <c r="A1844" s="30">
        <v>1080108</v>
      </c>
      <c r="B1844" s="25" t="s">
        <v>3182</v>
      </c>
      <c r="C1844" s="32" t="s">
        <v>4500</v>
      </c>
      <c r="D1844" s="32" t="s">
        <v>4503</v>
      </c>
      <c r="E1844" s="25">
        <v>8371.5</v>
      </c>
      <c r="G1844" s="25">
        <v>0</v>
      </c>
      <c r="H1844" s="25">
        <v>8371.5</v>
      </c>
      <c r="I1844" s="25">
        <v>-22.7</v>
      </c>
      <c r="J1844" s="25">
        <v>0</v>
      </c>
      <c r="K1844" s="25">
        <v>0</v>
      </c>
      <c r="L1844" s="25">
        <v>-22.7</v>
      </c>
      <c r="M1844" s="25">
        <v>-234</v>
      </c>
      <c r="N1844" s="25">
        <v>0</v>
      </c>
      <c r="O1844" s="25">
        <v>0</v>
      </c>
      <c r="P1844" s="25">
        <v>-234</v>
      </c>
      <c r="Q1844" s="25">
        <v>1920</v>
      </c>
    </row>
    <row r="1845" spans="1:17">
      <c r="A1845" s="30">
        <v>1100007</v>
      </c>
      <c r="B1845" s="25" t="s">
        <v>2990</v>
      </c>
      <c r="C1845" s="32" t="s">
        <v>4500</v>
      </c>
      <c r="D1845" s="32" t="s">
        <v>4503</v>
      </c>
      <c r="E1845" s="25">
        <v>4978.09</v>
      </c>
      <c r="G1845" s="25">
        <v>0</v>
      </c>
      <c r="H1845" s="25">
        <v>4978.09</v>
      </c>
      <c r="I1845" s="25">
        <v>0</v>
      </c>
      <c r="J1845" s="25">
        <v>0</v>
      </c>
      <c r="K1845" s="25">
        <v>0</v>
      </c>
      <c r="L1845" s="25">
        <v>0</v>
      </c>
      <c r="M1845" s="25">
        <v>-6</v>
      </c>
      <c r="N1845" s="25">
        <v>0</v>
      </c>
      <c r="O1845" s="25">
        <v>0</v>
      </c>
      <c r="P1845" s="25">
        <v>-6</v>
      </c>
      <c r="Q1845" s="25">
        <v>0</v>
      </c>
    </row>
    <row r="1846" spans="1:17">
      <c r="A1846" s="30">
        <v>1100016</v>
      </c>
      <c r="B1846" s="25" t="s">
        <v>2974</v>
      </c>
      <c r="C1846" s="32" t="s">
        <v>4500</v>
      </c>
      <c r="D1846" s="32" t="s">
        <v>4503</v>
      </c>
      <c r="E1846" s="25">
        <v>3716.29</v>
      </c>
      <c r="G1846" s="25">
        <v>0</v>
      </c>
      <c r="H1846" s="25">
        <v>3716.29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</row>
    <row r="1847" spans="1:17">
      <c r="A1847" s="30">
        <v>1100032</v>
      </c>
      <c r="B1847" s="25" t="s">
        <v>2950</v>
      </c>
      <c r="C1847" s="32" t="s">
        <v>4500</v>
      </c>
      <c r="D1847" s="32" t="s">
        <v>4503</v>
      </c>
      <c r="E1847" s="25">
        <v>2602.78</v>
      </c>
      <c r="G1847" s="25">
        <v>0</v>
      </c>
      <c r="H1847" s="25">
        <v>2602.78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</row>
    <row r="1848" spans="1:17">
      <c r="A1848" s="30">
        <v>1010002</v>
      </c>
      <c r="B1848" s="25" t="s">
        <v>4242</v>
      </c>
      <c r="C1848" s="32" t="s">
        <v>4500</v>
      </c>
      <c r="D1848" s="32" t="s">
        <v>4503</v>
      </c>
      <c r="E1848" s="25">
        <v>2348.26</v>
      </c>
      <c r="G1848" s="25">
        <v>0</v>
      </c>
      <c r="H1848" s="25">
        <v>2348.26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</row>
    <row r="1849" spans="1:17">
      <c r="A1849" s="30">
        <v>1300074</v>
      </c>
      <c r="B1849" s="25" t="s">
        <v>346</v>
      </c>
      <c r="C1849" s="32" t="s">
        <v>4500</v>
      </c>
      <c r="D1849" s="32" t="s">
        <v>4503</v>
      </c>
      <c r="E1849" s="25">
        <v>2101.33</v>
      </c>
      <c r="G1849" s="25">
        <v>0</v>
      </c>
      <c r="H1849" s="25">
        <v>2101.33</v>
      </c>
      <c r="I1849" s="25">
        <v>-4</v>
      </c>
      <c r="J1849" s="25">
        <v>0</v>
      </c>
      <c r="K1849" s="25">
        <v>0</v>
      </c>
      <c r="L1849" s="25">
        <v>-4</v>
      </c>
      <c r="M1849" s="25">
        <v>-4251.67</v>
      </c>
      <c r="N1849" s="25">
        <v>0</v>
      </c>
      <c r="O1849" s="25">
        <v>0</v>
      </c>
      <c r="P1849" s="25">
        <v>-4251.67</v>
      </c>
      <c r="Q1849" s="25">
        <v>0</v>
      </c>
    </row>
    <row r="1850" spans="1:17">
      <c r="A1850" s="25" t="s">
        <v>173</v>
      </c>
      <c r="B1850" s="25" t="s">
        <v>174</v>
      </c>
      <c r="C1850" s="32" t="s">
        <v>4500</v>
      </c>
      <c r="D1850" s="32" t="s">
        <v>4503</v>
      </c>
      <c r="E1850" s="25">
        <v>1599</v>
      </c>
      <c r="G1850" s="25">
        <v>0</v>
      </c>
      <c r="H1850" s="25">
        <v>1599</v>
      </c>
      <c r="I1850" s="25">
        <v>0</v>
      </c>
      <c r="J1850" s="25">
        <v>0</v>
      </c>
      <c r="K1850" s="25">
        <v>0</v>
      </c>
      <c r="L1850" s="25">
        <v>0</v>
      </c>
      <c r="M1850" s="25">
        <v>-63</v>
      </c>
      <c r="N1850" s="25">
        <v>0</v>
      </c>
      <c r="O1850" s="25">
        <v>0</v>
      </c>
      <c r="P1850" s="25">
        <v>-63</v>
      </c>
      <c r="Q1850" s="25">
        <v>800</v>
      </c>
    </row>
    <row r="1851" spans="1:17">
      <c r="A1851" s="30">
        <v>1100014</v>
      </c>
      <c r="B1851" s="25" t="s">
        <v>2978</v>
      </c>
      <c r="C1851" s="32" t="s">
        <v>4500</v>
      </c>
      <c r="D1851" s="32" t="s">
        <v>4503</v>
      </c>
      <c r="E1851" s="25">
        <v>1412.23</v>
      </c>
      <c r="G1851" s="25">
        <v>0</v>
      </c>
      <c r="H1851" s="25">
        <v>1412.23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</row>
    <row r="1852" spans="1:17">
      <c r="A1852" s="30">
        <v>1080127</v>
      </c>
      <c r="B1852" s="25" t="s">
        <v>3152</v>
      </c>
      <c r="C1852" s="32" t="s">
        <v>4500</v>
      </c>
      <c r="D1852" s="32" t="s">
        <v>4503</v>
      </c>
      <c r="E1852" s="25">
        <v>1068.18</v>
      </c>
      <c r="G1852" s="25">
        <v>0</v>
      </c>
      <c r="H1852" s="25">
        <v>1068.18</v>
      </c>
      <c r="I1852" s="25">
        <v>-63.5</v>
      </c>
      <c r="J1852" s="25">
        <v>0</v>
      </c>
      <c r="K1852" s="25">
        <v>0</v>
      </c>
      <c r="L1852" s="25">
        <v>-63.5</v>
      </c>
      <c r="M1852" s="25">
        <v>-51</v>
      </c>
      <c r="N1852" s="25">
        <v>0</v>
      </c>
      <c r="O1852" s="25">
        <v>0</v>
      </c>
      <c r="P1852" s="25">
        <v>-51</v>
      </c>
      <c r="Q1852" s="25">
        <v>0</v>
      </c>
    </row>
    <row r="1853" spans="1:17">
      <c r="A1853" s="30">
        <v>1100033</v>
      </c>
      <c r="B1853" s="25" t="s">
        <v>2948</v>
      </c>
      <c r="C1853" s="32" t="s">
        <v>4500</v>
      </c>
      <c r="D1853" s="32" t="s">
        <v>4503</v>
      </c>
      <c r="E1853" s="25">
        <v>1046.39</v>
      </c>
      <c r="G1853" s="25">
        <v>0</v>
      </c>
      <c r="H1853" s="25">
        <v>1046.39</v>
      </c>
      <c r="I1853" s="25">
        <v>-71.13</v>
      </c>
      <c r="J1853" s="25">
        <v>0</v>
      </c>
      <c r="K1853" s="25">
        <v>0</v>
      </c>
      <c r="L1853" s="25">
        <v>-71.13</v>
      </c>
      <c r="M1853" s="25">
        <v>-883.6</v>
      </c>
      <c r="N1853" s="25">
        <v>0</v>
      </c>
      <c r="O1853" s="25">
        <v>0</v>
      </c>
      <c r="P1853" s="25">
        <v>-883.6</v>
      </c>
      <c r="Q1853" s="25">
        <v>400</v>
      </c>
    </row>
    <row r="1854" spans="1:17">
      <c r="A1854" s="30">
        <v>1170078</v>
      </c>
      <c r="B1854" s="25" t="s">
        <v>1818</v>
      </c>
      <c r="C1854" s="32" t="s">
        <v>4500</v>
      </c>
      <c r="D1854" s="32" t="s">
        <v>4503</v>
      </c>
      <c r="E1854" s="25">
        <v>1002</v>
      </c>
      <c r="G1854" s="25">
        <v>0</v>
      </c>
      <c r="H1854" s="25">
        <v>1002</v>
      </c>
      <c r="I1854" s="25">
        <v>-1186</v>
      </c>
      <c r="J1854" s="25">
        <v>0</v>
      </c>
      <c r="K1854" s="25">
        <v>0</v>
      </c>
      <c r="L1854" s="25">
        <v>-1186</v>
      </c>
      <c r="M1854" s="25">
        <v>-1523</v>
      </c>
      <c r="N1854" s="25">
        <v>0</v>
      </c>
      <c r="O1854" s="25">
        <v>0</v>
      </c>
      <c r="P1854" s="25">
        <v>-1523</v>
      </c>
      <c r="Q1854" s="25">
        <v>0</v>
      </c>
    </row>
    <row r="1855" spans="1:17">
      <c r="A1855" s="30">
        <v>1080131</v>
      </c>
      <c r="B1855" s="25" t="s">
        <v>3144</v>
      </c>
      <c r="C1855" s="32" t="s">
        <v>4500</v>
      </c>
      <c r="D1855" s="32" t="s">
        <v>4503</v>
      </c>
      <c r="E1855" s="25">
        <v>1000</v>
      </c>
      <c r="G1855" s="25">
        <v>0</v>
      </c>
      <c r="H1855" s="25">
        <v>1000</v>
      </c>
      <c r="I1855" s="25">
        <v>0</v>
      </c>
      <c r="J1855" s="25">
        <v>0</v>
      </c>
      <c r="K1855" s="25">
        <v>0</v>
      </c>
      <c r="L1855" s="25">
        <v>0</v>
      </c>
      <c r="M1855" s="25">
        <v>-64</v>
      </c>
      <c r="N1855" s="25">
        <v>0</v>
      </c>
      <c r="O1855" s="25">
        <v>0</v>
      </c>
      <c r="P1855" s="25">
        <v>-64</v>
      </c>
      <c r="Q1855" s="25">
        <v>0</v>
      </c>
    </row>
    <row r="1856" spans="1:17">
      <c r="A1856" s="30">
        <v>1080110</v>
      </c>
      <c r="B1856" s="25" t="s">
        <v>3178</v>
      </c>
      <c r="C1856" s="32" t="s">
        <v>4500</v>
      </c>
      <c r="D1856" s="32" t="s">
        <v>4503</v>
      </c>
      <c r="E1856" s="25">
        <v>992</v>
      </c>
      <c r="G1856" s="25">
        <v>0</v>
      </c>
      <c r="H1856" s="25">
        <v>992</v>
      </c>
      <c r="I1856" s="25">
        <v>-4.17</v>
      </c>
      <c r="J1856" s="25">
        <v>0</v>
      </c>
      <c r="K1856" s="25">
        <v>0</v>
      </c>
      <c r="L1856" s="25">
        <v>-4.17</v>
      </c>
      <c r="M1856" s="25">
        <v>-4</v>
      </c>
      <c r="N1856" s="25">
        <v>0</v>
      </c>
      <c r="O1856" s="25">
        <v>0</v>
      </c>
      <c r="P1856" s="25">
        <v>-4</v>
      </c>
      <c r="Q1856" s="25">
        <v>0</v>
      </c>
    </row>
    <row r="1857" spans="1:17">
      <c r="A1857" s="30">
        <v>1080095</v>
      </c>
      <c r="B1857" s="25" t="s">
        <v>3206</v>
      </c>
      <c r="C1857" s="32" t="s">
        <v>4500</v>
      </c>
      <c r="D1857" s="32" t="s">
        <v>4503</v>
      </c>
      <c r="E1857" s="25">
        <v>974.47</v>
      </c>
      <c r="G1857" s="25">
        <v>0</v>
      </c>
      <c r="H1857" s="25">
        <v>974.47</v>
      </c>
      <c r="I1857" s="25">
        <v>-32.47</v>
      </c>
      <c r="J1857" s="25">
        <v>0</v>
      </c>
      <c r="K1857" s="25">
        <v>0</v>
      </c>
      <c r="L1857" s="25">
        <v>-32.47</v>
      </c>
      <c r="M1857" s="25">
        <v>-16</v>
      </c>
      <c r="N1857" s="25">
        <v>0</v>
      </c>
      <c r="O1857" s="25">
        <v>0</v>
      </c>
      <c r="P1857" s="25">
        <v>-16</v>
      </c>
      <c r="Q1857" s="25">
        <v>0</v>
      </c>
    </row>
    <row r="1858" spans="1:17">
      <c r="A1858" s="30">
        <v>1010013</v>
      </c>
      <c r="B1858" s="25" t="s">
        <v>4220</v>
      </c>
      <c r="C1858" s="32" t="s">
        <v>4500</v>
      </c>
      <c r="D1858" s="32" t="s">
        <v>4503</v>
      </c>
      <c r="E1858" s="25">
        <v>910</v>
      </c>
      <c r="G1858" s="25">
        <v>0</v>
      </c>
      <c r="H1858" s="25">
        <v>910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</row>
    <row r="1859" spans="1:17">
      <c r="A1859" s="30">
        <v>1080114</v>
      </c>
      <c r="B1859" s="25" t="s">
        <v>3170</v>
      </c>
      <c r="C1859" s="32" t="s">
        <v>4500</v>
      </c>
      <c r="D1859" s="32" t="s">
        <v>4503</v>
      </c>
      <c r="E1859" s="25">
        <v>881.2375</v>
      </c>
      <c r="F1859" s="25">
        <v>14108</v>
      </c>
      <c r="G1859" s="25">
        <v>14200</v>
      </c>
      <c r="H1859" s="25">
        <v>789.2375</v>
      </c>
      <c r="I1859" s="25">
        <v>-2</v>
      </c>
      <c r="J1859" s="25">
        <v>0</v>
      </c>
      <c r="K1859" s="25">
        <v>0</v>
      </c>
      <c r="L1859" s="25">
        <v>-2</v>
      </c>
      <c r="M1859" s="25">
        <v>-1609</v>
      </c>
      <c r="N1859" s="25">
        <v>0</v>
      </c>
      <c r="O1859" s="25">
        <v>0</v>
      </c>
      <c r="P1859" s="25">
        <v>-1609</v>
      </c>
      <c r="Q1859" s="25">
        <v>0</v>
      </c>
    </row>
    <row r="1860" spans="1:17">
      <c r="A1860" s="25" t="s">
        <v>119</v>
      </c>
      <c r="B1860" s="25" t="s">
        <v>120</v>
      </c>
      <c r="C1860" s="32" t="s">
        <v>4500</v>
      </c>
      <c r="D1860" s="32" t="s">
        <v>4503</v>
      </c>
      <c r="E1860" s="25">
        <v>862</v>
      </c>
      <c r="G1860" s="25">
        <v>0</v>
      </c>
      <c r="H1860" s="25">
        <v>862</v>
      </c>
      <c r="I1860" s="25">
        <v>0</v>
      </c>
      <c r="J1860" s="25">
        <v>0</v>
      </c>
      <c r="K1860" s="25">
        <v>0</v>
      </c>
      <c r="L1860" s="25">
        <v>0</v>
      </c>
      <c r="M1860" s="25">
        <v>-508</v>
      </c>
      <c r="N1860" s="25">
        <v>0</v>
      </c>
      <c r="O1860" s="25">
        <v>0</v>
      </c>
      <c r="P1860" s="25">
        <v>-508</v>
      </c>
      <c r="Q1860" s="25">
        <v>4000</v>
      </c>
    </row>
    <row r="1861" spans="1:17">
      <c r="A1861" s="30">
        <v>1080094</v>
      </c>
      <c r="B1861" s="25" t="s">
        <v>3208</v>
      </c>
      <c r="C1861" s="32" t="s">
        <v>4500</v>
      </c>
      <c r="D1861" s="32" t="s">
        <v>4503</v>
      </c>
      <c r="E1861" s="25">
        <v>748</v>
      </c>
      <c r="G1861" s="25">
        <v>0</v>
      </c>
      <c r="H1861" s="25">
        <v>748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</row>
    <row r="1862" spans="1:17">
      <c r="A1862" s="30">
        <v>1080082</v>
      </c>
      <c r="B1862" s="25" t="s">
        <v>3232</v>
      </c>
      <c r="C1862" s="32" t="s">
        <v>4500</v>
      </c>
      <c r="D1862" s="32" t="s">
        <v>4503</v>
      </c>
      <c r="E1862" s="25">
        <v>600</v>
      </c>
      <c r="G1862" s="25">
        <v>0</v>
      </c>
      <c r="H1862" s="25">
        <v>600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</row>
    <row r="1863" spans="1:17">
      <c r="A1863" s="30">
        <v>1100015</v>
      </c>
      <c r="B1863" s="25" t="s">
        <v>2976</v>
      </c>
      <c r="C1863" s="32" t="s">
        <v>4500</v>
      </c>
      <c r="D1863" s="32" t="s">
        <v>4503</v>
      </c>
      <c r="E1863" s="25">
        <v>573.22</v>
      </c>
      <c r="G1863" s="25">
        <v>0</v>
      </c>
      <c r="H1863" s="25">
        <v>573.22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</row>
    <row r="1864" spans="1:17">
      <c r="A1864" s="30">
        <v>1080080</v>
      </c>
      <c r="B1864" s="25" t="s">
        <v>3236</v>
      </c>
      <c r="C1864" s="32" t="s">
        <v>4500</v>
      </c>
      <c r="D1864" s="32" t="s">
        <v>4503</v>
      </c>
      <c r="E1864" s="25">
        <v>512.77</v>
      </c>
      <c r="G1864" s="25">
        <v>0</v>
      </c>
      <c r="H1864" s="25">
        <v>512.77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</row>
    <row r="1865" spans="1:17">
      <c r="A1865" s="30">
        <v>1080067</v>
      </c>
      <c r="B1865" s="25" t="s">
        <v>3262</v>
      </c>
      <c r="C1865" s="32" t="s">
        <v>4500</v>
      </c>
      <c r="D1865" s="32" t="s">
        <v>4503</v>
      </c>
      <c r="E1865" s="25">
        <v>462.8</v>
      </c>
      <c r="G1865" s="25">
        <v>0</v>
      </c>
      <c r="H1865" s="25">
        <v>462.8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</row>
    <row r="1866" spans="1:17">
      <c r="A1866" s="30">
        <v>1300073</v>
      </c>
      <c r="B1866" s="25" t="s">
        <v>348</v>
      </c>
      <c r="C1866" s="32" t="s">
        <v>4500</v>
      </c>
      <c r="D1866" s="32" t="s">
        <v>4503</v>
      </c>
      <c r="E1866" s="25">
        <v>424</v>
      </c>
      <c r="G1866" s="25">
        <v>0</v>
      </c>
      <c r="H1866" s="25">
        <v>424</v>
      </c>
      <c r="I1866" s="25">
        <v>0</v>
      </c>
      <c r="J1866" s="25">
        <v>0</v>
      </c>
      <c r="K1866" s="25">
        <v>0</v>
      </c>
      <c r="L1866" s="25">
        <v>0</v>
      </c>
      <c r="M1866" s="25">
        <v>-2069</v>
      </c>
      <c r="N1866" s="25">
        <v>0</v>
      </c>
      <c r="O1866" s="25">
        <v>0</v>
      </c>
      <c r="P1866" s="25">
        <v>-2069</v>
      </c>
      <c r="Q1866" s="25">
        <v>0</v>
      </c>
    </row>
    <row r="1867" spans="1:17">
      <c r="A1867" s="30">
        <v>1300065</v>
      </c>
      <c r="B1867" s="25" t="s">
        <v>362</v>
      </c>
      <c r="C1867" s="32" t="s">
        <v>4500</v>
      </c>
      <c r="D1867" s="32" t="s">
        <v>4503</v>
      </c>
      <c r="E1867" s="25">
        <v>391.8</v>
      </c>
      <c r="G1867" s="25">
        <v>0</v>
      </c>
      <c r="H1867" s="25">
        <v>391.8</v>
      </c>
      <c r="I1867" s="25">
        <v>-174.48</v>
      </c>
      <c r="J1867" s="25">
        <v>0</v>
      </c>
      <c r="K1867" s="25">
        <v>0</v>
      </c>
      <c r="L1867" s="25">
        <v>-174.48</v>
      </c>
      <c r="M1867" s="25">
        <v>-486.4</v>
      </c>
      <c r="N1867" s="25">
        <v>0</v>
      </c>
      <c r="O1867" s="25">
        <v>0</v>
      </c>
      <c r="P1867" s="25">
        <v>-486.4</v>
      </c>
      <c r="Q1867" s="25">
        <v>0</v>
      </c>
    </row>
    <row r="1868" spans="1:17">
      <c r="A1868" s="30">
        <v>1100026</v>
      </c>
      <c r="B1868" s="25" t="s">
        <v>2958</v>
      </c>
      <c r="C1868" s="32" t="s">
        <v>4500</v>
      </c>
      <c r="D1868" s="32" t="s">
        <v>4503</v>
      </c>
      <c r="E1868" s="25">
        <v>341.15</v>
      </c>
      <c r="G1868" s="25">
        <v>0</v>
      </c>
      <c r="H1868" s="25">
        <v>341.15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</row>
    <row r="1869" spans="1:17">
      <c r="A1869" s="30">
        <v>1080071</v>
      </c>
      <c r="B1869" s="25" t="s">
        <v>3254</v>
      </c>
      <c r="C1869" s="32" t="s">
        <v>4500</v>
      </c>
      <c r="D1869" s="32" t="s">
        <v>4503</v>
      </c>
      <c r="E1869" s="25">
        <v>325.88</v>
      </c>
      <c r="G1869" s="25">
        <v>0</v>
      </c>
      <c r="H1869" s="25">
        <v>325.88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</row>
    <row r="1870" spans="1:17">
      <c r="A1870" s="30">
        <v>1100035</v>
      </c>
      <c r="B1870" s="25" t="s">
        <v>2944</v>
      </c>
      <c r="C1870" s="32" t="s">
        <v>4500</v>
      </c>
      <c r="D1870" s="32" t="s">
        <v>4503</v>
      </c>
      <c r="E1870" s="25">
        <v>175.68</v>
      </c>
      <c r="G1870" s="25">
        <v>0</v>
      </c>
      <c r="H1870" s="25">
        <v>175.68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</row>
    <row r="1871" spans="1:17">
      <c r="A1871" s="30">
        <v>1080068</v>
      </c>
      <c r="B1871" s="25" t="s">
        <v>3260</v>
      </c>
      <c r="C1871" s="32" t="s">
        <v>4500</v>
      </c>
      <c r="D1871" s="32" t="s">
        <v>4503</v>
      </c>
      <c r="E1871" s="25">
        <v>165.1</v>
      </c>
      <c r="G1871" s="25">
        <v>0</v>
      </c>
      <c r="H1871" s="25">
        <v>165.1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</row>
    <row r="1872" spans="1:17">
      <c r="A1872" s="30">
        <v>1100012</v>
      </c>
      <c r="B1872" s="25" t="s">
        <v>2982</v>
      </c>
      <c r="C1872" s="32" t="s">
        <v>4500</v>
      </c>
      <c r="D1872" s="32" t="s">
        <v>4503</v>
      </c>
      <c r="E1872" s="25">
        <v>161.95</v>
      </c>
      <c r="G1872" s="25">
        <v>0</v>
      </c>
      <c r="H1872" s="25">
        <v>161.95</v>
      </c>
      <c r="I1872" s="25">
        <v>-109</v>
      </c>
      <c r="J1872" s="25">
        <v>0</v>
      </c>
      <c r="K1872" s="25">
        <v>0</v>
      </c>
      <c r="L1872" s="25">
        <v>-109</v>
      </c>
      <c r="M1872" s="25">
        <v>-18</v>
      </c>
      <c r="N1872" s="25">
        <v>0</v>
      </c>
      <c r="O1872" s="25">
        <v>0</v>
      </c>
      <c r="P1872" s="25">
        <v>-18</v>
      </c>
      <c r="Q1872" s="25">
        <v>0</v>
      </c>
    </row>
    <row r="1873" spans="1:17">
      <c r="A1873" s="30">
        <v>1010009</v>
      </c>
      <c r="B1873" s="25" t="s">
        <v>4228</v>
      </c>
      <c r="C1873" s="32" t="s">
        <v>4500</v>
      </c>
      <c r="D1873" s="32" t="s">
        <v>4503</v>
      </c>
      <c r="E1873" s="25">
        <v>56.3</v>
      </c>
      <c r="G1873" s="25">
        <v>0</v>
      </c>
      <c r="H1873" s="25">
        <v>56.3</v>
      </c>
      <c r="I1873" s="25">
        <v>0</v>
      </c>
      <c r="J1873" s="25">
        <v>0</v>
      </c>
      <c r="K1873" s="25">
        <v>0</v>
      </c>
      <c r="L1873" s="25">
        <v>0</v>
      </c>
      <c r="M1873" s="25">
        <v>-1445</v>
      </c>
      <c r="N1873" s="25">
        <v>0</v>
      </c>
      <c r="O1873" s="25">
        <v>0</v>
      </c>
      <c r="P1873" s="25">
        <v>-1445</v>
      </c>
      <c r="Q1873" s="25">
        <v>0</v>
      </c>
    </row>
    <row r="1874" spans="1:17">
      <c r="A1874" s="30">
        <v>1100030</v>
      </c>
      <c r="B1874" s="25" t="s">
        <v>2952</v>
      </c>
      <c r="C1874" s="32" t="s">
        <v>4500</v>
      </c>
      <c r="D1874" s="32" t="s">
        <v>4503</v>
      </c>
      <c r="E1874" s="25">
        <v>26.82</v>
      </c>
      <c r="G1874" s="25">
        <v>0</v>
      </c>
      <c r="H1874" s="25">
        <v>26.82</v>
      </c>
      <c r="I1874" s="25">
        <v>-81</v>
      </c>
      <c r="J1874" s="25">
        <v>0</v>
      </c>
      <c r="K1874" s="25">
        <v>0</v>
      </c>
      <c r="L1874" s="25">
        <v>-81</v>
      </c>
      <c r="M1874" s="25">
        <v>-25</v>
      </c>
      <c r="N1874" s="25">
        <v>0</v>
      </c>
      <c r="O1874" s="25">
        <v>0</v>
      </c>
      <c r="P1874" s="25">
        <v>-25</v>
      </c>
      <c r="Q1874" s="25">
        <v>0</v>
      </c>
    </row>
    <row r="1875" spans="1:17">
      <c r="A1875" s="30">
        <v>1080060</v>
      </c>
      <c r="B1875" s="25" t="s">
        <v>3274</v>
      </c>
      <c r="C1875" s="32" t="s">
        <v>4500</v>
      </c>
      <c r="D1875" s="32" t="s">
        <v>4503</v>
      </c>
      <c r="E1875" s="25">
        <v>13.51</v>
      </c>
      <c r="G1875" s="25">
        <v>0</v>
      </c>
      <c r="H1875" s="25">
        <v>13.51</v>
      </c>
      <c r="I1875" s="25">
        <v>0</v>
      </c>
      <c r="J1875" s="25">
        <v>0</v>
      </c>
      <c r="K1875" s="25">
        <v>0</v>
      </c>
      <c r="L1875" s="25">
        <v>0</v>
      </c>
      <c r="M1875" s="25">
        <v>-14</v>
      </c>
      <c r="N1875" s="25">
        <v>0</v>
      </c>
      <c r="O1875" s="25">
        <v>0</v>
      </c>
      <c r="P1875" s="25">
        <v>-14</v>
      </c>
      <c r="Q1875" s="25">
        <v>0</v>
      </c>
    </row>
    <row r="1876" spans="1:17">
      <c r="A1876" s="25" t="s">
        <v>23</v>
      </c>
      <c r="B1876" s="25" t="s">
        <v>24</v>
      </c>
      <c r="C1876" s="32" t="s">
        <v>4500</v>
      </c>
      <c r="D1876" s="32" t="s">
        <v>4503</v>
      </c>
      <c r="E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</row>
    <row r="1877" spans="1:17">
      <c r="A1877" s="30">
        <v>1080070</v>
      </c>
      <c r="B1877" s="25" t="s">
        <v>3256</v>
      </c>
      <c r="C1877" s="32" t="s">
        <v>4500</v>
      </c>
      <c r="D1877" s="32" t="s">
        <v>4503</v>
      </c>
      <c r="E1877" s="25">
        <v>-0.25</v>
      </c>
      <c r="G1877" s="25">
        <v>0</v>
      </c>
      <c r="H1877" s="25">
        <v>-0.25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</row>
    <row r="1878" spans="1:17">
      <c r="A1878" s="30">
        <v>1080078</v>
      </c>
      <c r="B1878" s="25" t="s">
        <v>3240</v>
      </c>
      <c r="C1878" s="32" t="s">
        <v>4500</v>
      </c>
      <c r="D1878" s="32" t="s">
        <v>4503</v>
      </c>
      <c r="E1878" s="25">
        <v>-0.34</v>
      </c>
      <c r="G1878" s="25">
        <v>0</v>
      </c>
      <c r="H1878" s="25">
        <v>-0.34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</row>
    <row r="1879" spans="1:17">
      <c r="A1879" s="30">
        <v>1080074</v>
      </c>
      <c r="B1879" s="25" t="s">
        <v>3248</v>
      </c>
      <c r="C1879" s="32" t="s">
        <v>4500</v>
      </c>
      <c r="D1879" s="32" t="s">
        <v>4503</v>
      </c>
      <c r="E1879" s="25">
        <v>-0.46</v>
      </c>
      <c r="G1879" s="25">
        <v>0</v>
      </c>
      <c r="H1879" s="25">
        <v>-0.46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</row>
    <row r="1880" spans="1:17">
      <c r="A1880" s="30">
        <v>1080111</v>
      </c>
      <c r="B1880" s="25" t="s">
        <v>3176</v>
      </c>
      <c r="C1880" s="32" t="s">
        <v>4500</v>
      </c>
      <c r="D1880" s="32" t="s">
        <v>4503</v>
      </c>
      <c r="E1880" s="25">
        <v>-0.565</v>
      </c>
      <c r="G1880" s="25">
        <v>0</v>
      </c>
      <c r="H1880" s="25">
        <v>-0.565</v>
      </c>
      <c r="I1880" s="25">
        <v>0</v>
      </c>
      <c r="J1880" s="25">
        <v>0</v>
      </c>
      <c r="K1880" s="25">
        <v>0</v>
      </c>
      <c r="L1880" s="25">
        <v>0</v>
      </c>
      <c r="M1880" s="25">
        <v>-1028</v>
      </c>
      <c r="N1880" s="25">
        <v>0</v>
      </c>
      <c r="O1880" s="25">
        <v>0</v>
      </c>
      <c r="P1880" s="25">
        <v>-1028</v>
      </c>
      <c r="Q1880" s="25">
        <v>0</v>
      </c>
    </row>
    <row r="1881" spans="1:17">
      <c r="A1881" s="30">
        <v>1080118</v>
      </c>
      <c r="B1881" s="25" t="s">
        <v>3164</v>
      </c>
      <c r="C1881" s="32" t="s">
        <v>4500</v>
      </c>
      <c r="D1881" s="32" t="s">
        <v>4503</v>
      </c>
      <c r="E1881" s="25">
        <v>-2</v>
      </c>
      <c r="G1881" s="25">
        <v>0</v>
      </c>
      <c r="H1881" s="25">
        <v>-2</v>
      </c>
      <c r="I1881" s="25">
        <v>-102</v>
      </c>
      <c r="J1881" s="25">
        <v>0</v>
      </c>
      <c r="K1881" s="25">
        <v>0</v>
      </c>
      <c r="L1881" s="25">
        <v>-102</v>
      </c>
      <c r="M1881" s="25">
        <v>-40</v>
      </c>
      <c r="N1881" s="25">
        <v>0</v>
      </c>
      <c r="O1881" s="25">
        <v>0</v>
      </c>
      <c r="P1881" s="25">
        <v>-40</v>
      </c>
      <c r="Q1881" s="25">
        <v>0</v>
      </c>
    </row>
    <row r="1882" spans="1:17">
      <c r="A1882" s="30">
        <v>1300071</v>
      </c>
      <c r="B1882" s="25" t="s">
        <v>352</v>
      </c>
      <c r="C1882" s="32" t="s">
        <v>4500</v>
      </c>
      <c r="D1882" s="32" t="s">
        <v>4503</v>
      </c>
      <c r="E1882" s="25">
        <v>-3</v>
      </c>
      <c r="G1882" s="25">
        <v>0</v>
      </c>
      <c r="H1882" s="25">
        <v>-3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</row>
    <row r="1883" spans="1:17">
      <c r="A1883" s="30">
        <v>1100009</v>
      </c>
      <c r="B1883" s="25" t="s">
        <v>2986</v>
      </c>
      <c r="C1883" s="32" t="s">
        <v>4500</v>
      </c>
      <c r="D1883" s="32" t="s">
        <v>4503</v>
      </c>
      <c r="E1883" s="25">
        <v>-3</v>
      </c>
      <c r="G1883" s="25">
        <v>0</v>
      </c>
      <c r="H1883" s="25">
        <v>-3</v>
      </c>
      <c r="I1883" s="25">
        <v>-2</v>
      </c>
      <c r="J1883" s="25">
        <v>0</v>
      </c>
      <c r="K1883" s="25">
        <v>0</v>
      </c>
      <c r="L1883" s="25">
        <v>-2</v>
      </c>
      <c r="M1883" s="25">
        <v>-7</v>
      </c>
      <c r="N1883" s="25">
        <v>0</v>
      </c>
      <c r="O1883" s="25">
        <v>0</v>
      </c>
      <c r="P1883" s="25">
        <v>-7</v>
      </c>
      <c r="Q1883" s="25">
        <v>0</v>
      </c>
    </row>
    <row r="1884" spans="1:17">
      <c r="A1884" s="30">
        <v>1080120</v>
      </c>
      <c r="B1884" s="25" t="s">
        <v>3162</v>
      </c>
      <c r="C1884" s="32" t="s">
        <v>4500</v>
      </c>
      <c r="D1884" s="32" t="s">
        <v>4503</v>
      </c>
      <c r="E1884" s="25">
        <v>-7.38</v>
      </c>
      <c r="G1884" s="25">
        <v>0</v>
      </c>
      <c r="H1884" s="25">
        <v>-7.38</v>
      </c>
      <c r="I1884" s="25">
        <v>-20</v>
      </c>
      <c r="J1884" s="25">
        <v>0</v>
      </c>
      <c r="K1884" s="25">
        <v>0</v>
      </c>
      <c r="L1884" s="25">
        <v>-20</v>
      </c>
      <c r="M1884" s="25">
        <v>-2062.017026</v>
      </c>
      <c r="N1884" s="25">
        <v>0</v>
      </c>
      <c r="O1884" s="25">
        <v>0</v>
      </c>
      <c r="P1884" s="25">
        <v>-2062.017026</v>
      </c>
      <c r="Q1884" s="25">
        <v>4314</v>
      </c>
    </row>
    <row r="1885" spans="1:17">
      <c r="A1885" s="30">
        <v>1100002</v>
      </c>
      <c r="B1885" s="25" t="s">
        <v>3000</v>
      </c>
      <c r="C1885" s="32" t="s">
        <v>4500</v>
      </c>
      <c r="D1885" s="32" t="s">
        <v>4503</v>
      </c>
      <c r="E1885" s="25">
        <v>-9.94</v>
      </c>
      <c r="G1885" s="25">
        <v>0</v>
      </c>
      <c r="H1885" s="25">
        <v>-9.94</v>
      </c>
      <c r="I1885" s="25">
        <v>0</v>
      </c>
      <c r="J1885" s="25">
        <v>0</v>
      </c>
      <c r="K1885" s="25">
        <v>0</v>
      </c>
      <c r="L1885" s="25">
        <v>0</v>
      </c>
      <c r="M1885" s="25">
        <v>-21</v>
      </c>
      <c r="N1885" s="25">
        <v>0</v>
      </c>
      <c r="O1885" s="25">
        <v>0</v>
      </c>
      <c r="P1885" s="25">
        <v>-21</v>
      </c>
      <c r="Q1885" s="25">
        <v>0</v>
      </c>
    </row>
    <row r="1886" spans="1:17">
      <c r="A1886" s="30">
        <v>1080102</v>
      </c>
      <c r="B1886" s="25" t="s">
        <v>3194</v>
      </c>
      <c r="C1886" s="32" t="s">
        <v>4500</v>
      </c>
      <c r="D1886" s="32" t="s">
        <v>4503</v>
      </c>
      <c r="E1886" s="25">
        <v>-11</v>
      </c>
      <c r="G1886" s="25">
        <v>0</v>
      </c>
      <c r="H1886" s="25">
        <v>-11</v>
      </c>
      <c r="I1886" s="25">
        <v>-6</v>
      </c>
      <c r="J1886" s="25">
        <v>0</v>
      </c>
      <c r="K1886" s="25">
        <v>0</v>
      </c>
      <c r="L1886" s="25">
        <v>-6</v>
      </c>
      <c r="M1886" s="25">
        <v>-1</v>
      </c>
      <c r="N1886" s="25">
        <v>0</v>
      </c>
      <c r="O1886" s="25">
        <v>0</v>
      </c>
      <c r="P1886" s="25">
        <v>-1</v>
      </c>
      <c r="Q1886" s="25">
        <v>0</v>
      </c>
    </row>
    <row r="1887" spans="1:17">
      <c r="A1887" s="30">
        <v>1300063</v>
      </c>
      <c r="B1887" s="25" t="s">
        <v>366</v>
      </c>
      <c r="C1887" s="32" t="s">
        <v>4500</v>
      </c>
      <c r="D1887" s="32" t="s">
        <v>4503</v>
      </c>
      <c r="E1887" s="25">
        <v>-14</v>
      </c>
      <c r="G1887" s="25">
        <v>0</v>
      </c>
      <c r="H1887" s="25">
        <v>-14</v>
      </c>
      <c r="I1887" s="25">
        <v>-720.9</v>
      </c>
      <c r="J1887" s="25">
        <v>0</v>
      </c>
      <c r="K1887" s="25">
        <v>0</v>
      </c>
      <c r="L1887" s="25">
        <v>-720.9</v>
      </c>
      <c r="M1887" s="25">
        <v>-71</v>
      </c>
      <c r="N1887" s="25">
        <v>0</v>
      </c>
      <c r="O1887" s="25">
        <v>0</v>
      </c>
      <c r="P1887" s="25">
        <v>-71</v>
      </c>
      <c r="Q1887" s="25">
        <v>0</v>
      </c>
    </row>
    <row r="1888" spans="1:17">
      <c r="A1888" s="30">
        <v>1300061</v>
      </c>
      <c r="B1888" s="25" t="s">
        <v>370</v>
      </c>
      <c r="C1888" s="32" t="s">
        <v>4500</v>
      </c>
      <c r="D1888" s="32" t="s">
        <v>4503</v>
      </c>
      <c r="E1888" s="25">
        <v>-15.61</v>
      </c>
      <c r="G1888" s="25">
        <v>0</v>
      </c>
      <c r="H1888" s="25">
        <v>-15.61</v>
      </c>
      <c r="I1888" s="25">
        <v>-114</v>
      </c>
      <c r="J1888" s="25">
        <v>0</v>
      </c>
      <c r="K1888" s="25">
        <v>0</v>
      </c>
      <c r="L1888" s="25">
        <v>-114</v>
      </c>
      <c r="M1888" s="25">
        <v>-10</v>
      </c>
      <c r="N1888" s="25">
        <v>0</v>
      </c>
      <c r="O1888" s="25">
        <v>0</v>
      </c>
      <c r="P1888" s="25">
        <v>-10</v>
      </c>
      <c r="Q1888" s="25">
        <v>0</v>
      </c>
    </row>
    <row r="1889" spans="1:17">
      <c r="A1889" s="30">
        <v>1080091</v>
      </c>
      <c r="B1889" s="25" t="s">
        <v>3214</v>
      </c>
      <c r="C1889" s="32" t="s">
        <v>4500</v>
      </c>
      <c r="D1889" s="32" t="s">
        <v>4503</v>
      </c>
      <c r="E1889" s="25">
        <v>-16.5</v>
      </c>
      <c r="G1889" s="25">
        <v>0</v>
      </c>
      <c r="H1889" s="25">
        <v>-16.5</v>
      </c>
      <c r="I1889" s="25">
        <v>0</v>
      </c>
      <c r="J1889" s="25">
        <v>0</v>
      </c>
      <c r="K1889" s="25">
        <v>0</v>
      </c>
      <c r="L1889" s="25">
        <v>0</v>
      </c>
      <c r="M1889" s="25">
        <v>-658</v>
      </c>
      <c r="N1889" s="25">
        <v>0</v>
      </c>
      <c r="O1889" s="25">
        <v>0</v>
      </c>
      <c r="P1889" s="25">
        <v>-658</v>
      </c>
      <c r="Q1889" s="25">
        <v>0</v>
      </c>
    </row>
    <row r="1890" spans="1:17">
      <c r="A1890" s="30">
        <v>1080113</v>
      </c>
      <c r="B1890" s="25" t="s">
        <v>3172</v>
      </c>
      <c r="C1890" s="32" t="s">
        <v>4500</v>
      </c>
      <c r="D1890" s="32" t="s">
        <v>4503</v>
      </c>
      <c r="E1890" s="25">
        <v>-19</v>
      </c>
      <c r="G1890" s="25">
        <v>0</v>
      </c>
      <c r="H1890" s="25">
        <v>-19</v>
      </c>
      <c r="I1890" s="25">
        <v>-41</v>
      </c>
      <c r="J1890" s="25">
        <v>0</v>
      </c>
      <c r="K1890" s="25">
        <v>0</v>
      </c>
      <c r="L1890" s="25">
        <v>-41</v>
      </c>
      <c r="M1890" s="25">
        <v>-62</v>
      </c>
      <c r="N1890" s="25">
        <v>0</v>
      </c>
      <c r="O1890" s="25">
        <v>0</v>
      </c>
      <c r="P1890" s="25">
        <v>-62</v>
      </c>
      <c r="Q1890" s="25">
        <v>0</v>
      </c>
    </row>
    <row r="1891" spans="1:17">
      <c r="A1891" s="30">
        <v>1080087</v>
      </c>
      <c r="B1891" s="25" t="s">
        <v>3222</v>
      </c>
      <c r="C1891" s="32" t="s">
        <v>4500</v>
      </c>
      <c r="D1891" s="32" t="s">
        <v>4503</v>
      </c>
      <c r="E1891" s="25">
        <v>-19</v>
      </c>
      <c r="G1891" s="25">
        <v>0</v>
      </c>
      <c r="H1891" s="25">
        <v>-19</v>
      </c>
      <c r="I1891" s="25">
        <v>0</v>
      </c>
      <c r="J1891" s="25">
        <v>0</v>
      </c>
      <c r="K1891" s="25">
        <v>0</v>
      </c>
      <c r="L1891" s="25">
        <v>0</v>
      </c>
      <c r="M1891" s="25">
        <v>-1161</v>
      </c>
      <c r="N1891" s="25">
        <v>0</v>
      </c>
      <c r="O1891" s="25">
        <v>0</v>
      </c>
      <c r="P1891" s="25">
        <v>-1161</v>
      </c>
      <c r="Q1891" s="25">
        <v>0</v>
      </c>
    </row>
    <row r="1892" spans="1:17">
      <c r="A1892" s="30">
        <v>1080124</v>
      </c>
      <c r="B1892" s="25" t="s">
        <v>3154</v>
      </c>
      <c r="C1892" s="32" t="s">
        <v>4500</v>
      </c>
      <c r="D1892" s="32" t="s">
        <v>4503</v>
      </c>
      <c r="E1892" s="25">
        <v>-19.6</v>
      </c>
      <c r="G1892" s="25">
        <v>0</v>
      </c>
      <c r="H1892" s="25">
        <v>-19.6</v>
      </c>
      <c r="I1892" s="25">
        <v>0</v>
      </c>
      <c r="J1892" s="25">
        <v>0</v>
      </c>
      <c r="K1892" s="25">
        <v>0</v>
      </c>
      <c r="L1892" s="25">
        <v>0</v>
      </c>
      <c r="M1892" s="25">
        <v>-96</v>
      </c>
      <c r="N1892" s="25">
        <v>0</v>
      </c>
      <c r="O1892" s="25">
        <v>0</v>
      </c>
      <c r="P1892" s="25">
        <v>-96</v>
      </c>
      <c r="Q1892" s="25">
        <v>0</v>
      </c>
    </row>
    <row r="1893" spans="1:17">
      <c r="A1893" s="30">
        <v>1080109</v>
      </c>
      <c r="B1893" s="25" t="s">
        <v>3180</v>
      </c>
      <c r="C1893" s="32" t="s">
        <v>4500</v>
      </c>
      <c r="D1893" s="32" t="s">
        <v>4503</v>
      </c>
      <c r="E1893" s="25">
        <v>-22</v>
      </c>
      <c r="G1893" s="25">
        <v>0</v>
      </c>
      <c r="H1893" s="25">
        <v>-22</v>
      </c>
      <c r="I1893" s="25">
        <v>0</v>
      </c>
      <c r="J1893" s="25">
        <v>0</v>
      </c>
      <c r="K1893" s="25">
        <v>0</v>
      </c>
      <c r="L1893" s="25">
        <v>0</v>
      </c>
      <c r="M1893" s="25">
        <v>-55</v>
      </c>
      <c r="N1893" s="25">
        <v>0</v>
      </c>
      <c r="O1893" s="25">
        <v>0</v>
      </c>
      <c r="P1893" s="25">
        <v>-55</v>
      </c>
      <c r="Q1893" s="25">
        <v>0</v>
      </c>
    </row>
    <row r="1894" spans="1:17">
      <c r="A1894" s="30">
        <v>1100017</v>
      </c>
      <c r="B1894" s="25" t="s">
        <v>2972</v>
      </c>
      <c r="C1894" s="32" t="s">
        <v>4500</v>
      </c>
      <c r="D1894" s="32" t="s">
        <v>4503</v>
      </c>
      <c r="E1894" s="25">
        <v>-23.63</v>
      </c>
      <c r="G1894" s="25">
        <v>0</v>
      </c>
      <c r="H1894" s="25">
        <v>-23.63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</row>
    <row r="1895" spans="1:17">
      <c r="A1895" s="30">
        <v>1100008</v>
      </c>
      <c r="B1895" s="25" t="s">
        <v>2988</v>
      </c>
      <c r="C1895" s="32" t="s">
        <v>4500</v>
      </c>
      <c r="D1895" s="32" t="s">
        <v>4503</v>
      </c>
      <c r="E1895" s="25">
        <v>-24.59</v>
      </c>
      <c r="G1895" s="25">
        <v>0</v>
      </c>
      <c r="H1895" s="25">
        <v>-24.59</v>
      </c>
      <c r="I1895" s="25">
        <v>-30.5</v>
      </c>
      <c r="J1895" s="25">
        <v>0</v>
      </c>
      <c r="K1895" s="25">
        <v>0</v>
      </c>
      <c r="L1895" s="25">
        <v>-30.5</v>
      </c>
      <c r="M1895" s="25">
        <v>-11</v>
      </c>
      <c r="N1895" s="25">
        <v>0</v>
      </c>
      <c r="O1895" s="25">
        <v>0</v>
      </c>
      <c r="P1895" s="25">
        <v>-11</v>
      </c>
      <c r="Q1895" s="25">
        <v>0</v>
      </c>
    </row>
    <row r="1896" spans="1:17">
      <c r="A1896" s="30">
        <v>1080101</v>
      </c>
      <c r="B1896" s="25" t="s">
        <v>3196</v>
      </c>
      <c r="C1896" s="32" t="s">
        <v>4500</v>
      </c>
      <c r="D1896" s="32" t="s">
        <v>4503</v>
      </c>
      <c r="E1896" s="25">
        <v>-26</v>
      </c>
      <c r="G1896" s="25">
        <v>0</v>
      </c>
      <c r="H1896" s="25">
        <v>-26</v>
      </c>
      <c r="I1896" s="25">
        <v>0</v>
      </c>
      <c r="J1896" s="25">
        <v>0</v>
      </c>
      <c r="K1896" s="25">
        <v>0</v>
      </c>
      <c r="L1896" s="25">
        <v>0</v>
      </c>
      <c r="M1896" s="25">
        <v>-324</v>
      </c>
      <c r="N1896" s="25">
        <v>0</v>
      </c>
      <c r="O1896" s="25">
        <v>0</v>
      </c>
      <c r="P1896" s="25">
        <v>-324</v>
      </c>
      <c r="Q1896" s="25">
        <v>0</v>
      </c>
    </row>
    <row r="1897" spans="1:17">
      <c r="A1897" s="30">
        <v>1300064</v>
      </c>
      <c r="B1897" s="25" t="s">
        <v>364</v>
      </c>
      <c r="C1897" s="32" t="s">
        <v>4500</v>
      </c>
      <c r="D1897" s="32" t="s">
        <v>4503</v>
      </c>
      <c r="E1897" s="25">
        <v>-32</v>
      </c>
      <c r="G1897" s="25">
        <v>0</v>
      </c>
      <c r="H1897" s="25">
        <v>-32</v>
      </c>
      <c r="I1897" s="25">
        <v>0</v>
      </c>
      <c r="J1897" s="25">
        <v>0</v>
      </c>
      <c r="K1897" s="25">
        <v>0</v>
      </c>
      <c r="L1897" s="25">
        <v>0</v>
      </c>
      <c r="M1897" s="25">
        <v>-1277</v>
      </c>
      <c r="N1897" s="25">
        <v>0</v>
      </c>
      <c r="O1897" s="25">
        <v>0</v>
      </c>
      <c r="P1897" s="25">
        <v>-1277</v>
      </c>
      <c r="Q1897" s="25">
        <v>0</v>
      </c>
    </row>
    <row r="1898" spans="1:17">
      <c r="A1898" s="30">
        <v>1080096</v>
      </c>
      <c r="B1898" s="25" t="s">
        <v>3204</v>
      </c>
      <c r="C1898" s="32" t="s">
        <v>4500</v>
      </c>
      <c r="D1898" s="32" t="s">
        <v>4503</v>
      </c>
      <c r="E1898" s="25">
        <v>-40</v>
      </c>
      <c r="G1898" s="25">
        <v>0</v>
      </c>
      <c r="H1898" s="25">
        <v>-40</v>
      </c>
      <c r="I1898" s="25">
        <v>0</v>
      </c>
      <c r="J1898" s="25">
        <v>0</v>
      </c>
      <c r="K1898" s="25">
        <v>0</v>
      </c>
      <c r="L1898" s="25">
        <v>0</v>
      </c>
      <c r="M1898" s="25">
        <v>-22</v>
      </c>
      <c r="N1898" s="25">
        <v>0</v>
      </c>
      <c r="O1898" s="25">
        <v>0</v>
      </c>
      <c r="P1898" s="25">
        <v>-22</v>
      </c>
      <c r="Q1898" s="25">
        <v>0</v>
      </c>
    </row>
    <row r="1899" spans="1:17">
      <c r="A1899" s="30">
        <v>1100005</v>
      </c>
      <c r="B1899" s="25" t="s">
        <v>2994</v>
      </c>
      <c r="C1899" s="32" t="s">
        <v>4500</v>
      </c>
      <c r="D1899" s="32" t="s">
        <v>4503</v>
      </c>
      <c r="E1899" s="25">
        <v>-52.66</v>
      </c>
      <c r="G1899" s="25">
        <v>0</v>
      </c>
      <c r="H1899" s="25">
        <v>-52.66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</row>
    <row r="1900" spans="1:17">
      <c r="A1900" s="30">
        <v>1100004</v>
      </c>
      <c r="B1900" s="25" t="s">
        <v>2996</v>
      </c>
      <c r="C1900" s="32" t="s">
        <v>4500</v>
      </c>
      <c r="D1900" s="32" t="s">
        <v>4503</v>
      </c>
      <c r="E1900" s="25">
        <v>-77.76</v>
      </c>
      <c r="G1900" s="25">
        <v>0</v>
      </c>
      <c r="H1900" s="25">
        <v>-77.76</v>
      </c>
      <c r="I1900" s="25">
        <v>-81</v>
      </c>
      <c r="J1900" s="25">
        <v>0</v>
      </c>
      <c r="K1900" s="25">
        <v>0</v>
      </c>
      <c r="L1900" s="25">
        <v>-81</v>
      </c>
      <c r="M1900" s="25">
        <v>-105</v>
      </c>
      <c r="N1900" s="25">
        <v>0</v>
      </c>
      <c r="O1900" s="25">
        <v>0</v>
      </c>
      <c r="P1900" s="25">
        <v>-105</v>
      </c>
      <c r="Q1900" s="25">
        <v>0</v>
      </c>
    </row>
    <row r="1901" spans="1:17">
      <c r="A1901" s="30">
        <v>1080072</v>
      </c>
      <c r="B1901" s="25" t="s">
        <v>3252</v>
      </c>
      <c r="C1901" s="32" t="s">
        <v>4500</v>
      </c>
      <c r="D1901" s="32" t="s">
        <v>4503</v>
      </c>
      <c r="E1901" s="25">
        <v>-81.62</v>
      </c>
      <c r="G1901" s="25">
        <v>0</v>
      </c>
      <c r="H1901" s="25">
        <v>-81.62</v>
      </c>
      <c r="I1901" s="25">
        <v>0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</row>
    <row r="1902" spans="1:17">
      <c r="A1902" s="30">
        <v>1100019</v>
      </c>
      <c r="B1902" s="25" t="s">
        <v>2968</v>
      </c>
      <c r="C1902" s="32" t="s">
        <v>4500</v>
      </c>
      <c r="D1902" s="32" t="s">
        <v>4503</v>
      </c>
      <c r="E1902" s="25">
        <v>-85.185</v>
      </c>
      <c r="G1902" s="25">
        <v>0</v>
      </c>
      <c r="H1902" s="25">
        <v>-85.185</v>
      </c>
      <c r="I1902" s="25">
        <v>-667.55</v>
      </c>
      <c r="J1902" s="25">
        <v>0</v>
      </c>
      <c r="K1902" s="25">
        <v>0</v>
      </c>
      <c r="L1902" s="25">
        <v>-667.55</v>
      </c>
      <c r="M1902" s="25">
        <v>-3998</v>
      </c>
      <c r="N1902" s="25">
        <v>0</v>
      </c>
      <c r="O1902" s="25">
        <v>0</v>
      </c>
      <c r="P1902" s="25">
        <v>-3998</v>
      </c>
      <c r="Q1902" s="25">
        <v>0</v>
      </c>
    </row>
    <row r="1903" spans="1:17">
      <c r="A1903" s="30">
        <v>1080051</v>
      </c>
      <c r="B1903" s="25" t="s">
        <v>3292</v>
      </c>
      <c r="C1903" s="32" t="s">
        <v>4500</v>
      </c>
      <c r="D1903" s="32" t="s">
        <v>4503</v>
      </c>
      <c r="E1903" s="25">
        <v>-89.32</v>
      </c>
      <c r="G1903" s="25">
        <v>0</v>
      </c>
      <c r="H1903" s="25">
        <v>-89.32</v>
      </c>
      <c r="I1903" s="25">
        <v>0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</row>
    <row r="1904" spans="1:17">
      <c r="A1904" s="30">
        <v>1080106</v>
      </c>
      <c r="B1904" s="25" t="s">
        <v>3186</v>
      </c>
      <c r="C1904" s="32" t="s">
        <v>4500</v>
      </c>
      <c r="D1904" s="32" t="s">
        <v>4503</v>
      </c>
      <c r="E1904" s="25">
        <v>-97.5</v>
      </c>
      <c r="G1904" s="25">
        <v>0</v>
      </c>
      <c r="H1904" s="25">
        <v>-97.5</v>
      </c>
      <c r="I1904" s="25">
        <v>-50.5</v>
      </c>
      <c r="J1904" s="25">
        <v>0</v>
      </c>
      <c r="K1904" s="25">
        <v>0</v>
      </c>
      <c r="L1904" s="25">
        <v>-50.5</v>
      </c>
      <c r="M1904" s="25">
        <v>-595</v>
      </c>
      <c r="N1904" s="25">
        <v>0</v>
      </c>
      <c r="O1904" s="25">
        <v>0</v>
      </c>
      <c r="P1904" s="25">
        <v>-595</v>
      </c>
      <c r="Q1904" s="25">
        <v>0</v>
      </c>
    </row>
    <row r="1905" spans="1:17">
      <c r="A1905" s="30">
        <v>1300067</v>
      </c>
      <c r="B1905" s="25" t="s">
        <v>358</v>
      </c>
      <c r="C1905" s="32" t="s">
        <v>4500</v>
      </c>
      <c r="D1905" s="32" t="s">
        <v>4503</v>
      </c>
      <c r="E1905" s="25">
        <v>-98</v>
      </c>
      <c r="G1905" s="25">
        <v>0</v>
      </c>
      <c r="H1905" s="25">
        <v>-98</v>
      </c>
      <c r="I1905" s="25">
        <v>-500</v>
      </c>
      <c r="J1905" s="25">
        <v>0</v>
      </c>
      <c r="K1905" s="25">
        <v>0</v>
      </c>
      <c r="L1905" s="25">
        <v>-500</v>
      </c>
      <c r="M1905" s="25">
        <v>-2011</v>
      </c>
      <c r="N1905" s="25">
        <v>0</v>
      </c>
      <c r="O1905" s="25">
        <v>0</v>
      </c>
      <c r="P1905" s="25">
        <v>-2011</v>
      </c>
      <c r="Q1905" s="25">
        <v>0</v>
      </c>
    </row>
    <row r="1906" spans="1:17">
      <c r="A1906" s="30">
        <v>1100018</v>
      </c>
      <c r="B1906" s="25" t="s">
        <v>2970</v>
      </c>
      <c r="C1906" s="32" t="s">
        <v>4500</v>
      </c>
      <c r="D1906" s="32" t="s">
        <v>4503</v>
      </c>
      <c r="E1906" s="25">
        <v>-116.76</v>
      </c>
      <c r="G1906" s="25">
        <v>0</v>
      </c>
      <c r="H1906" s="25">
        <v>-116.76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</row>
    <row r="1907" spans="1:17">
      <c r="A1907" s="30">
        <v>1150001</v>
      </c>
      <c r="B1907" s="25" t="s">
        <v>2227</v>
      </c>
      <c r="C1907" s="32" t="s">
        <v>4500</v>
      </c>
      <c r="D1907" s="32" t="s">
        <v>4503</v>
      </c>
      <c r="E1907" s="25">
        <v>-122.53</v>
      </c>
      <c r="G1907" s="25">
        <v>0</v>
      </c>
      <c r="H1907" s="25">
        <v>-122.53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</row>
    <row r="1908" spans="1:17">
      <c r="A1908" s="30">
        <v>1080069</v>
      </c>
      <c r="B1908" s="25" t="s">
        <v>3258</v>
      </c>
      <c r="C1908" s="32" t="s">
        <v>4500</v>
      </c>
      <c r="D1908" s="32" t="s">
        <v>4503</v>
      </c>
      <c r="E1908" s="25">
        <v>-157.38</v>
      </c>
      <c r="G1908" s="25">
        <v>0</v>
      </c>
      <c r="H1908" s="25">
        <v>-157.38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</row>
    <row r="1909" spans="1:17">
      <c r="A1909" s="30">
        <v>1150002</v>
      </c>
      <c r="B1909" s="25" t="s">
        <v>2225</v>
      </c>
      <c r="C1909" s="32" t="s">
        <v>4500</v>
      </c>
      <c r="D1909" s="32" t="s">
        <v>4503</v>
      </c>
      <c r="E1909" s="25">
        <v>-210.6</v>
      </c>
      <c r="G1909" s="25">
        <v>0</v>
      </c>
      <c r="H1909" s="25">
        <v>-210.6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</row>
    <row r="1910" spans="1:17">
      <c r="A1910" s="30">
        <v>1080076</v>
      </c>
      <c r="B1910" s="25" t="s">
        <v>3244</v>
      </c>
      <c r="C1910" s="32" t="s">
        <v>4500</v>
      </c>
      <c r="D1910" s="32" t="s">
        <v>4503</v>
      </c>
      <c r="E1910" s="25">
        <v>-211.61</v>
      </c>
      <c r="G1910" s="25">
        <v>0</v>
      </c>
      <c r="H1910" s="25">
        <v>-211.61</v>
      </c>
      <c r="I1910" s="25">
        <v>0</v>
      </c>
      <c r="J1910" s="25">
        <v>0</v>
      </c>
      <c r="K1910" s="25">
        <v>0</v>
      </c>
      <c r="L1910" s="25">
        <v>0</v>
      </c>
      <c r="M1910" s="25">
        <v>-1573</v>
      </c>
      <c r="N1910" s="25">
        <v>0</v>
      </c>
      <c r="O1910" s="25">
        <v>0</v>
      </c>
      <c r="P1910" s="25">
        <v>-1573</v>
      </c>
      <c r="Q1910" s="25">
        <v>0</v>
      </c>
    </row>
    <row r="1911" spans="1:17">
      <c r="A1911" s="30">
        <v>1100027</v>
      </c>
      <c r="B1911" s="25" t="s">
        <v>2956</v>
      </c>
      <c r="C1911" s="32" t="s">
        <v>4500</v>
      </c>
      <c r="D1911" s="32" t="s">
        <v>4503</v>
      </c>
      <c r="E1911" s="25">
        <v>-216.86</v>
      </c>
      <c r="G1911" s="25">
        <v>0</v>
      </c>
      <c r="H1911" s="25">
        <v>-216.86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</row>
    <row r="1912" spans="1:17">
      <c r="A1912" s="30">
        <v>1080056</v>
      </c>
      <c r="B1912" s="25" t="s">
        <v>3282</v>
      </c>
      <c r="C1912" s="32" t="s">
        <v>4500</v>
      </c>
      <c r="D1912" s="32" t="s">
        <v>4503</v>
      </c>
      <c r="E1912" s="25">
        <v>-221.82</v>
      </c>
      <c r="G1912" s="25">
        <v>0</v>
      </c>
      <c r="H1912" s="25">
        <v>-221.82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</row>
    <row r="1913" spans="1:17">
      <c r="A1913" s="30">
        <v>1080081</v>
      </c>
      <c r="B1913" s="25" t="s">
        <v>3234</v>
      </c>
      <c r="C1913" s="32" t="s">
        <v>4500</v>
      </c>
      <c r="D1913" s="32" t="s">
        <v>4503</v>
      </c>
      <c r="E1913" s="25">
        <v>-223.55</v>
      </c>
      <c r="G1913" s="25">
        <v>0</v>
      </c>
      <c r="H1913" s="25">
        <v>-223.55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</row>
    <row r="1914" spans="1:17">
      <c r="A1914" s="30">
        <v>1080079</v>
      </c>
      <c r="B1914" s="25" t="s">
        <v>3238</v>
      </c>
      <c r="C1914" s="32" t="s">
        <v>4500</v>
      </c>
      <c r="D1914" s="32" t="s">
        <v>4503</v>
      </c>
      <c r="E1914" s="25">
        <v>-248.99</v>
      </c>
      <c r="G1914" s="25">
        <v>0</v>
      </c>
      <c r="H1914" s="25">
        <v>-248.99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</row>
    <row r="1915" spans="1:17">
      <c r="A1915" s="30">
        <v>1100028</v>
      </c>
      <c r="B1915" s="25" t="s">
        <v>2954</v>
      </c>
      <c r="C1915" s="32" t="s">
        <v>4500</v>
      </c>
      <c r="D1915" s="32" t="s">
        <v>4503</v>
      </c>
      <c r="E1915" s="25">
        <v>-276.02</v>
      </c>
      <c r="G1915" s="25">
        <v>0</v>
      </c>
      <c r="H1915" s="25">
        <v>-276.02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</row>
    <row r="1916" spans="1:17">
      <c r="A1916" s="30">
        <v>1080097</v>
      </c>
      <c r="B1916" s="25" t="s">
        <v>3202</v>
      </c>
      <c r="C1916" s="32" t="s">
        <v>4500</v>
      </c>
      <c r="D1916" s="32" t="s">
        <v>4503</v>
      </c>
      <c r="E1916" s="25">
        <v>-327</v>
      </c>
      <c r="G1916" s="25">
        <v>0</v>
      </c>
      <c r="H1916" s="25">
        <v>-327</v>
      </c>
      <c r="I1916" s="25">
        <v>0</v>
      </c>
      <c r="J1916" s="25">
        <v>0</v>
      </c>
      <c r="K1916" s="25">
        <v>0</v>
      </c>
      <c r="L1916" s="25">
        <v>0</v>
      </c>
      <c r="M1916" s="25">
        <v>-44</v>
      </c>
      <c r="N1916" s="25">
        <v>0</v>
      </c>
      <c r="O1916" s="25">
        <v>0</v>
      </c>
      <c r="P1916" s="25">
        <v>-44</v>
      </c>
      <c r="Q1916" s="25">
        <v>0</v>
      </c>
    </row>
    <row r="1917" spans="1:17">
      <c r="A1917" s="30">
        <v>1080048</v>
      </c>
      <c r="B1917" s="25" t="s">
        <v>3298</v>
      </c>
      <c r="C1917" s="32" t="s">
        <v>4500</v>
      </c>
      <c r="D1917" s="32" t="s">
        <v>4503</v>
      </c>
      <c r="E1917" s="25">
        <v>-424.3</v>
      </c>
      <c r="G1917" s="25">
        <v>0</v>
      </c>
      <c r="H1917" s="25">
        <v>-424.3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</row>
    <row r="1918" spans="1:17">
      <c r="A1918" s="30">
        <v>1080099</v>
      </c>
      <c r="B1918" s="25" t="s">
        <v>3200</v>
      </c>
      <c r="C1918" s="32" t="s">
        <v>4500</v>
      </c>
      <c r="D1918" s="32" t="s">
        <v>4503</v>
      </c>
      <c r="E1918" s="25">
        <v>-540</v>
      </c>
      <c r="G1918" s="25">
        <v>0</v>
      </c>
      <c r="H1918" s="25">
        <v>-540</v>
      </c>
      <c r="I1918" s="25">
        <v>0</v>
      </c>
      <c r="J1918" s="25">
        <v>0</v>
      </c>
      <c r="K1918" s="25">
        <v>0</v>
      </c>
      <c r="L1918" s="25">
        <v>0</v>
      </c>
      <c r="M1918" s="25">
        <v>-432</v>
      </c>
      <c r="N1918" s="25">
        <v>0</v>
      </c>
      <c r="O1918" s="25">
        <v>0</v>
      </c>
      <c r="P1918" s="25">
        <v>-432</v>
      </c>
      <c r="Q1918" s="25">
        <v>0</v>
      </c>
    </row>
    <row r="1919" spans="1:17">
      <c r="A1919" s="30">
        <v>1080112</v>
      </c>
      <c r="B1919" s="25" t="s">
        <v>3174</v>
      </c>
      <c r="C1919" s="32" t="s">
        <v>4500</v>
      </c>
      <c r="D1919" s="32" t="s">
        <v>4503</v>
      </c>
      <c r="E1919" s="25">
        <v>-560</v>
      </c>
      <c r="G1919" s="25">
        <v>0</v>
      </c>
      <c r="H1919" s="25">
        <v>-560</v>
      </c>
      <c r="I1919" s="25">
        <v>0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</row>
    <row r="1920" spans="1:17">
      <c r="A1920" s="30">
        <v>1080073</v>
      </c>
      <c r="B1920" s="25" t="s">
        <v>3250</v>
      </c>
      <c r="C1920" s="32" t="s">
        <v>4500</v>
      </c>
      <c r="D1920" s="32" t="s">
        <v>4503</v>
      </c>
      <c r="E1920" s="25">
        <v>-601.9</v>
      </c>
      <c r="G1920" s="25">
        <v>0</v>
      </c>
      <c r="H1920" s="25">
        <v>-601.9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</row>
    <row r="1921" spans="1:17">
      <c r="A1921" s="30">
        <v>1100038</v>
      </c>
      <c r="B1921" s="25" t="s">
        <v>2938</v>
      </c>
      <c r="C1921" s="32" t="s">
        <v>4500</v>
      </c>
      <c r="D1921" s="32" t="s">
        <v>4503</v>
      </c>
      <c r="E1921" s="25">
        <v>-603</v>
      </c>
      <c r="G1921" s="25">
        <v>0</v>
      </c>
      <c r="H1921" s="25">
        <v>-603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</row>
    <row r="1922" spans="1:17">
      <c r="A1922" s="30">
        <v>1080062</v>
      </c>
      <c r="B1922" s="25" t="s">
        <v>3270</v>
      </c>
      <c r="C1922" s="32" t="s">
        <v>4500</v>
      </c>
      <c r="D1922" s="32" t="s">
        <v>4503</v>
      </c>
      <c r="E1922" s="25">
        <v>-633.16</v>
      </c>
      <c r="G1922" s="25">
        <v>0</v>
      </c>
      <c r="H1922" s="25">
        <v>-633.16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</row>
    <row r="1923" spans="1:17">
      <c r="A1923" s="30">
        <v>1010008</v>
      </c>
      <c r="B1923" s="25" t="s">
        <v>4230</v>
      </c>
      <c r="C1923" s="32" t="s">
        <v>4500</v>
      </c>
      <c r="D1923" s="32" t="s">
        <v>4503</v>
      </c>
      <c r="E1923" s="25">
        <v>-644.34</v>
      </c>
      <c r="G1923" s="25">
        <v>0</v>
      </c>
      <c r="H1923" s="25">
        <v>-644.34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</row>
    <row r="1924" spans="1:17">
      <c r="A1924" s="30">
        <v>1080063</v>
      </c>
      <c r="B1924" s="25" t="s">
        <v>3268</v>
      </c>
      <c r="C1924" s="32" t="s">
        <v>4500</v>
      </c>
      <c r="D1924" s="32" t="s">
        <v>4503</v>
      </c>
      <c r="E1924" s="25">
        <v>-679.4</v>
      </c>
      <c r="G1924" s="25">
        <v>0</v>
      </c>
      <c r="H1924" s="25">
        <v>-679.4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</row>
    <row r="1925" spans="1:17">
      <c r="A1925" s="30">
        <v>1170074</v>
      </c>
      <c r="B1925" s="25" t="s">
        <v>1826</v>
      </c>
      <c r="C1925" s="32" t="s">
        <v>4500</v>
      </c>
      <c r="D1925" s="32" t="s">
        <v>4503</v>
      </c>
      <c r="E1925" s="25">
        <v>-704.11</v>
      </c>
      <c r="G1925" s="25">
        <v>0</v>
      </c>
      <c r="H1925" s="25">
        <v>-704.11</v>
      </c>
      <c r="I1925" s="25">
        <v>0</v>
      </c>
      <c r="J1925" s="25">
        <v>0</v>
      </c>
      <c r="K1925" s="25">
        <v>0</v>
      </c>
      <c r="L1925" s="25">
        <v>0</v>
      </c>
      <c r="M1925" s="25">
        <v>-1557</v>
      </c>
      <c r="N1925" s="25">
        <v>0</v>
      </c>
      <c r="O1925" s="25">
        <v>0</v>
      </c>
      <c r="P1925" s="25">
        <v>-1557</v>
      </c>
      <c r="Q1925" s="25">
        <v>0</v>
      </c>
    </row>
    <row r="1926" spans="1:17">
      <c r="A1926" s="30">
        <v>1080088</v>
      </c>
      <c r="B1926" s="25" t="s">
        <v>3220</v>
      </c>
      <c r="C1926" s="32" t="s">
        <v>4500</v>
      </c>
      <c r="D1926" s="32" t="s">
        <v>4503</v>
      </c>
      <c r="E1926" s="25">
        <v>-709</v>
      </c>
      <c r="G1926" s="25">
        <v>0</v>
      </c>
      <c r="H1926" s="25">
        <v>-709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</row>
    <row r="1927" spans="1:17">
      <c r="A1927" s="30">
        <v>1300059</v>
      </c>
      <c r="B1927" s="25" t="s">
        <v>374</v>
      </c>
      <c r="C1927" s="32" t="s">
        <v>4500</v>
      </c>
      <c r="D1927" s="32" t="s">
        <v>4503</v>
      </c>
      <c r="E1927" s="25">
        <v>-714.07</v>
      </c>
      <c r="G1927" s="25">
        <v>0</v>
      </c>
      <c r="H1927" s="25">
        <v>-714.07</v>
      </c>
      <c r="I1927" s="25">
        <v>-12.03</v>
      </c>
      <c r="J1927" s="25">
        <v>0</v>
      </c>
      <c r="K1927" s="25">
        <v>0</v>
      </c>
      <c r="L1927" s="25">
        <v>-12.03</v>
      </c>
      <c r="M1927" s="25">
        <v>-1495</v>
      </c>
      <c r="N1927" s="25">
        <v>0</v>
      </c>
      <c r="O1927" s="25">
        <v>0</v>
      </c>
      <c r="P1927" s="25">
        <v>-1495</v>
      </c>
      <c r="Q1927" s="25">
        <v>0</v>
      </c>
    </row>
    <row r="1928" spans="1:17">
      <c r="A1928" s="30">
        <v>1080093</v>
      </c>
      <c r="B1928" s="25" t="s">
        <v>3210</v>
      </c>
      <c r="C1928" s="32" t="s">
        <v>4500</v>
      </c>
      <c r="D1928" s="32" t="s">
        <v>4503</v>
      </c>
      <c r="E1928" s="25">
        <v>-758</v>
      </c>
      <c r="G1928" s="25">
        <v>0</v>
      </c>
      <c r="H1928" s="25">
        <v>-758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</row>
    <row r="1929" spans="1:17">
      <c r="A1929" s="30">
        <v>1300057</v>
      </c>
      <c r="B1929" s="25" t="s">
        <v>378</v>
      </c>
      <c r="C1929" s="32" t="s">
        <v>4500</v>
      </c>
      <c r="D1929" s="32" t="s">
        <v>4503</v>
      </c>
      <c r="E1929" s="25">
        <v>-798.52</v>
      </c>
      <c r="G1929" s="25">
        <v>0</v>
      </c>
      <c r="H1929" s="25">
        <v>-798.52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</row>
    <row r="1930" spans="1:17">
      <c r="A1930" s="30">
        <v>1080121</v>
      </c>
      <c r="B1930" s="25" t="s">
        <v>3160</v>
      </c>
      <c r="C1930" s="32" t="s">
        <v>4500</v>
      </c>
      <c r="D1930" s="32" t="s">
        <v>4503</v>
      </c>
      <c r="E1930" s="25">
        <v>-818</v>
      </c>
      <c r="G1930" s="25">
        <v>0</v>
      </c>
      <c r="H1930" s="25">
        <v>-818</v>
      </c>
      <c r="I1930" s="25">
        <v>0</v>
      </c>
      <c r="J1930" s="25">
        <v>0</v>
      </c>
      <c r="K1930" s="25">
        <v>0</v>
      </c>
      <c r="L1930" s="25">
        <v>0</v>
      </c>
      <c r="M1930" s="25">
        <v>-718</v>
      </c>
      <c r="N1930" s="25">
        <v>0</v>
      </c>
      <c r="O1930" s="25">
        <v>0</v>
      </c>
      <c r="P1930" s="25">
        <v>-718</v>
      </c>
      <c r="Q1930" s="25">
        <v>0</v>
      </c>
    </row>
    <row r="1931" spans="1:17">
      <c r="A1931" s="30">
        <v>1080057</v>
      </c>
      <c r="B1931" s="25" t="s">
        <v>3280</v>
      </c>
      <c r="C1931" s="32" t="s">
        <v>4500</v>
      </c>
      <c r="D1931" s="32" t="s">
        <v>4503</v>
      </c>
      <c r="E1931" s="25">
        <v>-831.33</v>
      </c>
      <c r="G1931" s="25">
        <v>0</v>
      </c>
      <c r="H1931" s="25">
        <v>-831.33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</row>
    <row r="1932" spans="1:17">
      <c r="A1932" s="30">
        <v>1010003</v>
      </c>
      <c r="B1932" s="25" t="s">
        <v>4240</v>
      </c>
      <c r="C1932" s="32" t="s">
        <v>4500</v>
      </c>
      <c r="D1932" s="32" t="s">
        <v>4503</v>
      </c>
      <c r="E1932" s="25">
        <v>-841.88</v>
      </c>
      <c r="G1932" s="25">
        <v>0</v>
      </c>
      <c r="H1932" s="25">
        <v>-841.88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</row>
    <row r="1933" spans="1:17">
      <c r="A1933" s="30">
        <v>1080052</v>
      </c>
      <c r="B1933" s="25" t="s">
        <v>3290</v>
      </c>
      <c r="C1933" s="32" t="s">
        <v>4500</v>
      </c>
      <c r="D1933" s="32" t="s">
        <v>4503</v>
      </c>
      <c r="E1933" s="25">
        <v>-959.14</v>
      </c>
      <c r="G1933" s="25">
        <v>0</v>
      </c>
      <c r="H1933" s="25">
        <v>-959.14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</row>
    <row r="1934" spans="1:17">
      <c r="A1934" s="30">
        <v>1100036</v>
      </c>
      <c r="B1934" s="25" t="s">
        <v>2942</v>
      </c>
      <c r="C1934" s="32" t="s">
        <v>4500</v>
      </c>
      <c r="D1934" s="32" t="s">
        <v>4503</v>
      </c>
      <c r="E1934" s="25">
        <v>-981.93</v>
      </c>
      <c r="G1934" s="25">
        <v>0</v>
      </c>
      <c r="H1934" s="25">
        <v>-981.93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</row>
    <row r="1935" spans="1:17">
      <c r="A1935" s="30">
        <v>1010006</v>
      </c>
      <c r="B1935" s="25" t="s">
        <v>4234</v>
      </c>
      <c r="C1935" s="32" t="s">
        <v>4500</v>
      </c>
      <c r="D1935" s="32" t="s">
        <v>4503</v>
      </c>
      <c r="E1935" s="25">
        <v>-1026.63</v>
      </c>
      <c r="G1935" s="25">
        <v>0</v>
      </c>
      <c r="H1935" s="25">
        <v>-1026.63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</row>
    <row r="1936" spans="1:17">
      <c r="A1936" s="30">
        <v>1080064</v>
      </c>
      <c r="B1936" s="25" t="s">
        <v>3266</v>
      </c>
      <c r="C1936" s="32" t="s">
        <v>4500</v>
      </c>
      <c r="D1936" s="32" t="s">
        <v>4503</v>
      </c>
      <c r="E1936" s="25">
        <v>-1040.16</v>
      </c>
      <c r="G1936" s="25">
        <v>0</v>
      </c>
      <c r="H1936" s="25">
        <v>-1040.16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</row>
    <row r="1937" spans="1:17">
      <c r="A1937" s="30">
        <v>1010007</v>
      </c>
      <c r="B1937" s="25" t="s">
        <v>4232</v>
      </c>
      <c r="C1937" s="32" t="s">
        <v>4500</v>
      </c>
      <c r="D1937" s="32" t="s">
        <v>4503</v>
      </c>
      <c r="E1937" s="25">
        <v>-1055.81</v>
      </c>
      <c r="G1937" s="25">
        <v>0</v>
      </c>
      <c r="H1937" s="25">
        <v>-1055.81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</row>
    <row r="1938" spans="1:17">
      <c r="A1938" s="30">
        <v>1010004</v>
      </c>
      <c r="B1938" s="25" t="s">
        <v>4238</v>
      </c>
      <c r="C1938" s="32" t="s">
        <v>4500</v>
      </c>
      <c r="D1938" s="32" t="s">
        <v>4503</v>
      </c>
      <c r="E1938" s="25">
        <v>-1088.58</v>
      </c>
      <c r="G1938" s="25">
        <v>0</v>
      </c>
      <c r="H1938" s="25">
        <v>-1088.58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</row>
    <row r="1939" spans="1:17">
      <c r="A1939" s="30">
        <v>1100034</v>
      </c>
      <c r="B1939" s="25" t="s">
        <v>2946</v>
      </c>
      <c r="C1939" s="32" t="s">
        <v>4500</v>
      </c>
      <c r="D1939" s="32" t="s">
        <v>4503</v>
      </c>
      <c r="E1939" s="25">
        <v>-1124.18</v>
      </c>
      <c r="G1939" s="25">
        <v>0</v>
      </c>
      <c r="H1939" s="25">
        <v>-1124.18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</row>
    <row r="1940" spans="1:17">
      <c r="A1940" s="30">
        <v>1080077</v>
      </c>
      <c r="B1940" s="25" t="s">
        <v>3242</v>
      </c>
      <c r="C1940" s="32" t="s">
        <v>4500</v>
      </c>
      <c r="D1940" s="32" t="s">
        <v>4503</v>
      </c>
      <c r="E1940" s="25">
        <v>-1143.84</v>
      </c>
      <c r="G1940" s="25">
        <v>0</v>
      </c>
      <c r="H1940" s="25">
        <v>-1143.84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</row>
    <row r="1941" spans="1:17">
      <c r="A1941" s="30">
        <v>1300068</v>
      </c>
      <c r="B1941" s="25" t="s">
        <v>356</v>
      </c>
      <c r="C1941" s="32" t="s">
        <v>4500</v>
      </c>
      <c r="D1941" s="32" t="s">
        <v>4503</v>
      </c>
      <c r="E1941" s="25">
        <v>-1249</v>
      </c>
      <c r="G1941" s="25">
        <v>0</v>
      </c>
      <c r="H1941" s="25">
        <v>-1249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</row>
    <row r="1942" spans="1:17">
      <c r="A1942" s="30">
        <v>1080133</v>
      </c>
      <c r="B1942" s="25" t="s">
        <v>3140</v>
      </c>
      <c r="C1942" s="32" t="s">
        <v>4500</v>
      </c>
      <c r="D1942" s="32" t="s">
        <v>4503</v>
      </c>
      <c r="E1942" s="25">
        <v>-1357</v>
      </c>
      <c r="G1942" s="25">
        <v>0</v>
      </c>
      <c r="H1942" s="25">
        <v>-1357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</row>
    <row r="1943" spans="1:17">
      <c r="A1943" s="30">
        <v>1170076</v>
      </c>
      <c r="B1943" s="25" t="s">
        <v>1822</v>
      </c>
      <c r="C1943" s="32" t="s">
        <v>4500</v>
      </c>
      <c r="D1943" s="32" t="s">
        <v>4503</v>
      </c>
      <c r="E1943" s="25">
        <v>-1520</v>
      </c>
      <c r="G1943" s="25">
        <v>0</v>
      </c>
      <c r="H1943" s="25">
        <v>-1520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</row>
    <row r="1944" spans="1:17">
      <c r="A1944" s="30">
        <v>1080053</v>
      </c>
      <c r="B1944" s="25" t="s">
        <v>3288</v>
      </c>
      <c r="C1944" s="32" t="s">
        <v>4500</v>
      </c>
      <c r="D1944" s="32" t="s">
        <v>4503</v>
      </c>
      <c r="E1944" s="25">
        <v>-1654.82</v>
      </c>
      <c r="G1944" s="25">
        <v>0</v>
      </c>
      <c r="H1944" s="25">
        <v>-1654.82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</row>
    <row r="1945" spans="1:17">
      <c r="A1945" s="30">
        <v>1080123</v>
      </c>
      <c r="B1945" s="25" t="s">
        <v>3156</v>
      </c>
      <c r="C1945" s="32" t="s">
        <v>4500</v>
      </c>
      <c r="D1945" s="32" t="s">
        <v>4503</v>
      </c>
      <c r="E1945" s="25">
        <v>-1777.92</v>
      </c>
      <c r="G1945" s="25">
        <v>8000</v>
      </c>
      <c r="H1945" s="25">
        <v>-9777.92</v>
      </c>
      <c r="I1945" s="25">
        <v>-79</v>
      </c>
      <c r="J1945" s="25">
        <v>0</v>
      </c>
      <c r="K1945" s="25">
        <v>0</v>
      </c>
      <c r="L1945" s="25">
        <v>-79</v>
      </c>
      <c r="M1945" s="25">
        <v>-1438.717285</v>
      </c>
      <c r="N1945" s="25">
        <v>0</v>
      </c>
      <c r="O1945" s="25">
        <v>0</v>
      </c>
      <c r="P1945" s="25">
        <v>-1438.717285</v>
      </c>
      <c r="Q1945" s="25">
        <v>0</v>
      </c>
    </row>
    <row r="1946" spans="1:17">
      <c r="A1946" s="30">
        <v>1080084</v>
      </c>
      <c r="B1946" s="25" t="s">
        <v>3228</v>
      </c>
      <c r="C1946" s="32" t="s">
        <v>4500</v>
      </c>
      <c r="D1946" s="32" t="s">
        <v>4503</v>
      </c>
      <c r="E1946" s="25">
        <v>-1787.5</v>
      </c>
      <c r="G1946" s="25">
        <v>0</v>
      </c>
      <c r="H1946" s="25">
        <v>-1787.5</v>
      </c>
      <c r="I1946" s="25">
        <v>-372</v>
      </c>
      <c r="J1946" s="25">
        <v>0</v>
      </c>
      <c r="K1946" s="25">
        <v>0</v>
      </c>
      <c r="L1946" s="25">
        <v>-372</v>
      </c>
      <c r="M1946" s="25">
        <v>-65</v>
      </c>
      <c r="N1946" s="25">
        <v>0</v>
      </c>
      <c r="O1946" s="25">
        <v>0</v>
      </c>
      <c r="P1946" s="25">
        <v>-65</v>
      </c>
      <c r="Q1946" s="25">
        <v>0</v>
      </c>
    </row>
    <row r="1947" spans="1:17">
      <c r="A1947" s="30">
        <v>1010011</v>
      </c>
      <c r="B1947" s="25" t="s">
        <v>4224</v>
      </c>
      <c r="C1947" s="32" t="s">
        <v>4500</v>
      </c>
      <c r="D1947" s="32" t="s">
        <v>4503</v>
      </c>
      <c r="E1947" s="25">
        <v>-3069.2</v>
      </c>
      <c r="G1947" s="25">
        <v>0</v>
      </c>
      <c r="H1947" s="25">
        <v>-3069.2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</row>
    <row r="1948" spans="1:17">
      <c r="A1948" s="30">
        <v>2000002</v>
      </c>
      <c r="B1948" s="25" t="s">
        <v>268</v>
      </c>
      <c r="C1948" s="32" t="s">
        <v>4500</v>
      </c>
      <c r="D1948" s="32" t="s">
        <v>4503</v>
      </c>
      <c r="E1948" s="25">
        <v>-3623.72</v>
      </c>
      <c r="G1948" s="25">
        <v>0</v>
      </c>
      <c r="H1948" s="25">
        <v>-3623.72</v>
      </c>
      <c r="I1948" s="25">
        <v>-3697.61</v>
      </c>
      <c r="J1948" s="25">
        <v>0</v>
      </c>
      <c r="K1948" s="25">
        <v>0</v>
      </c>
      <c r="L1948" s="25">
        <v>-3697.61</v>
      </c>
      <c r="M1948" s="25">
        <v>-15.2</v>
      </c>
      <c r="N1948" s="25">
        <v>0</v>
      </c>
      <c r="O1948" s="25">
        <v>0</v>
      </c>
      <c r="P1948" s="25">
        <v>-15.2</v>
      </c>
      <c r="Q1948" s="25">
        <v>0</v>
      </c>
    </row>
    <row r="1949" spans="1:17">
      <c r="A1949" s="30">
        <v>1010015</v>
      </c>
      <c r="B1949" s="25" t="s">
        <v>4218</v>
      </c>
      <c r="C1949" s="32" t="s">
        <v>4500</v>
      </c>
      <c r="D1949" s="32" t="s">
        <v>4503</v>
      </c>
      <c r="E1949" s="25">
        <v>-4160</v>
      </c>
      <c r="G1949" s="25">
        <v>0</v>
      </c>
      <c r="H1949" s="25">
        <v>-4160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</row>
    <row r="1950" spans="1:17">
      <c r="A1950" s="30">
        <v>1010012</v>
      </c>
      <c r="B1950" s="25" t="s">
        <v>4222</v>
      </c>
      <c r="C1950" s="32" t="s">
        <v>4500</v>
      </c>
      <c r="D1950" s="32" t="s">
        <v>4503</v>
      </c>
      <c r="E1950" s="25">
        <v>-4762.96</v>
      </c>
      <c r="G1950" s="25">
        <v>0</v>
      </c>
      <c r="H1950" s="25">
        <v>-4762.96</v>
      </c>
      <c r="I1950" s="25">
        <v>-408</v>
      </c>
      <c r="J1950" s="25">
        <v>0</v>
      </c>
      <c r="K1950" s="25">
        <v>0</v>
      </c>
      <c r="L1950" s="25">
        <v>-408</v>
      </c>
      <c r="M1950" s="25">
        <v>-4055</v>
      </c>
      <c r="N1950" s="25">
        <v>0</v>
      </c>
      <c r="O1950" s="25">
        <v>0</v>
      </c>
      <c r="P1950" s="25">
        <v>-4055</v>
      </c>
      <c r="Q1950" s="25">
        <v>0</v>
      </c>
    </row>
    <row r="1951" spans="1:17">
      <c r="A1951" s="30">
        <v>1080115</v>
      </c>
      <c r="B1951" s="25" t="s">
        <v>3168</v>
      </c>
      <c r="C1951" s="32" t="s">
        <v>4500</v>
      </c>
      <c r="D1951" s="32" t="s">
        <v>4503</v>
      </c>
      <c r="E1951" s="25">
        <v>-4814</v>
      </c>
      <c r="G1951" s="25">
        <v>0</v>
      </c>
      <c r="H1951" s="25">
        <v>-4814</v>
      </c>
      <c r="I1951" s="25">
        <v>0</v>
      </c>
      <c r="J1951" s="25">
        <v>0</v>
      </c>
      <c r="K1951" s="25">
        <v>0</v>
      </c>
      <c r="L1951" s="25">
        <v>0</v>
      </c>
      <c r="M1951" s="25">
        <v>-122</v>
      </c>
      <c r="N1951" s="25">
        <v>0</v>
      </c>
      <c r="O1951" s="25">
        <v>0</v>
      </c>
      <c r="P1951" s="25">
        <v>-122</v>
      </c>
      <c r="Q1951" s="25">
        <v>0</v>
      </c>
    </row>
    <row r="1952" spans="1:17">
      <c r="A1952" s="30">
        <v>1300060</v>
      </c>
      <c r="B1952" s="25" t="s">
        <v>372</v>
      </c>
      <c r="C1952" s="32" t="s">
        <v>4500</v>
      </c>
      <c r="D1952" s="32" t="s">
        <v>4503</v>
      </c>
      <c r="E1952" s="25">
        <v>-6522.76</v>
      </c>
      <c r="G1952" s="25">
        <v>0</v>
      </c>
      <c r="H1952" s="25">
        <v>-6522.76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</row>
    <row r="1953" spans="1:17">
      <c r="A1953" s="30">
        <v>1100006</v>
      </c>
      <c r="B1953" s="25" t="s">
        <v>2992</v>
      </c>
      <c r="C1953" s="32" t="s">
        <v>4500</v>
      </c>
      <c r="D1953" s="32" t="s">
        <v>4503</v>
      </c>
      <c r="E1953" s="25">
        <v>-9773.39</v>
      </c>
      <c r="G1953" s="25">
        <v>0</v>
      </c>
      <c r="H1953" s="25">
        <v>-9773.39</v>
      </c>
      <c r="I1953" s="25">
        <v>-198.66</v>
      </c>
      <c r="J1953" s="25">
        <v>0</v>
      </c>
      <c r="K1953" s="25">
        <v>0</v>
      </c>
      <c r="L1953" s="25">
        <v>-198.66</v>
      </c>
      <c r="M1953" s="25">
        <v>-649.19</v>
      </c>
      <c r="N1953" s="25">
        <v>0</v>
      </c>
      <c r="O1953" s="25">
        <v>0</v>
      </c>
      <c r="P1953" s="25">
        <v>-649.19</v>
      </c>
      <c r="Q1953" s="25">
        <v>0</v>
      </c>
    </row>
    <row r="1954" spans="1:17">
      <c r="A1954" s="30">
        <v>1080050</v>
      </c>
      <c r="B1954" s="25" t="s">
        <v>3294</v>
      </c>
      <c r="C1954" s="32" t="s">
        <v>4500</v>
      </c>
      <c r="D1954" s="32" t="s">
        <v>4503</v>
      </c>
      <c r="E1954" s="25">
        <v>-10109.9</v>
      </c>
      <c r="G1954" s="25">
        <v>0</v>
      </c>
      <c r="H1954" s="25">
        <v>-10109.9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</row>
    <row r="1955" spans="1:17">
      <c r="A1955" s="30">
        <v>1080103</v>
      </c>
      <c r="B1955" s="25" t="s">
        <v>3192</v>
      </c>
      <c r="C1955" s="32" t="s">
        <v>4500</v>
      </c>
      <c r="D1955" s="32" t="s">
        <v>4503</v>
      </c>
      <c r="E1955" s="25">
        <v>-106241.872</v>
      </c>
      <c r="F1955" s="25">
        <v>20950</v>
      </c>
      <c r="G1955" s="25">
        <v>0</v>
      </c>
      <c r="H1955" s="25">
        <v>-85291.872</v>
      </c>
      <c r="I1955" s="25">
        <v>-2812</v>
      </c>
      <c r="J1955" s="25">
        <v>0</v>
      </c>
      <c r="K1955" s="25">
        <v>0</v>
      </c>
      <c r="L1955" s="25">
        <v>-2812</v>
      </c>
      <c r="M1955" s="25">
        <v>-2332.6</v>
      </c>
      <c r="N1955" s="25">
        <v>0</v>
      </c>
      <c r="O1955" s="25">
        <v>0</v>
      </c>
      <c r="P1955" s="25">
        <v>-2332.6</v>
      </c>
      <c r="Q1955" s="25">
        <v>0</v>
      </c>
    </row>
    <row r="1956" spans="1:17">
      <c r="A1956" s="25" t="s">
        <v>17</v>
      </c>
      <c r="B1956" s="25" t="s">
        <v>18</v>
      </c>
      <c r="C1956" s="32" t="s">
        <v>4500</v>
      </c>
      <c r="D1956" s="32" t="s">
        <v>4503</v>
      </c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</row>
    <row r="1957" spans="1:17">
      <c r="A1957" s="25" t="s">
        <v>37</v>
      </c>
      <c r="B1957" s="25" t="s">
        <v>38</v>
      </c>
      <c r="C1957" s="32" t="s">
        <v>4500</v>
      </c>
      <c r="D1957" s="32" t="s">
        <v>4503</v>
      </c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</row>
    <row r="1958" spans="1:17">
      <c r="A1958" s="30">
        <v>1300072</v>
      </c>
      <c r="B1958" s="25" t="s">
        <v>350</v>
      </c>
      <c r="C1958" s="32" t="s">
        <v>4500</v>
      </c>
      <c r="D1958" s="32" t="s">
        <v>4503</v>
      </c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</row>
    <row r="1959" spans="1:17">
      <c r="A1959" s="30">
        <v>1300069</v>
      </c>
      <c r="B1959" s="25" t="s">
        <v>354</v>
      </c>
      <c r="C1959" s="32" t="s">
        <v>4500</v>
      </c>
      <c r="D1959" s="32" t="s">
        <v>4503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</row>
    <row r="1960" spans="1:17">
      <c r="A1960" s="30">
        <v>1300066</v>
      </c>
      <c r="B1960" s="25" t="s">
        <v>360</v>
      </c>
      <c r="C1960" s="32" t="s">
        <v>4500</v>
      </c>
      <c r="D1960" s="32" t="s">
        <v>4503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</row>
    <row r="1961" spans="1:17">
      <c r="A1961" s="30">
        <v>1300062</v>
      </c>
      <c r="B1961" s="25" t="s">
        <v>368</v>
      </c>
      <c r="C1961" s="32" t="s">
        <v>4500</v>
      </c>
      <c r="D1961" s="32" t="s">
        <v>4503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</row>
    <row r="1962" spans="1:17">
      <c r="A1962" s="30">
        <v>1300058</v>
      </c>
      <c r="B1962" s="25" t="s">
        <v>376</v>
      </c>
      <c r="C1962" s="32" t="s">
        <v>4500</v>
      </c>
      <c r="D1962" s="32" t="s">
        <v>4503</v>
      </c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</row>
    <row r="1963" spans="1:17">
      <c r="A1963" s="30">
        <v>1100024</v>
      </c>
      <c r="B1963" s="25" t="s">
        <v>2960</v>
      </c>
      <c r="C1963" s="32" t="s">
        <v>4500</v>
      </c>
      <c r="D1963" s="32" t="s">
        <v>4503</v>
      </c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</row>
    <row r="1964" spans="1:17">
      <c r="A1964" s="30">
        <v>1100023</v>
      </c>
      <c r="B1964" s="25" t="s">
        <v>2962</v>
      </c>
      <c r="C1964" s="32" t="s">
        <v>4500</v>
      </c>
      <c r="D1964" s="32" t="s">
        <v>4503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</row>
    <row r="1965" spans="1:17">
      <c r="A1965" s="30">
        <v>1100022</v>
      </c>
      <c r="B1965" s="25" t="s">
        <v>2964</v>
      </c>
      <c r="C1965" s="32" t="s">
        <v>4500</v>
      </c>
      <c r="D1965" s="32" t="s">
        <v>4503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</row>
    <row r="1966" spans="1:17">
      <c r="A1966" s="30">
        <v>1100020</v>
      </c>
      <c r="B1966" s="25" t="s">
        <v>2966</v>
      </c>
      <c r="C1966" s="32" t="s">
        <v>4500</v>
      </c>
      <c r="D1966" s="32" t="s">
        <v>4503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</row>
    <row r="1967" spans="1:17">
      <c r="A1967" s="30">
        <v>1100013</v>
      </c>
      <c r="B1967" s="25" t="s">
        <v>2980</v>
      </c>
      <c r="C1967" s="32" t="s">
        <v>4500</v>
      </c>
      <c r="D1967" s="32" t="s">
        <v>4503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</row>
    <row r="1968" spans="1:17">
      <c r="A1968" s="30">
        <v>1100011</v>
      </c>
      <c r="B1968" s="25" t="s">
        <v>2984</v>
      </c>
      <c r="C1968" s="32" t="s">
        <v>4500</v>
      </c>
      <c r="D1968" s="32" t="s">
        <v>4503</v>
      </c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</row>
    <row r="1969" spans="1:17">
      <c r="A1969" s="30">
        <v>1100003</v>
      </c>
      <c r="B1969" s="25" t="s">
        <v>2998</v>
      </c>
      <c r="C1969" s="32" t="s">
        <v>4500</v>
      </c>
      <c r="D1969" s="32" t="s">
        <v>4503</v>
      </c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-3627.56</v>
      </c>
      <c r="N1969" s="25">
        <v>0</v>
      </c>
      <c r="O1969" s="25">
        <v>0</v>
      </c>
      <c r="P1969" s="25">
        <v>-3627.56</v>
      </c>
      <c r="Q1969" s="25">
        <v>0</v>
      </c>
    </row>
    <row r="1970" spans="1:17">
      <c r="A1970" s="30">
        <v>1080132</v>
      </c>
      <c r="B1970" s="25" t="s">
        <v>3142</v>
      </c>
      <c r="C1970" s="32" t="s">
        <v>4500</v>
      </c>
      <c r="D1970" s="32" t="s">
        <v>4503</v>
      </c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</row>
    <row r="1971" spans="1:17">
      <c r="A1971" s="30">
        <v>1080130</v>
      </c>
      <c r="B1971" s="25" t="s">
        <v>3146</v>
      </c>
      <c r="C1971" s="32" t="s">
        <v>4500</v>
      </c>
      <c r="D1971" s="32" t="s">
        <v>4503</v>
      </c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</row>
    <row r="1972" spans="1:17">
      <c r="A1972" s="30">
        <v>1080129</v>
      </c>
      <c r="B1972" s="25" t="s">
        <v>3148</v>
      </c>
      <c r="C1972" s="32" t="s">
        <v>4500</v>
      </c>
      <c r="D1972" s="32" t="s">
        <v>4503</v>
      </c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</row>
    <row r="1973" spans="1:17">
      <c r="A1973" s="30">
        <v>1080122</v>
      </c>
      <c r="B1973" s="25" t="s">
        <v>3158</v>
      </c>
      <c r="C1973" s="32" t="s">
        <v>4500</v>
      </c>
      <c r="D1973" s="32" t="s">
        <v>4503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</row>
    <row r="1974" spans="1:17">
      <c r="A1974" s="30">
        <v>1080117</v>
      </c>
      <c r="B1974" s="25" t="s">
        <v>3166</v>
      </c>
      <c r="C1974" s="32" t="s">
        <v>4500</v>
      </c>
      <c r="D1974" s="32" t="s">
        <v>4503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</row>
    <row r="1975" spans="1:17">
      <c r="A1975" s="30">
        <v>1080107</v>
      </c>
      <c r="B1975" s="25" t="s">
        <v>3184</v>
      </c>
      <c r="C1975" s="32" t="s">
        <v>4500</v>
      </c>
      <c r="D1975" s="32" t="s">
        <v>4503</v>
      </c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</row>
    <row r="1976" spans="1:17">
      <c r="A1976" s="30">
        <v>1080105</v>
      </c>
      <c r="B1976" s="25" t="s">
        <v>3188</v>
      </c>
      <c r="C1976" s="32" t="s">
        <v>4500</v>
      </c>
      <c r="D1976" s="32" t="s">
        <v>4503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</row>
    <row r="1977" spans="1:17">
      <c r="A1977" s="30">
        <v>1080104</v>
      </c>
      <c r="B1977" s="25" t="s">
        <v>3190</v>
      </c>
      <c r="C1977" s="32" t="s">
        <v>4500</v>
      </c>
      <c r="D1977" s="32" t="s">
        <v>4503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</row>
    <row r="1978" spans="1:17">
      <c r="A1978" s="30">
        <v>1080100</v>
      </c>
      <c r="B1978" s="25" t="s">
        <v>3198</v>
      </c>
      <c r="C1978" s="32" t="s">
        <v>4500</v>
      </c>
      <c r="D1978" s="32" t="s">
        <v>4503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</row>
    <row r="1979" spans="1:17">
      <c r="A1979" s="30">
        <v>1080092</v>
      </c>
      <c r="B1979" s="25" t="s">
        <v>3212</v>
      </c>
      <c r="C1979" s="32" t="s">
        <v>4500</v>
      </c>
      <c r="D1979" s="32" t="s">
        <v>4503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</row>
    <row r="1980" spans="1:17">
      <c r="A1980" s="30">
        <v>1080090</v>
      </c>
      <c r="B1980" s="25" t="s">
        <v>3216</v>
      </c>
      <c r="C1980" s="32" t="s">
        <v>4500</v>
      </c>
      <c r="D1980" s="32" t="s">
        <v>4503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</row>
    <row r="1981" spans="1:17">
      <c r="A1981" s="30">
        <v>1080089</v>
      </c>
      <c r="B1981" s="25" t="s">
        <v>3218</v>
      </c>
      <c r="C1981" s="32" t="s">
        <v>4500</v>
      </c>
      <c r="D1981" s="32" t="s">
        <v>4503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-1268</v>
      </c>
      <c r="N1981" s="25">
        <v>0</v>
      </c>
      <c r="O1981" s="25">
        <v>0</v>
      </c>
      <c r="P1981" s="25">
        <v>-1268</v>
      </c>
      <c r="Q1981" s="25">
        <v>0</v>
      </c>
    </row>
    <row r="1982" spans="1:17">
      <c r="A1982" s="30">
        <v>1080086</v>
      </c>
      <c r="B1982" s="25" t="s">
        <v>3224</v>
      </c>
      <c r="C1982" s="32" t="s">
        <v>4500</v>
      </c>
      <c r="D1982" s="32" t="s">
        <v>4503</v>
      </c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</row>
    <row r="1983" spans="1:17">
      <c r="A1983" s="30">
        <v>1080085</v>
      </c>
      <c r="B1983" s="25" t="s">
        <v>3226</v>
      </c>
      <c r="C1983" s="32" t="s">
        <v>4500</v>
      </c>
      <c r="D1983" s="32" t="s">
        <v>4503</v>
      </c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350</v>
      </c>
      <c r="N1983" s="25">
        <v>0</v>
      </c>
      <c r="O1983" s="25">
        <v>0</v>
      </c>
      <c r="P1983" s="25">
        <v>350</v>
      </c>
      <c r="Q1983" s="25">
        <v>0</v>
      </c>
    </row>
    <row r="1984" spans="1:17">
      <c r="A1984" s="30">
        <v>1080083</v>
      </c>
      <c r="B1984" s="25" t="s">
        <v>3230</v>
      </c>
      <c r="C1984" s="32" t="s">
        <v>4500</v>
      </c>
      <c r="D1984" s="32" t="s">
        <v>4503</v>
      </c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</row>
    <row r="1985" spans="1:17">
      <c r="A1985" s="30">
        <v>1080075</v>
      </c>
      <c r="B1985" s="25" t="s">
        <v>3246</v>
      </c>
      <c r="C1985" s="32" t="s">
        <v>4500</v>
      </c>
      <c r="D1985" s="32" t="s">
        <v>4503</v>
      </c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</row>
    <row r="1986" spans="1:17">
      <c r="A1986" s="30">
        <v>1080066</v>
      </c>
      <c r="B1986" s="25" t="s">
        <v>3264</v>
      </c>
      <c r="C1986" s="32" t="s">
        <v>4500</v>
      </c>
      <c r="D1986" s="32" t="s">
        <v>4503</v>
      </c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</row>
    <row r="1987" spans="1:17">
      <c r="A1987" s="30">
        <v>1080061</v>
      </c>
      <c r="B1987" s="25" t="s">
        <v>3272</v>
      </c>
      <c r="C1987" s="32" t="s">
        <v>4500</v>
      </c>
      <c r="D1987" s="32" t="s">
        <v>4503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</row>
    <row r="1988" spans="1:17">
      <c r="A1988" s="30">
        <v>1080058</v>
      </c>
      <c r="B1988" s="25" t="s">
        <v>3278</v>
      </c>
      <c r="C1988" s="32" t="s">
        <v>4500</v>
      </c>
      <c r="D1988" s="32" t="s">
        <v>4503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</row>
    <row r="1989" spans="1:17">
      <c r="A1989" s="30">
        <v>1080054</v>
      </c>
      <c r="B1989" s="25" t="s">
        <v>3286</v>
      </c>
      <c r="C1989" s="32" t="s">
        <v>4500</v>
      </c>
      <c r="D1989" s="32" t="s">
        <v>4503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</row>
    <row r="1990" spans="1:17">
      <c r="A1990" s="30">
        <v>1010019</v>
      </c>
      <c r="B1990" s="25" t="s">
        <v>4212</v>
      </c>
      <c r="C1990" s="32" t="s">
        <v>4500</v>
      </c>
      <c r="D1990" s="32" t="s">
        <v>4503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</row>
    <row r="1991" spans="1:17">
      <c r="A1991" s="30">
        <v>1010017</v>
      </c>
      <c r="B1991" s="25" t="s">
        <v>4214</v>
      </c>
      <c r="C1991" s="32" t="s">
        <v>4500</v>
      </c>
      <c r="D1991" s="32" t="s">
        <v>4503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</row>
    <row r="1992" spans="1:17">
      <c r="A1992" s="30">
        <v>1010016</v>
      </c>
      <c r="B1992" s="25" t="s">
        <v>4216</v>
      </c>
      <c r="C1992" s="32" t="s">
        <v>4500</v>
      </c>
      <c r="D1992" s="32" t="s">
        <v>4503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</row>
    <row r="1993" spans="1:17">
      <c r="A1993" s="30">
        <v>1010010</v>
      </c>
      <c r="B1993" s="25" t="s">
        <v>4226</v>
      </c>
      <c r="C1993" s="32" t="s">
        <v>4500</v>
      </c>
      <c r="D1993" s="32" t="s">
        <v>4503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</row>
    <row r="1994" spans="1:17">
      <c r="A1994" s="30">
        <v>1010005</v>
      </c>
      <c r="B1994" s="25" t="s">
        <v>4236</v>
      </c>
      <c r="C1994" s="32" t="s">
        <v>4500</v>
      </c>
      <c r="D1994" s="32" t="s">
        <v>4503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</row>
    <row r="1995" spans="1:17">
      <c r="A1995" s="30">
        <v>1010001</v>
      </c>
      <c r="B1995" s="25" t="s">
        <v>4244</v>
      </c>
      <c r="C1995" s="32" t="s">
        <v>4500</v>
      </c>
      <c r="D1995" s="32" t="s">
        <v>4503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</row>
    <row r="1996" spans="1:17">
      <c r="A1996" s="30">
        <v>1190001</v>
      </c>
      <c r="B1996" s="25" t="s">
        <v>1780</v>
      </c>
      <c r="C1996" s="32" t="s">
        <v>4500</v>
      </c>
      <c r="D1996" s="32" t="s">
        <v>4504</v>
      </c>
      <c r="E1996" s="25">
        <v>192557.3</v>
      </c>
      <c r="G1996" s="25">
        <v>0</v>
      </c>
      <c r="H1996" s="25">
        <v>192557.3</v>
      </c>
      <c r="I1996" s="25">
        <v>-1901.2</v>
      </c>
      <c r="J1996" s="25">
        <v>0</v>
      </c>
      <c r="K1996" s="25">
        <v>0</v>
      </c>
      <c r="L1996" s="25">
        <v>-1901.2</v>
      </c>
      <c r="M1996" s="25">
        <v>-12688.3</v>
      </c>
      <c r="N1996" s="25">
        <v>0</v>
      </c>
      <c r="O1996" s="25">
        <v>0</v>
      </c>
      <c r="P1996" s="25">
        <v>-12688.3</v>
      </c>
      <c r="Q1996" s="25">
        <v>0</v>
      </c>
    </row>
    <row r="1997" spans="1:17">
      <c r="A1997" s="30">
        <v>1220108</v>
      </c>
      <c r="B1997" s="25" t="s">
        <v>1333</v>
      </c>
      <c r="C1997" s="32" t="s">
        <v>4500</v>
      </c>
      <c r="D1997" s="32" t="s">
        <v>4504</v>
      </c>
      <c r="E1997" s="25">
        <v>95689.7</v>
      </c>
      <c r="G1997" s="25">
        <v>0</v>
      </c>
      <c r="H1997" s="25">
        <v>95689.7</v>
      </c>
      <c r="I1997" s="25">
        <v>0</v>
      </c>
      <c r="J1997" s="25">
        <v>0</v>
      </c>
      <c r="K1997" s="25">
        <v>0</v>
      </c>
      <c r="L1997" s="25">
        <v>0</v>
      </c>
      <c r="M1997" s="25">
        <v>-4565</v>
      </c>
      <c r="N1997" s="25">
        <v>0</v>
      </c>
      <c r="O1997" s="25">
        <v>0</v>
      </c>
      <c r="P1997" s="25">
        <v>-4565</v>
      </c>
      <c r="Q1997" s="25">
        <v>0</v>
      </c>
    </row>
    <row r="1998" spans="1:17">
      <c r="A1998" s="30">
        <v>1240001</v>
      </c>
      <c r="B1998" s="25" t="s">
        <v>1226</v>
      </c>
      <c r="C1998" s="32" t="s">
        <v>4500</v>
      </c>
      <c r="D1998" s="32" t="s">
        <v>4504</v>
      </c>
      <c r="E1998" s="25">
        <v>29790</v>
      </c>
      <c r="G1998" s="25">
        <v>0</v>
      </c>
      <c r="H1998" s="25">
        <v>29790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</row>
    <row r="1999" spans="1:17">
      <c r="A1999" s="30">
        <v>1210013</v>
      </c>
      <c r="B1999" s="25" t="s">
        <v>1594</v>
      </c>
      <c r="C1999" s="32" t="s">
        <v>4500</v>
      </c>
      <c r="D1999" s="32" t="s">
        <v>4504</v>
      </c>
      <c r="E1999" s="25">
        <v>19987</v>
      </c>
      <c r="G1999" s="25">
        <v>0</v>
      </c>
      <c r="H1999" s="25">
        <v>19987</v>
      </c>
      <c r="I1999" s="25">
        <v>-184</v>
      </c>
      <c r="J1999" s="25">
        <v>0</v>
      </c>
      <c r="K1999" s="25">
        <v>0</v>
      </c>
      <c r="L1999" s="25">
        <v>-184</v>
      </c>
      <c r="M1999" s="25">
        <v>-1001</v>
      </c>
      <c r="N1999" s="25">
        <v>0</v>
      </c>
      <c r="O1999" s="25">
        <v>0</v>
      </c>
      <c r="P1999" s="25">
        <v>-1001</v>
      </c>
      <c r="Q1999" s="25">
        <v>0</v>
      </c>
    </row>
    <row r="2000" spans="1:17">
      <c r="A2000" s="30">
        <v>1190004</v>
      </c>
      <c r="B2000" s="25" t="s">
        <v>1774</v>
      </c>
      <c r="C2000" s="32" t="s">
        <v>4500</v>
      </c>
      <c r="D2000" s="32" t="s">
        <v>4504</v>
      </c>
      <c r="E2000" s="25">
        <v>19913.69</v>
      </c>
      <c r="G2000" s="25">
        <v>0</v>
      </c>
      <c r="H2000" s="25">
        <v>19913.69</v>
      </c>
      <c r="I2000" s="25">
        <v>-2019.2</v>
      </c>
      <c r="J2000" s="25">
        <v>0</v>
      </c>
      <c r="K2000" s="25">
        <v>0</v>
      </c>
      <c r="L2000" s="25">
        <v>-2019.2</v>
      </c>
      <c r="M2000" s="25">
        <v>-999.22</v>
      </c>
      <c r="N2000" s="25">
        <v>0</v>
      </c>
      <c r="O2000" s="25">
        <v>0</v>
      </c>
      <c r="P2000" s="25">
        <v>-999.22</v>
      </c>
      <c r="Q2000" s="25">
        <v>0</v>
      </c>
    </row>
    <row r="2001" spans="1:17">
      <c r="A2001" s="30">
        <v>1180011</v>
      </c>
      <c r="B2001" s="25" t="s">
        <v>1782</v>
      </c>
      <c r="C2001" s="32" t="s">
        <v>4500</v>
      </c>
      <c r="D2001" s="32" t="s">
        <v>4504</v>
      </c>
      <c r="E2001" s="25">
        <v>15091.32</v>
      </c>
      <c r="G2001" s="25">
        <v>0</v>
      </c>
      <c r="H2001" s="25">
        <v>15091.32</v>
      </c>
      <c r="I2001" s="25">
        <v>-2343.5</v>
      </c>
      <c r="J2001" s="25">
        <v>0</v>
      </c>
      <c r="K2001" s="25">
        <v>0</v>
      </c>
      <c r="L2001" s="25">
        <v>-2343.5</v>
      </c>
      <c r="M2001" s="25">
        <v>-371</v>
      </c>
      <c r="N2001" s="25">
        <v>0</v>
      </c>
      <c r="O2001" s="25">
        <v>0</v>
      </c>
      <c r="P2001" s="25">
        <v>-371</v>
      </c>
      <c r="Q2001" s="25">
        <v>0</v>
      </c>
    </row>
    <row r="2002" spans="1:17">
      <c r="A2002" s="30">
        <v>1180010</v>
      </c>
      <c r="B2002" s="25" t="s">
        <v>1784</v>
      </c>
      <c r="C2002" s="32" t="s">
        <v>4500</v>
      </c>
      <c r="D2002" s="32" t="s">
        <v>4504</v>
      </c>
      <c r="E2002" s="25">
        <v>3502</v>
      </c>
      <c r="G2002" s="25">
        <v>0</v>
      </c>
      <c r="H2002" s="25">
        <v>3502</v>
      </c>
      <c r="I2002" s="25">
        <v>0</v>
      </c>
      <c r="J2002" s="25">
        <v>0</v>
      </c>
      <c r="K2002" s="25">
        <v>0</v>
      </c>
      <c r="L2002" s="25">
        <v>0</v>
      </c>
      <c r="M2002" s="25">
        <v>13</v>
      </c>
      <c r="N2002" s="25">
        <v>0</v>
      </c>
      <c r="O2002" s="25">
        <v>0</v>
      </c>
      <c r="P2002" s="25">
        <v>13</v>
      </c>
      <c r="Q2002" s="25">
        <v>0</v>
      </c>
    </row>
    <row r="2003" spans="1:17">
      <c r="A2003" s="30">
        <v>1240003</v>
      </c>
      <c r="B2003" s="25" t="s">
        <v>1222</v>
      </c>
      <c r="C2003" s="32" t="s">
        <v>4500</v>
      </c>
      <c r="D2003" s="32" t="s">
        <v>4504</v>
      </c>
      <c r="E2003" s="25">
        <v>3398.29</v>
      </c>
      <c r="G2003" s="25">
        <v>0</v>
      </c>
      <c r="H2003" s="25">
        <v>3398.29</v>
      </c>
      <c r="I2003" s="25">
        <v>0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</row>
    <row r="2004" spans="1:17">
      <c r="A2004" s="30">
        <v>1170085</v>
      </c>
      <c r="B2004" s="25" t="s">
        <v>1808</v>
      </c>
      <c r="C2004" s="32" t="s">
        <v>4500</v>
      </c>
      <c r="D2004" s="32" t="s">
        <v>4504</v>
      </c>
      <c r="E2004" s="25">
        <v>2828.8</v>
      </c>
      <c r="G2004" s="25">
        <v>0</v>
      </c>
      <c r="H2004" s="25">
        <v>2828.8</v>
      </c>
      <c r="I2004" s="25">
        <v>-68</v>
      </c>
      <c r="J2004" s="25">
        <v>0</v>
      </c>
      <c r="K2004" s="25">
        <v>0</v>
      </c>
      <c r="L2004" s="25">
        <v>-68</v>
      </c>
      <c r="M2004" s="25">
        <v>-1824</v>
      </c>
      <c r="N2004" s="25">
        <v>0</v>
      </c>
      <c r="O2004" s="25">
        <v>0</v>
      </c>
      <c r="P2004" s="25">
        <v>-1824</v>
      </c>
      <c r="Q2004" s="25">
        <v>0</v>
      </c>
    </row>
    <row r="2005" spans="1:17">
      <c r="A2005" s="30">
        <v>1230005</v>
      </c>
      <c r="B2005" s="25" t="s">
        <v>1317</v>
      </c>
      <c r="C2005" s="32" t="s">
        <v>4500</v>
      </c>
      <c r="D2005" s="32" t="s">
        <v>4504</v>
      </c>
      <c r="E2005" s="25">
        <v>1754.85</v>
      </c>
      <c r="G2005" s="25">
        <v>0</v>
      </c>
      <c r="H2005" s="25">
        <v>1754.85</v>
      </c>
      <c r="I2005" s="25">
        <v>-1165</v>
      </c>
      <c r="J2005" s="25">
        <v>0</v>
      </c>
      <c r="K2005" s="25">
        <v>0</v>
      </c>
      <c r="L2005" s="25">
        <v>-1165</v>
      </c>
      <c r="M2005" s="25">
        <v>-146</v>
      </c>
      <c r="N2005" s="25">
        <v>0</v>
      </c>
      <c r="O2005" s="25">
        <v>0</v>
      </c>
      <c r="P2005" s="25">
        <v>-146</v>
      </c>
      <c r="Q2005" s="25">
        <v>0</v>
      </c>
    </row>
    <row r="2006" spans="1:17">
      <c r="A2006" s="25" t="s">
        <v>201</v>
      </c>
      <c r="B2006" s="25" t="s">
        <v>202</v>
      </c>
      <c r="C2006" s="32" t="s">
        <v>4500</v>
      </c>
      <c r="D2006" s="32" t="s">
        <v>4504</v>
      </c>
      <c r="E2006" s="25">
        <v>1515</v>
      </c>
      <c r="G2006" s="25">
        <v>0</v>
      </c>
      <c r="H2006" s="25">
        <v>1515</v>
      </c>
      <c r="I2006" s="25">
        <v>-151.4</v>
      </c>
      <c r="J2006" s="25">
        <v>0</v>
      </c>
      <c r="K2006" s="25">
        <v>0</v>
      </c>
      <c r="L2006" s="25">
        <v>-151.4</v>
      </c>
      <c r="M2006" s="25">
        <v>-1269</v>
      </c>
      <c r="N2006" s="25">
        <v>0</v>
      </c>
      <c r="O2006" s="25">
        <v>0</v>
      </c>
      <c r="P2006" s="25">
        <v>-1269</v>
      </c>
      <c r="Q2006" s="25">
        <v>0</v>
      </c>
    </row>
    <row r="2007" spans="1:17">
      <c r="A2007" s="30">
        <v>1170083</v>
      </c>
      <c r="B2007" s="25" t="s">
        <v>1812</v>
      </c>
      <c r="C2007" s="32" t="s">
        <v>4500</v>
      </c>
      <c r="D2007" s="32" t="s">
        <v>4504</v>
      </c>
      <c r="E2007" s="25">
        <v>1205</v>
      </c>
      <c r="G2007" s="25">
        <v>0</v>
      </c>
      <c r="H2007" s="25">
        <v>1205</v>
      </c>
      <c r="I2007" s="25">
        <v>-68.8</v>
      </c>
      <c r="J2007" s="25">
        <v>0</v>
      </c>
      <c r="K2007" s="25">
        <v>0</v>
      </c>
      <c r="L2007" s="25">
        <v>-68.8</v>
      </c>
      <c r="M2007" s="25">
        <v>-139</v>
      </c>
      <c r="N2007" s="25">
        <v>0</v>
      </c>
      <c r="O2007" s="25">
        <v>0</v>
      </c>
      <c r="P2007" s="25">
        <v>-139</v>
      </c>
      <c r="Q2007" s="25">
        <v>600</v>
      </c>
    </row>
    <row r="2008" spans="1:17">
      <c r="A2008" s="30">
        <v>1210029</v>
      </c>
      <c r="B2008" s="25" t="s">
        <v>1566</v>
      </c>
      <c r="C2008" s="32" t="s">
        <v>4500</v>
      </c>
      <c r="D2008" s="32" t="s">
        <v>4504</v>
      </c>
      <c r="E2008" s="25">
        <v>1110</v>
      </c>
      <c r="G2008" s="25">
        <v>0</v>
      </c>
      <c r="H2008" s="25">
        <v>1110</v>
      </c>
      <c r="I2008" s="25">
        <v>0</v>
      </c>
      <c r="J2008" s="25">
        <v>0</v>
      </c>
      <c r="K2008" s="25">
        <v>0</v>
      </c>
      <c r="L2008" s="25">
        <v>0</v>
      </c>
      <c r="M2008" s="25">
        <v>-3341</v>
      </c>
      <c r="N2008" s="25">
        <v>0</v>
      </c>
      <c r="O2008" s="25">
        <v>0</v>
      </c>
      <c r="P2008" s="25">
        <v>-3341</v>
      </c>
      <c r="Q2008" s="25">
        <v>0</v>
      </c>
    </row>
    <row r="2009" spans="1:17">
      <c r="A2009" s="30">
        <v>1230006</v>
      </c>
      <c r="B2009" s="25" t="s">
        <v>1315</v>
      </c>
      <c r="C2009" s="32" t="s">
        <v>4500</v>
      </c>
      <c r="D2009" s="32" t="s">
        <v>4504</v>
      </c>
      <c r="E2009" s="25">
        <v>906.66</v>
      </c>
      <c r="G2009" s="25">
        <v>0</v>
      </c>
      <c r="H2009" s="25">
        <v>906.66</v>
      </c>
      <c r="I2009" s="25">
        <v>-1237.5</v>
      </c>
      <c r="J2009" s="25">
        <v>0</v>
      </c>
      <c r="K2009" s="25">
        <v>0</v>
      </c>
      <c r="L2009" s="25">
        <v>-1237.5</v>
      </c>
      <c r="M2009" s="25">
        <v>-1000</v>
      </c>
      <c r="N2009" s="25">
        <v>0</v>
      </c>
      <c r="O2009" s="25">
        <v>0</v>
      </c>
      <c r="P2009" s="25">
        <v>-1000</v>
      </c>
      <c r="Q2009" s="25">
        <v>0</v>
      </c>
    </row>
    <row r="2010" spans="1:17">
      <c r="A2010" s="30">
        <v>1170088</v>
      </c>
      <c r="B2010" s="25" t="s">
        <v>1804</v>
      </c>
      <c r="C2010" s="32" t="s">
        <v>4500</v>
      </c>
      <c r="D2010" s="32" t="s">
        <v>4504</v>
      </c>
      <c r="E2010" s="25">
        <v>880</v>
      </c>
      <c r="G2010" s="25">
        <v>0</v>
      </c>
      <c r="H2010" s="25">
        <v>880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</row>
    <row r="2011" spans="1:17">
      <c r="A2011" s="30">
        <v>1220079</v>
      </c>
      <c r="B2011" s="25" t="s">
        <v>1387</v>
      </c>
      <c r="C2011" s="32" t="s">
        <v>4500</v>
      </c>
      <c r="D2011" s="32" t="s">
        <v>4504</v>
      </c>
      <c r="E2011" s="25">
        <v>737.71</v>
      </c>
      <c r="G2011" s="25">
        <v>0</v>
      </c>
      <c r="H2011" s="25">
        <v>737.71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</row>
    <row r="2012" spans="1:17">
      <c r="A2012" s="30">
        <v>1170089</v>
      </c>
      <c r="B2012" s="25" t="s">
        <v>1802</v>
      </c>
      <c r="C2012" s="32" t="s">
        <v>4500</v>
      </c>
      <c r="D2012" s="32" t="s">
        <v>4504</v>
      </c>
      <c r="E2012" s="25">
        <v>647</v>
      </c>
      <c r="G2012" s="25">
        <v>0</v>
      </c>
      <c r="H2012" s="25">
        <v>647</v>
      </c>
      <c r="I2012" s="25">
        <v>-50</v>
      </c>
      <c r="J2012" s="25">
        <v>0</v>
      </c>
      <c r="K2012" s="25">
        <v>0</v>
      </c>
      <c r="L2012" s="25">
        <v>-50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</row>
    <row r="2013" spans="1:17">
      <c r="A2013" s="30">
        <v>1240017</v>
      </c>
      <c r="B2013" s="25" t="s">
        <v>1198</v>
      </c>
      <c r="C2013" s="32" t="s">
        <v>4500</v>
      </c>
      <c r="D2013" s="32" t="s">
        <v>4504</v>
      </c>
      <c r="E2013" s="25">
        <v>590.31</v>
      </c>
      <c r="G2013" s="25">
        <v>0</v>
      </c>
      <c r="H2013" s="25">
        <v>590.31</v>
      </c>
      <c r="I2013" s="25">
        <v>0</v>
      </c>
      <c r="J2013" s="25">
        <v>0</v>
      </c>
      <c r="K2013" s="25">
        <v>0</v>
      </c>
      <c r="L2013" s="25">
        <v>0</v>
      </c>
      <c r="M2013" s="25">
        <v>-1114</v>
      </c>
      <c r="N2013" s="25">
        <v>0</v>
      </c>
      <c r="O2013" s="25">
        <v>0</v>
      </c>
      <c r="P2013" s="25">
        <v>-1114</v>
      </c>
      <c r="Q2013" s="25">
        <v>0</v>
      </c>
    </row>
    <row r="2014" spans="1:17">
      <c r="A2014" s="30">
        <v>1210040</v>
      </c>
      <c r="B2014" s="25" t="s">
        <v>1546</v>
      </c>
      <c r="C2014" s="32" t="s">
        <v>4500</v>
      </c>
      <c r="D2014" s="32" t="s">
        <v>4504</v>
      </c>
      <c r="E2014" s="25">
        <v>590</v>
      </c>
      <c r="G2014" s="25">
        <v>0</v>
      </c>
      <c r="H2014" s="25">
        <v>590</v>
      </c>
      <c r="I2014" s="25">
        <v>0</v>
      </c>
      <c r="J2014" s="25">
        <v>0</v>
      </c>
      <c r="K2014" s="25">
        <v>0</v>
      </c>
      <c r="L2014" s="25">
        <v>0</v>
      </c>
      <c r="M2014" s="25">
        <v>-765</v>
      </c>
      <c r="N2014" s="25">
        <v>0</v>
      </c>
      <c r="O2014" s="25">
        <v>0</v>
      </c>
      <c r="P2014" s="25">
        <v>-765</v>
      </c>
      <c r="Q2014" s="25">
        <v>2000</v>
      </c>
    </row>
    <row r="2015" spans="1:17">
      <c r="A2015" s="30">
        <v>1210038</v>
      </c>
      <c r="B2015" s="25" t="s">
        <v>1550</v>
      </c>
      <c r="C2015" s="32" t="s">
        <v>4500</v>
      </c>
      <c r="D2015" s="32" t="s">
        <v>4504</v>
      </c>
      <c r="E2015" s="25">
        <v>562.8</v>
      </c>
      <c r="G2015" s="25">
        <v>0</v>
      </c>
      <c r="H2015" s="25">
        <v>562.8</v>
      </c>
      <c r="I2015" s="25">
        <v>0</v>
      </c>
      <c r="J2015" s="25">
        <v>0</v>
      </c>
      <c r="K2015" s="25">
        <v>0</v>
      </c>
      <c r="L2015" s="25">
        <v>0</v>
      </c>
      <c r="M2015" s="25">
        <v>-11</v>
      </c>
      <c r="N2015" s="25">
        <v>0</v>
      </c>
      <c r="O2015" s="25">
        <v>0</v>
      </c>
      <c r="P2015" s="25">
        <v>-11</v>
      </c>
      <c r="Q2015" s="25">
        <v>0</v>
      </c>
    </row>
    <row r="2016" spans="1:17">
      <c r="A2016" s="30">
        <v>1220095</v>
      </c>
      <c r="B2016" s="25" t="s">
        <v>1355</v>
      </c>
      <c r="C2016" s="32" t="s">
        <v>4500</v>
      </c>
      <c r="D2016" s="32" t="s">
        <v>4504</v>
      </c>
      <c r="E2016" s="25">
        <v>535</v>
      </c>
      <c r="G2016" s="25">
        <v>0</v>
      </c>
      <c r="H2016" s="25">
        <v>535</v>
      </c>
      <c r="I2016" s="25">
        <v>0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</row>
    <row r="2017" spans="1:17">
      <c r="A2017" s="30">
        <v>1210025</v>
      </c>
      <c r="B2017" s="25" t="s">
        <v>1572</v>
      </c>
      <c r="C2017" s="32" t="s">
        <v>4500</v>
      </c>
      <c r="D2017" s="32" t="s">
        <v>4504</v>
      </c>
      <c r="E2017" s="25">
        <v>499</v>
      </c>
      <c r="G2017" s="25">
        <v>0</v>
      </c>
      <c r="H2017" s="25">
        <v>499</v>
      </c>
      <c r="I2017" s="25">
        <v>-377</v>
      </c>
      <c r="J2017" s="25">
        <v>0</v>
      </c>
      <c r="K2017" s="25">
        <v>0</v>
      </c>
      <c r="L2017" s="25">
        <v>-377</v>
      </c>
      <c r="M2017" s="25">
        <v>-194</v>
      </c>
      <c r="N2017" s="25">
        <v>0</v>
      </c>
      <c r="O2017" s="25">
        <v>0</v>
      </c>
      <c r="P2017" s="25">
        <v>-194</v>
      </c>
      <c r="Q2017" s="25">
        <v>1600</v>
      </c>
    </row>
    <row r="2018" spans="1:17">
      <c r="A2018" s="30">
        <v>1210007</v>
      </c>
      <c r="B2018" s="25" t="s">
        <v>1606</v>
      </c>
      <c r="C2018" s="32" t="s">
        <v>4500</v>
      </c>
      <c r="D2018" s="32" t="s">
        <v>4504</v>
      </c>
      <c r="E2018" s="25">
        <v>473.3</v>
      </c>
      <c r="G2018" s="25">
        <v>0</v>
      </c>
      <c r="H2018" s="25">
        <v>473.3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</row>
    <row r="2019" spans="1:17">
      <c r="A2019" s="25" t="s">
        <v>239</v>
      </c>
      <c r="B2019" s="25" t="s">
        <v>240</v>
      </c>
      <c r="C2019" s="32" t="s">
        <v>4500</v>
      </c>
      <c r="D2019" s="32" t="s">
        <v>4504</v>
      </c>
      <c r="E2019" s="25">
        <v>431.2</v>
      </c>
      <c r="G2019" s="25">
        <v>0</v>
      </c>
      <c r="H2019" s="25">
        <v>431.2</v>
      </c>
      <c r="I2019" s="25">
        <v>0</v>
      </c>
      <c r="J2019" s="25">
        <v>0</v>
      </c>
      <c r="K2019" s="25">
        <v>0</v>
      </c>
      <c r="L2019" s="25">
        <v>0</v>
      </c>
      <c r="M2019" s="25">
        <v>-468</v>
      </c>
      <c r="N2019" s="25">
        <v>0</v>
      </c>
      <c r="O2019" s="25">
        <v>0</v>
      </c>
      <c r="P2019" s="25">
        <v>-468</v>
      </c>
      <c r="Q2019" s="25">
        <v>0</v>
      </c>
    </row>
    <row r="2020" spans="1:17">
      <c r="A2020" s="30">
        <v>1230009</v>
      </c>
      <c r="B2020" s="25" t="s">
        <v>1309</v>
      </c>
      <c r="C2020" s="32" t="s">
        <v>4500</v>
      </c>
      <c r="D2020" s="32" t="s">
        <v>4504</v>
      </c>
      <c r="E2020" s="25">
        <v>302.63</v>
      </c>
      <c r="G2020" s="25">
        <v>0</v>
      </c>
      <c r="H2020" s="25">
        <v>302.63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</row>
    <row r="2021" spans="1:17">
      <c r="A2021" s="25" t="s">
        <v>59</v>
      </c>
      <c r="B2021" s="25" t="s">
        <v>60</v>
      </c>
      <c r="C2021" s="32" t="s">
        <v>4500</v>
      </c>
      <c r="D2021" s="32" t="s">
        <v>4504</v>
      </c>
      <c r="E2021" s="25">
        <v>265</v>
      </c>
      <c r="G2021" s="25">
        <v>0</v>
      </c>
      <c r="H2021" s="25">
        <v>265</v>
      </c>
      <c r="I2021" s="25">
        <v>0</v>
      </c>
      <c r="J2021" s="25">
        <v>0</v>
      </c>
      <c r="K2021" s="25">
        <v>0</v>
      </c>
      <c r="L2021" s="25">
        <v>0</v>
      </c>
      <c r="M2021" s="25">
        <v>-922</v>
      </c>
      <c r="N2021" s="25">
        <v>0</v>
      </c>
      <c r="O2021" s="25">
        <v>0</v>
      </c>
      <c r="P2021" s="25">
        <v>-922</v>
      </c>
      <c r="Q2021" s="25">
        <v>0</v>
      </c>
    </row>
    <row r="2022" spans="1:17">
      <c r="A2022" s="30">
        <v>1240022</v>
      </c>
      <c r="B2022" s="25" t="s">
        <v>1192</v>
      </c>
      <c r="C2022" s="32" t="s">
        <v>4500</v>
      </c>
      <c r="D2022" s="32" t="s">
        <v>4504</v>
      </c>
      <c r="E2022" s="25">
        <v>185.46</v>
      </c>
      <c r="G2022" s="25">
        <v>0</v>
      </c>
      <c r="H2022" s="25">
        <v>185.46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</row>
    <row r="2023" spans="1:17">
      <c r="A2023" s="30">
        <v>1230008</v>
      </c>
      <c r="B2023" s="25" t="s">
        <v>1311</v>
      </c>
      <c r="C2023" s="32" t="s">
        <v>4500</v>
      </c>
      <c r="D2023" s="32" t="s">
        <v>4504</v>
      </c>
      <c r="E2023" s="25">
        <v>169.21</v>
      </c>
      <c r="G2023" s="25">
        <v>0</v>
      </c>
      <c r="H2023" s="25">
        <v>169.21</v>
      </c>
      <c r="I2023" s="25">
        <v>-779.8</v>
      </c>
      <c r="J2023" s="25">
        <v>0</v>
      </c>
      <c r="K2023" s="25">
        <v>0</v>
      </c>
      <c r="L2023" s="25">
        <v>-779.8</v>
      </c>
      <c r="M2023" s="25">
        <v>-412</v>
      </c>
      <c r="N2023" s="25">
        <v>0</v>
      </c>
      <c r="O2023" s="25">
        <v>0</v>
      </c>
      <c r="P2023" s="25">
        <v>-412</v>
      </c>
      <c r="Q2023" s="25">
        <v>0</v>
      </c>
    </row>
    <row r="2024" spans="1:17">
      <c r="A2024" s="30">
        <v>1230003</v>
      </c>
      <c r="B2024" s="25" t="s">
        <v>1321</v>
      </c>
      <c r="C2024" s="32" t="s">
        <v>4500</v>
      </c>
      <c r="D2024" s="32" t="s">
        <v>4504</v>
      </c>
      <c r="E2024" s="25">
        <v>55.96</v>
      </c>
      <c r="G2024" s="25">
        <v>0</v>
      </c>
      <c r="H2024" s="25">
        <v>55.96</v>
      </c>
      <c r="I2024" s="25">
        <v>-20.4</v>
      </c>
      <c r="J2024" s="25">
        <v>0</v>
      </c>
      <c r="K2024" s="25">
        <v>0</v>
      </c>
      <c r="L2024" s="25">
        <v>-20.4</v>
      </c>
      <c r="M2024" s="25">
        <v>-36</v>
      </c>
      <c r="N2024" s="25">
        <v>0</v>
      </c>
      <c r="O2024" s="25">
        <v>0</v>
      </c>
      <c r="P2024" s="25">
        <v>-36</v>
      </c>
      <c r="Q2024" s="25">
        <v>0</v>
      </c>
    </row>
    <row r="2025" spans="1:17">
      <c r="A2025" s="30">
        <v>1230027</v>
      </c>
      <c r="B2025" s="25" t="s">
        <v>1281</v>
      </c>
      <c r="C2025" s="32" t="s">
        <v>4500</v>
      </c>
      <c r="D2025" s="32" t="s">
        <v>4504</v>
      </c>
      <c r="E2025" s="25">
        <v>55.63</v>
      </c>
      <c r="G2025" s="25">
        <v>0</v>
      </c>
      <c r="H2025" s="25">
        <v>55.63</v>
      </c>
      <c r="I2025" s="25">
        <v>-37</v>
      </c>
      <c r="J2025" s="25">
        <v>0</v>
      </c>
      <c r="K2025" s="25">
        <v>0</v>
      </c>
      <c r="L2025" s="25">
        <v>-37</v>
      </c>
      <c r="M2025" s="25">
        <v>-71</v>
      </c>
      <c r="N2025" s="25">
        <v>0</v>
      </c>
      <c r="O2025" s="25">
        <v>0</v>
      </c>
      <c r="P2025" s="25">
        <v>-71</v>
      </c>
      <c r="Q2025" s="25">
        <v>0</v>
      </c>
    </row>
    <row r="2026" spans="1:17">
      <c r="A2026" s="30">
        <v>1230004</v>
      </c>
      <c r="B2026" s="25" t="s">
        <v>1319</v>
      </c>
      <c r="C2026" s="32" t="s">
        <v>4500</v>
      </c>
      <c r="D2026" s="32" t="s">
        <v>4504</v>
      </c>
      <c r="E2026" s="25">
        <v>47.9</v>
      </c>
      <c r="G2026" s="25">
        <v>0</v>
      </c>
      <c r="H2026" s="25">
        <v>47.9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</row>
    <row r="2027" spans="1:17">
      <c r="A2027" s="30">
        <v>1220076</v>
      </c>
      <c r="B2027" s="25" t="s">
        <v>1393</v>
      </c>
      <c r="C2027" s="32" t="s">
        <v>4500</v>
      </c>
      <c r="D2027" s="32" t="s">
        <v>4504</v>
      </c>
      <c r="E2027" s="25">
        <v>35.8</v>
      </c>
      <c r="G2027" s="25">
        <v>0</v>
      </c>
      <c r="H2027" s="25">
        <v>35.8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</row>
    <row r="2028" spans="1:17">
      <c r="A2028" s="25" t="s">
        <v>203</v>
      </c>
      <c r="B2028" s="25" t="s">
        <v>204</v>
      </c>
      <c r="C2028" s="32" t="s">
        <v>4500</v>
      </c>
      <c r="D2028" s="32" t="s">
        <v>4504</v>
      </c>
      <c r="E2028" s="25">
        <v>26.8</v>
      </c>
      <c r="G2028" s="25">
        <v>0</v>
      </c>
      <c r="H2028" s="25">
        <v>26.8</v>
      </c>
      <c r="I2028" s="25">
        <v>-26.88</v>
      </c>
      <c r="J2028" s="25">
        <v>0</v>
      </c>
      <c r="K2028" s="25">
        <v>0</v>
      </c>
      <c r="L2028" s="25">
        <v>-26.88</v>
      </c>
      <c r="M2028" s="25">
        <v>-173</v>
      </c>
      <c r="N2028" s="25">
        <v>0</v>
      </c>
      <c r="O2028" s="25">
        <v>0</v>
      </c>
      <c r="P2028" s="25">
        <v>-173</v>
      </c>
      <c r="Q2028" s="25">
        <v>0</v>
      </c>
    </row>
    <row r="2029" spans="1:17">
      <c r="A2029" s="30">
        <v>1210014</v>
      </c>
      <c r="B2029" s="25" t="s">
        <v>1592</v>
      </c>
      <c r="C2029" s="32" t="s">
        <v>4500</v>
      </c>
      <c r="D2029" s="32" t="s">
        <v>4504</v>
      </c>
      <c r="E2029" s="25">
        <v>20</v>
      </c>
      <c r="G2029" s="25">
        <v>0</v>
      </c>
      <c r="H2029" s="25">
        <v>20</v>
      </c>
      <c r="I2029" s="25">
        <v>-1321</v>
      </c>
      <c r="J2029" s="25">
        <v>0</v>
      </c>
      <c r="K2029" s="25">
        <v>0</v>
      </c>
      <c r="L2029" s="25">
        <v>-1321</v>
      </c>
      <c r="M2029" s="25">
        <v>-299</v>
      </c>
      <c r="N2029" s="25">
        <v>0</v>
      </c>
      <c r="O2029" s="25">
        <v>0</v>
      </c>
      <c r="P2029" s="25">
        <v>-299</v>
      </c>
      <c r="Q2029" s="25">
        <v>0</v>
      </c>
    </row>
    <row r="2030" spans="1:17">
      <c r="A2030" s="25" t="s">
        <v>97</v>
      </c>
      <c r="B2030" s="25" t="s">
        <v>98</v>
      </c>
      <c r="C2030" s="32" t="s">
        <v>4500</v>
      </c>
      <c r="D2030" s="32" t="s">
        <v>4504</v>
      </c>
      <c r="E2030" s="25">
        <v>19</v>
      </c>
      <c r="G2030" s="25">
        <v>0</v>
      </c>
      <c r="H2030" s="25">
        <v>19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</row>
    <row r="2031" spans="1:17">
      <c r="A2031" s="30">
        <v>1210024</v>
      </c>
      <c r="B2031" s="25" t="s">
        <v>1574</v>
      </c>
      <c r="C2031" s="32" t="s">
        <v>4500</v>
      </c>
      <c r="D2031" s="32" t="s">
        <v>4504</v>
      </c>
      <c r="E2031" s="25">
        <v>9</v>
      </c>
      <c r="G2031" s="25">
        <v>0</v>
      </c>
      <c r="H2031" s="25">
        <v>9</v>
      </c>
      <c r="I2031" s="25">
        <v>0</v>
      </c>
      <c r="J2031" s="25">
        <v>0</v>
      </c>
      <c r="K2031" s="25">
        <v>0</v>
      </c>
      <c r="L2031" s="25">
        <v>0</v>
      </c>
      <c r="M2031" s="25">
        <v>-694</v>
      </c>
      <c r="N2031" s="25">
        <v>0</v>
      </c>
      <c r="O2031" s="25">
        <v>0</v>
      </c>
      <c r="P2031" s="25">
        <v>-694</v>
      </c>
      <c r="Q2031" s="25">
        <v>0</v>
      </c>
    </row>
    <row r="2032" spans="1:17">
      <c r="A2032" s="30">
        <v>1210010</v>
      </c>
      <c r="B2032" s="25" t="s">
        <v>1600</v>
      </c>
      <c r="C2032" s="32" t="s">
        <v>4500</v>
      </c>
      <c r="D2032" s="32" t="s">
        <v>4504</v>
      </c>
      <c r="E2032" s="25">
        <v>8.48</v>
      </c>
      <c r="G2032" s="25">
        <v>0</v>
      </c>
      <c r="H2032" s="25">
        <v>8.48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</row>
    <row r="2033" spans="1:17">
      <c r="A2033" s="25" t="s">
        <v>125</v>
      </c>
      <c r="B2033" s="25" t="s">
        <v>126</v>
      </c>
      <c r="C2033" s="32" t="s">
        <v>4500</v>
      </c>
      <c r="D2033" s="32" t="s">
        <v>4504</v>
      </c>
      <c r="E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-64</v>
      </c>
      <c r="N2033" s="25">
        <v>0</v>
      </c>
      <c r="O2033" s="25">
        <v>0</v>
      </c>
      <c r="P2033" s="25">
        <v>-64</v>
      </c>
      <c r="Q2033" s="25">
        <v>0</v>
      </c>
    </row>
    <row r="2034" spans="1:17">
      <c r="A2034" s="30">
        <v>1230002</v>
      </c>
      <c r="B2034" s="25" t="s">
        <v>1323</v>
      </c>
      <c r="C2034" s="32" t="s">
        <v>4500</v>
      </c>
      <c r="D2034" s="32" t="s">
        <v>4504</v>
      </c>
      <c r="E2034" s="25">
        <v>0</v>
      </c>
      <c r="G2034" s="25">
        <v>0</v>
      </c>
      <c r="H2034" s="25">
        <v>0</v>
      </c>
      <c r="I2034" s="25">
        <v>-1018</v>
      </c>
      <c r="J2034" s="25">
        <v>0</v>
      </c>
      <c r="K2034" s="25">
        <v>0</v>
      </c>
      <c r="L2034" s="25">
        <v>-1018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</row>
    <row r="2035" spans="1:17">
      <c r="A2035" s="30">
        <v>1210039</v>
      </c>
      <c r="B2035" s="25" t="s">
        <v>1548</v>
      </c>
      <c r="C2035" s="32" t="s">
        <v>4500</v>
      </c>
      <c r="D2035" s="32" t="s">
        <v>4504</v>
      </c>
      <c r="E2035" s="25">
        <v>0</v>
      </c>
      <c r="G2035" s="25">
        <v>0</v>
      </c>
      <c r="H2035" s="25">
        <v>0</v>
      </c>
      <c r="I2035" s="25">
        <v>-768.9</v>
      </c>
      <c r="J2035" s="25">
        <v>0</v>
      </c>
      <c r="K2035" s="25">
        <v>0</v>
      </c>
      <c r="L2035" s="25">
        <v>-768.9</v>
      </c>
      <c r="M2035" s="25">
        <v>-641</v>
      </c>
      <c r="N2035" s="25">
        <v>0</v>
      </c>
      <c r="O2035" s="25">
        <v>0</v>
      </c>
      <c r="P2035" s="25">
        <v>-641</v>
      </c>
      <c r="Q2035" s="25">
        <v>800</v>
      </c>
    </row>
    <row r="2036" spans="1:17">
      <c r="A2036" s="30">
        <v>1240012</v>
      </c>
      <c r="B2036" s="25" t="s">
        <v>1206</v>
      </c>
      <c r="C2036" s="32" t="s">
        <v>4500</v>
      </c>
      <c r="D2036" s="32" t="s">
        <v>4504</v>
      </c>
      <c r="E2036" s="25">
        <v>-0.36</v>
      </c>
      <c r="G2036" s="25">
        <v>0</v>
      </c>
      <c r="H2036" s="25">
        <v>-0.36</v>
      </c>
      <c r="I2036" s="25">
        <v>0</v>
      </c>
      <c r="J2036" s="25">
        <v>0</v>
      </c>
      <c r="K2036" s="25">
        <v>0</v>
      </c>
      <c r="L2036" s="25">
        <v>0</v>
      </c>
      <c r="M2036" s="25">
        <v>3395</v>
      </c>
      <c r="N2036" s="25">
        <v>0</v>
      </c>
      <c r="O2036" s="25">
        <v>0</v>
      </c>
      <c r="P2036" s="25">
        <v>3395</v>
      </c>
      <c r="Q2036" s="25">
        <v>0</v>
      </c>
    </row>
    <row r="2037" spans="1:17">
      <c r="A2037" s="30">
        <v>1220085</v>
      </c>
      <c r="B2037" s="25" t="s">
        <v>1375</v>
      </c>
      <c r="C2037" s="32" t="s">
        <v>4500</v>
      </c>
      <c r="D2037" s="32" t="s">
        <v>4504</v>
      </c>
      <c r="E2037" s="25">
        <v>-1</v>
      </c>
      <c r="G2037" s="25">
        <v>0</v>
      </c>
      <c r="H2037" s="25">
        <v>-1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</row>
    <row r="2038" spans="1:17">
      <c r="A2038" s="30">
        <v>1240009</v>
      </c>
      <c r="B2038" s="25" t="s">
        <v>1210</v>
      </c>
      <c r="C2038" s="32" t="s">
        <v>4500</v>
      </c>
      <c r="D2038" s="32" t="s">
        <v>4504</v>
      </c>
      <c r="E2038" s="25">
        <v>-1.15</v>
      </c>
      <c r="G2038" s="25">
        <v>0</v>
      </c>
      <c r="H2038" s="25">
        <v>-1.15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</row>
    <row r="2039" spans="1:17">
      <c r="A2039" s="30">
        <v>1220073</v>
      </c>
      <c r="B2039" s="25" t="s">
        <v>1399</v>
      </c>
      <c r="C2039" s="32" t="s">
        <v>4500</v>
      </c>
      <c r="D2039" s="32" t="s">
        <v>4504</v>
      </c>
      <c r="E2039" s="25">
        <v>-2.12</v>
      </c>
      <c r="G2039" s="25">
        <v>0</v>
      </c>
      <c r="H2039" s="25">
        <v>-2.12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</row>
    <row r="2040" spans="1:17">
      <c r="A2040" s="30">
        <v>1170081</v>
      </c>
      <c r="B2040" s="25" t="s">
        <v>1814</v>
      </c>
      <c r="C2040" s="32" t="s">
        <v>4500</v>
      </c>
      <c r="D2040" s="32" t="s">
        <v>4504</v>
      </c>
      <c r="E2040" s="25">
        <v>-3</v>
      </c>
      <c r="G2040" s="25">
        <v>0</v>
      </c>
      <c r="H2040" s="25">
        <v>-3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200</v>
      </c>
    </row>
    <row r="2041" spans="1:17">
      <c r="A2041" s="30">
        <v>1220066</v>
      </c>
      <c r="B2041" s="25" t="s">
        <v>1411</v>
      </c>
      <c r="C2041" s="32" t="s">
        <v>4500</v>
      </c>
      <c r="D2041" s="32" t="s">
        <v>4504</v>
      </c>
      <c r="E2041" s="25">
        <v>-3.15</v>
      </c>
      <c r="G2041" s="25">
        <v>0</v>
      </c>
      <c r="H2041" s="25">
        <v>-3.15</v>
      </c>
      <c r="I2041" s="25">
        <v>0</v>
      </c>
      <c r="J2041" s="25">
        <v>0</v>
      </c>
      <c r="K2041" s="25">
        <v>0</v>
      </c>
      <c r="L2041" s="25">
        <v>0</v>
      </c>
      <c r="M2041" s="25">
        <v>-2442</v>
      </c>
      <c r="N2041" s="25">
        <v>0</v>
      </c>
      <c r="O2041" s="25">
        <v>0</v>
      </c>
      <c r="P2041" s="25">
        <v>-2442</v>
      </c>
      <c r="Q2041" s="25">
        <v>0</v>
      </c>
    </row>
    <row r="2042" spans="1:17">
      <c r="A2042" s="30">
        <v>1240016</v>
      </c>
      <c r="B2042" s="25" t="s">
        <v>1200</v>
      </c>
      <c r="C2042" s="32" t="s">
        <v>4500</v>
      </c>
      <c r="D2042" s="32" t="s">
        <v>4504</v>
      </c>
      <c r="E2042" s="25">
        <v>-3.34</v>
      </c>
      <c r="G2042" s="25">
        <v>0</v>
      </c>
      <c r="H2042" s="25">
        <v>-3.34</v>
      </c>
      <c r="I2042" s="25">
        <v>0</v>
      </c>
      <c r="J2042" s="25">
        <v>0</v>
      </c>
      <c r="K2042" s="25">
        <v>0</v>
      </c>
      <c r="L2042" s="25">
        <v>0</v>
      </c>
      <c r="M2042" s="25">
        <v>-2944</v>
      </c>
      <c r="N2042" s="25">
        <v>0</v>
      </c>
      <c r="O2042" s="25">
        <v>0</v>
      </c>
      <c r="P2042" s="25">
        <v>-2944</v>
      </c>
      <c r="Q2042" s="25">
        <v>0</v>
      </c>
    </row>
    <row r="2043" spans="1:17">
      <c r="A2043" s="30">
        <v>1170079</v>
      </c>
      <c r="B2043" s="25" t="s">
        <v>1816</v>
      </c>
      <c r="C2043" s="32" t="s">
        <v>4500</v>
      </c>
      <c r="D2043" s="32" t="s">
        <v>4504</v>
      </c>
      <c r="E2043" s="25">
        <v>-4</v>
      </c>
      <c r="G2043" s="25">
        <v>0</v>
      </c>
      <c r="H2043" s="25">
        <v>-4</v>
      </c>
      <c r="I2043" s="25">
        <v>-576</v>
      </c>
      <c r="J2043" s="25">
        <v>0</v>
      </c>
      <c r="K2043" s="25">
        <v>0</v>
      </c>
      <c r="L2043" s="25">
        <v>-576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</row>
    <row r="2044" spans="1:17">
      <c r="A2044" s="30">
        <v>1230019</v>
      </c>
      <c r="B2044" s="25" t="s">
        <v>1289</v>
      </c>
      <c r="C2044" s="32" t="s">
        <v>4500</v>
      </c>
      <c r="D2044" s="32" t="s">
        <v>4504</v>
      </c>
      <c r="E2044" s="25">
        <v>-4.69</v>
      </c>
      <c r="G2044" s="25">
        <v>0</v>
      </c>
      <c r="H2044" s="25">
        <v>-4.69</v>
      </c>
      <c r="I2044" s="25">
        <v>0</v>
      </c>
      <c r="J2044" s="25">
        <v>0</v>
      </c>
      <c r="K2044" s="25">
        <v>0</v>
      </c>
      <c r="L2044" s="25">
        <v>0</v>
      </c>
      <c r="M2044" s="25">
        <v>-508</v>
      </c>
      <c r="N2044" s="25">
        <v>0</v>
      </c>
      <c r="O2044" s="25">
        <v>0</v>
      </c>
      <c r="P2044" s="25">
        <v>-508</v>
      </c>
      <c r="Q2044" s="25">
        <v>0</v>
      </c>
    </row>
    <row r="2045" spans="1:17">
      <c r="A2045" s="30">
        <v>1220094</v>
      </c>
      <c r="B2045" s="25" t="s">
        <v>1357</v>
      </c>
      <c r="C2045" s="32" t="s">
        <v>4500</v>
      </c>
      <c r="D2045" s="32" t="s">
        <v>4504</v>
      </c>
      <c r="E2045" s="25">
        <v>-5</v>
      </c>
      <c r="G2045" s="25">
        <v>0</v>
      </c>
      <c r="H2045" s="25">
        <v>-5</v>
      </c>
      <c r="I2045" s="25">
        <v>0</v>
      </c>
      <c r="J2045" s="25">
        <v>0</v>
      </c>
      <c r="K2045" s="25">
        <v>0</v>
      </c>
      <c r="L2045" s="25">
        <v>0</v>
      </c>
      <c r="M2045" s="25">
        <v>-2318</v>
      </c>
      <c r="N2045" s="25">
        <v>0</v>
      </c>
      <c r="O2045" s="25">
        <v>0</v>
      </c>
      <c r="P2045" s="25">
        <v>-2318</v>
      </c>
      <c r="Q2045" s="25">
        <v>0</v>
      </c>
    </row>
    <row r="2046" spans="1:17">
      <c r="A2046" s="30">
        <v>1210037</v>
      </c>
      <c r="B2046" s="25" t="s">
        <v>1552</v>
      </c>
      <c r="C2046" s="32" t="s">
        <v>4500</v>
      </c>
      <c r="D2046" s="32" t="s">
        <v>4504</v>
      </c>
      <c r="E2046" s="25">
        <v>-5</v>
      </c>
      <c r="G2046" s="25">
        <v>0</v>
      </c>
      <c r="H2046" s="25">
        <v>-5</v>
      </c>
      <c r="I2046" s="25">
        <v>0</v>
      </c>
      <c r="J2046" s="25">
        <v>0</v>
      </c>
      <c r="K2046" s="25">
        <v>0</v>
      </c>
      <c r="L2046" s="25">
        <v>0</v>
      </c>
      <c r="M2046" s="25">
        <v>-281.8</v>
      </c>
      <c r="N2046" s="25">
        <v>0</v>
      </c>
      <c r="O2046" s="25">
        <v>0</v>
      </c>
      <c r="P2046" s="25">
        <v>-281.8</v>
      </c>
      <c r="Q2046" s="25">
        <v>1000</v>
      </c>
    </row>
    <row r="2047" spans="1:17">
      <c r="A2047" s="30">
        <v>1210019</v>
      </c>
      <c r="B2047" s="25" t="s">
        <v>1582</v>
      </c>
      <c r="C2047" s="32" t="s">
        <v>4500</v>
      </c>
      <c r="D2047" s="32" t="s">
        <v>4504</v>
      </c>
      <c r="E2047" s="25">
        <v>-6</v>
      </c>
      <c r="G2047" s="25">
        <v>0</v>
      </c>
      <c r="H2047" s="25">
        <v>-6</v>
      </c>
      <c r="I2047" s="25">
        <v>-579.4</v>
      </c>
      <c r="J2047" s="25">
        <v>0</v>
      </c>
      <c r="K2047" s="25">
        <v>0</v>
      </c>
      <c r="L2047" s="25">
        <v>-579.4</v>
      </c>
      <c r="M2047" s="25">
        <v>-19</v>
      </c>
      <c r="N2047" s="25">
        <v>0</v>
      </c>
      <c r="O2047" s="25">
        <v>0</v>
      </c>
      <c r="P2047" s="25">
        <v>-19</v>
      </c>
      <c r="Q2047" s="25">
        <v>0</v>
      </c>
    </row>
    <row r="2048" spans="1:17">
      <c r="A2048" s="30">
        <v>1210018</v>
      </c>
      <c r="B2048" s="25" t="s">
        <v>1584</v>
      </c>
      <c r="C2048" s="32" t="s">
        <v>4500</v>
      </c>
      <c r="D2048" s="32" t="s">
        <v>4504</v>
      </c>
      <c r="E2048" s="25">
        <v>-6.57</v>
      </c>
      <c r="G2048" s="25">
        <v>0</v>
      </c>
      <c r="H2048" s="25">
        <v>-6.57</v>
      </c>
      <c r="I2048" s="25">
        <v>0</v>
      </c>
      <c r="J2048" s="25">
        <v>0</v>
      </c>
      <c r="K2048" s="25">
        <v>0</v>
      </c>
      <c r="L2048" s="25">
        <v>0</v>
      </c>
      <c r="M2048" s="25">
        <v>-1176.6</v>
      </c>
      <c r="N2048" s="25">
        <v>0</v>
      </c>
      <c r="O2048" s="25">
        <v>0</v>
      </c>
      <c r="P2048" s="25">
        <v>-1176.6</v>
      </c>
      <c r="Q2048" s="25">
        <v>0</v>
      </c>
    </row>
    <row r="2049" spans="1:17">
      <c r="A2049" s="30">
        <v>1210012</v>
      </c>
      <c r="B2049" s="25" t="s">
        <v>1596</v>
      </c>
      <c r="C2049" s="32" t="s">
        <v>4500</v>
      </c>
      <c r="D2049" s="32" t="s">
        <v>4504</v>
      </c>
      <c r="E2049" s="25">
        <v>-6.64</v>
      </c>
      <c r="G2049" s="25">
        <v>0</v>
      </c>
      <c r="H2049" s="25">
        <v>-6.64</v>
      </c>
      <c r="I2049" s="25">
        <v>0</v>
      </c>
      <c r="J2049" s="25">
        <v>0</v>
      </c>
      <c r="K2049" s="25">
        <v>0</v>
      </c>
      <c r="L2049" s="25">
        <v>0</v>
      </c>
      <c r="M2049" s="25">
        <v>-2343</v>
      </c>
      <c r="N2049" s="25">
        <v>0</v>
      </c>
      <c r="O2049" s="25">
        <v>0</v>
      </c>
      <c r="P2049" s="25">
        <v>-2343</v>
      </c>
      <c r="Q2049" s="25">
        <v>0</v>
      </c>
    </row>
    <row r="2050" spans="1:17">
      <c r="A2050" s="30">
        <v>1230014</v>
      </c>
      <c r="B2050" s="25" t="s">
        <v>1299</v>
      </c>
      <c r="C2050" s="32" t="s">
        <v>4500</v>
      </c>
      <c r="D2050" s="32" t="s">
        <v>4504</v>
      </c>
      <c r="E2050" s="25">
        <v>-7.69</v>
      </c>
      <c r="G2050" s="25">
        <v>0</v>
      </c>
      <c r="H2050" s="25">
        <v>-7.69</v>
      </c>
      <c r="I2050" s="25">
        <v>-749</v>
      </c>
      <c r="J2050" s="25">
        <v>0</v>
      </c>
      <c r="K2050" s="25">
        <v>0</v>
      </c>
      <c r="L2050" s="25">
        <v>-749</v>
      </c>
      <c r="M2050" s="25">
        <v>-987</v>
      </c>
      <c r="N2050" s="25">
        <v>0</v>
      </c>
      <c r="O2050" s="25">
        <v>0</v>
      </c>
      <c r="P2050" s="25">
        <v>-987</v>
      </c>
      <c r="Q2050" s="25">
        <v>0</v>
      </c>
    </row>
    <row r="2051" spans="1:17">
      <c r="A2051" s="30">
        <v>1210026</v>
      </c>
      <c r="B2051" s="25" t="s">
        <v>1570</v>
      </c>
      <c r="C2051" s="32" t="s">
        <v>4500</v>
      </c>
      <c r="D2051" s="32" t="s">
        <v>4504</v>
      </c>
      <c r="E2051" s="25">
        <v>-8</v>
      </c>
      <c r="G2051" s="25">
        <v>0</v>
      </c>
      <c r="H2051" s="25">
        <v>-8</v>
      </c>
      <c r="I2051" s="25">
        <v>0</v>
      </c>
      <c r="J2051" s="25">
        <v>0</v>
      </c>
      <c r="K2051" s="25">
        <v>0</v>
      </c>
      <c r="L2051" s="25">
        <v>0</v>
      </c>
      <c r="M2051" s="25">
        <v>-985</v>
      </c>
      <c r="N2051" s="25">
        <v>0</v>
      </c>
      <c r="O2051" s="25">
        <v>0</v>
      </c>
      <c r="P2051" s="25">
        <v>-985</v>
      </c>
      <c r="Q2051" s="25">
        <v>0</v>
      </c>
    </row>
    <row r="2052" spans="1:17">
      <c r="A2052" s="30">
        <v>1220087</v>
      </c>
      <c r="B2052" s="25" t="s">
        <v>1371</v>
      </c>
      <c r="C2052" s="32" t="s">
        <v>4500</v>
      </c>
      <c r="D2052" s="32" t="s">
        <v>4504</v>
      </c>
      <c r="E2052" s="25">
        <v>-10</v>
      </c>
      <c r="G2052" s="25">
        <v>0</v>
      </c>
      <c r="H2052" s="25">
        <v>-10</v>
      </c>
      <c r="I2052" s="25">
        <v>0</v>
      </c>
      <c r="J2052" s="25">
        <v>0</v>
      </c>
      <c r="K2052" s="25">
        <v>0</v>
      </c>
      <c r="L2052" s="25">
        <v>0</v>
      </c>
      <c r="M2052" s="25">
        <v>-1918</v>
      </c>
      <c r="N2052" s="25">
        <v>0</v>
      </c>
      <c r="O2052" s="25">
        <v>0</v>
      </c>
      <c r="P2052" s="25">
        <v>-1918</v>
      </c>
      <c r="Q2052" s="25">
        <v>0</v>
      </c>
    </row>
    <row r="2053" spans="1:17">
      <c r="A2053" s="30">
        <v>1230016</v>
      </c>
      <c r="B2053" s="25" t="s">
        <v>1295</v>
      </c>
      <c r="C2053" s="32" t="s">
        <v>4500</v>
      </c>
      <c r="D2053" s="32" t="s">
        <v>4504</v>
      </c>
      <c r="E2053" s="25">
        <v>-15.11</v>
      </c>
      <c r="G2053" s="25">
        <v>0</v>
      </c>
      <c r="H2053" s="25">
        <v>-15.11</v>
      </c>
      <c r="I2053" s="25">
        <v>-2241.6</v>
      </c>
      <c r="J2053" s="25">
        <v>0</v>
      </c>
      <c r="K2053" s="25">
        <v>0</v>
      </c>
      <c r="L2053" s="25">
        <v>-2241.6</v>
      </c>
      <c r="M2053" s="25">
        <v>-96.6</v>
      </c>
      <c r="N2053" s="25">
        <v>0</v>
      </c>
      <c r="O2053" s="25">
        <v>0</v>
      </c>
      <c r="P2053" s="25">
        <v>-96.6</v>
      </c>
      <c r="Q2053" s="25">
        <v>0</v>
      </c>
    </row>
    <row r="2054" spans="1:17">
      <c r="A2054" s="30">
        <v>1220102</v>
      </c>
      <c r="B2054" s="25" t="s">
        <v>1341</v>
      </c>
      <c r="C2054" s="32" t="s">
        <v>4500</v>
      </c>
      <c r="D2054" s="32" t="s">
        <v>4504</v>
      </c>
      <c r="E2054" s="25">
        <v>-23</v>
      </c>
      <c r="G2054" s="25">
        <v>0</v>
      </c>
      <c r="H2054" s="25">
        <v>-23</v>
      </c>
      <c r="I2054" s="25">
        <v>0</v>
      </c>
      <c r="J2054" s="25">
        <v>0</v>
      </c>
      <c r="K2054" s="25">
        <v>0</v>
      </c>
      <c r="L2054" s="25">
        <v>0</v>
      </c>
      <c r="M2054" s="25">
        <v>-1443</v>
      </c>
      <c r="N2054" s="25">
        <v>0</v>
      </c>
      <c r="O2054" s="25">
        <v>0</v>
      </c>
      <c r="P2054" s="25">
        <v>-1443</v>
      </c>
      <c r="Q2054" s="25">
        <v>0</v>
      </c>
    </row>
    <row r="2055" spans="1:17">
      <c r="A2055" s="30">
        <v>1190002</v>
      </c>
      <c r="B2055" s="25" t="s">
        <v>1778</v>
      </c>
      <c r="C2055" s="32" t="s">
        <v>4500</v>
      </c>
      <c r="D2055" s="32" t="s">
        <v>4504</v>
      </c>
      <c r="E2055" s="25">
        <v>-23</v>
      </c>
      <c r="G2055" s="25">
        <v>0</v>
      </c>
      <c r="H2055" s="25">
        <v>-23</v>
      </c>
      <c r="I2055" s="25">
        <v>-16</v>
      </c>
      <c r="J2055" s="25">
        <v>0</v>
      </c>
      <c r="K2055" s="25">
        <v>0</v>
      </c>
      <c r="L2055" s="25">
        <v>-16</v>
      </c>
      <c r="M2055" s="25">
        <v>-39</v>
      </c>
      <c r="N2055" s="25">
        <v>0</v>
      </c>
      <c r="O2055" s="25">
        <v>0</v>
      </c>
      <c r="P2055" s="25">
        <v>-39</v>
      </c>
      <c r="Q2055" s="25">
        <v>0</v>
      </c>
    </row>
    <row r="2056" spans="1:17">
      <c r="A2056" s="30">
        <v>1230001</v>
      </c>
      <c r="B2056" s="25" t="s">
        <v>1325</v>
      </c>
      <c r="C2056" s="32" t="s">
        <v>4500</v>
      </c>
      <c r="D2056" s="32" t="s">
        <v>4504</v>
      </c>
      <c r="E2056" s="25">
        <v>-25.94</v>
      </c>
      <c r="G2056" s="25">
        <v>0</v>
      </c>
      <c r="H2056" s="25">
        <v>-25.94</v>
      </c>
      <c r="I2056" s="25">
        <v>-1120</v>
      </c>
      <c r="J2056" s="25">
        <v>0</v>
      </c>
      <c r="K2056" s="25">
        <v>0</v>
      </c>
      <c r="L2056" s="25">
        <v>-1120</v>
      </c>
      <c r="M2056" s="25">
        <v>-3699</v>
      </c>
      <c r="N2056" s="25">
        <v>0</v>
      </c>
      <c r="O2056" s="25">
        <v>0</v>
      </c>
      <c r="P2056" s="25">
        <v>-3699</v>
      </c>
      <c r="Q2056" s="25">
        <v>0</v>
      </c>
    </row>
    <row r="2057" spans="1:17">
      <c r="A2057" s="30">
        <v>1230007</v>
      </c>
      <c r="B2057" s="25" t="s">
        <v>1313</v>
      </c>
      <c r="C2057" s="32" t="s">
        <v>4500</v>
      </c>
      <c r="D2057" s="32" t="s">
        <v>4504</v>
      </c>
      <c r="E2057" s="25">
        <v>-26.72</v>
      </c>
      <c r="G2057" s="25">
        <v>0</v>
      </c>
      <c r="H2057" s="25">
        <v>-26.72</v>
      </c>
      <c r="I2057" s="25">
        <v>0</v>
      </c>
      <c r="J2057" s="25">
        <v>0</v>
      </c>
      <c r="K2057" s="25">
        <v>0</v>
      </c>
      <c r="L2057" s="25">
        <v>0</v>
      </c>
      <c r="M2057" s="25">
        <v>-606</v>
      </c>
      <c r="N2057" s="25">
        <v>0</v>
      </c>
      <c r="O2057" s="25">
        <v>0</v>
      </c>
      <c r="P2057" s="25">
        <v>-606</v>
      </c>
      <c r="Q2057" s="25">
        <v>0</v>
      </c>
    </row>
    <row r="2058" spans="1:17">
      <c r="A2058" s="30">
        <v>1210021</v>
      </c>
      <c r="B2058" s="25" t="s">
        <v>1578</v>
      </c>
      <c r="C2058" s="32" t="s">
        <v>4500</v>
      </c>
      <c r="D2058" s="32" t="s">
        <v>4504</v>
      </c>
      <c r="E2058" s="25">
        <v>-31</v>
      </c>
      <c r="G2058" s="25">
        <v>0</v>
      </c>
      <c r="H2058" s="25">
        <v>-31</v>
      </c>
      <c r="I2058" s="25">
        <v>0</v>
      </c>
      <c r="J2058" s="25">
        <v>0</v>
      </c>
      <c r="K2058" s="25">
        <v>0</v>
      </c>
      <c r="L2058" s="25">
        <v>0</v>
      </c>
      <c r="M2058" s="25">
        <v>-41</v>
      </c>
      <c r="N2058" s="25">
        <v>0</v>
      </c>
      <c r="O2058" s="25">
        <v>0</v>
      </c>
      <c r="P2058" s="25">
        <v>-41</v>
      </c>
      <c r="Q2058" s="25">
        <v>0</v>
      </c>
    </row>
    <row r="2059" spans="1:17">
      <c r="A2059" s="30">
        <v>1220091</v>
      </c>
      <c r="B2059" s="25" t="s">
        <v>1363</v>
      </c>
      <c r="C2059" s="32" t="s">
        <v>4500</v>
      </c>
      <c r="D2059" s="32" t="s">
        <v>4504</v>
      </c>
      <c r="E2059" s="25">
        <v>-36</v>
      </c>
      <c r="G2059" s="25">
        <v>0</v>
      </c>
      <c r="H2059" s="25">
        <v>-36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</row>
    <row r="2060" spans="1:17">
      <c r="A2060" s="30">
        <v>1170069</v>
      </c>
      <c r="B2060" s="25" t="s">
        <v>1836</v>
      </c>
      <c r="C2060" s="32" t="s">
        <v>4500</v>
      </c>
      <c r="D2060" s="32" t="s">
        <v>4504</v>
      </c>
      <c r="E2060" s="25">
        <v>-39.66</v>
      </c>
      <c r="G2060" s="25">
        <v>0</v>
      </c>
      <c r="H2060" s="25">
        <v>-39.66</v>
      </c>
      <c r="I2060" s="25">
        <v>0</v>
      </c>
      <c r="J2060" s="25">
        <v>0</v>
      </c>
      <c r="K2060" s="25">
        <v>0</v>
      </c>
      <c r="L2060" s="25">
        <v>0</v>
      </c>
      <c r="M2060" s="25">
        <v>-483</v>
      </c>
      <c r="N2060" s="25">
        <v>0</v>
      </c>
      <c r="O2060" s="25">
        <v>0</v>
      </c>
      <c r="P2060" s="25">
        <v>-483</v>
      </c>
      <c r="Q2060" s="25">
        <v>0</v>
      </c>
    </row>
    <row r="2061" spans="1:17">
      <c r="A2061" s="30">
        <v>1220083</v>
      </c>
      <c r="B2061" s="25" t="s">
        <v>1379</v>
      </c>
      <c r="C2061" s="32" t="s">
        <v>4500</v>
      </c>
      <c r="D2061" s="32" t="s">
        <v>4504</v>
      </c>
      <c r="E2061" s="25">
        <v>-45.14</v>
      </c>
      <c r="G2061" s="25">
        <v>0</v>
      </c>
      <c r="H2061" s="25">
        <v>-45.14</v>
      </c>
      <c r="I2061" s="25">
        <v>0</v>
      </c>
      <c r="J2061" s="25">
        <v>0</v>
      </c>
      <c r="K2061" s="25">
        <v>0</v>
      </c>
      <c r="L2061" s="25">
        <v>0</v>
      </c>
      <c r="M2061" s="25">
        <v>-2409</v>
      </c>
      <c r="N2061" s="25">
        <v>0</v>
      </c>
      <c r="O2061" s="25">
        <v>0</v>
      </c>
      <c r="P2061" s="25">
        <v>-2409</v>
      </c>
      <c r="Q2061" s="25">
        <v>0</v>
      </c>
    </row>
    <row r="2062" spans="1:17">
      <c r="A2062" s="30">
        <v>1220099</v>
      </c>
      <c r="B2062" s="25" t="s">
        <v>1347</v>
      </c>
      <c r="C2062" s="32" t="s">
        <v>4500</v>
      </c>
      <c r="D2062" s="32" t="s">
        <v>4504</v>
      </c>
      <c r="E2062" s="25">
        <v>-50</v>
      </c>
      <c r="G2062" s="25">
        <v>0</v>
      </c>
      <c r="H2062" s="25">
        <v>-50</v>
      </c>
      <c r="I2062" s="25">
        <v>0</v>
      </c>
      <c r="J2062" s="25">
        <v>0</v>
      </c>
      <c r="K2062" s="25">
        <v>0</v>
      </c>
      <c r="L2062" s="25">
        <v>0</v>
      </c>
      <c r="M2062" s="25">
        <v>-798</v>
      </c>
      <c r="N2062" s="25">
        <v>0</v>
      </c>
      <c r="O2062" s="25">
        <v>0</v>
      </c>
      <c r="P2062" s="25">
        <v>-798</v>
      </c>
      <c r="Q2062" s="25">
        <v>0</v>
      </c>
    </row>
    <row r="2063" spans="1:17">
      <c r="A2063" s="30">
        <v>1210023</v>
      </c>
      <c r="B2063" s="25" t="s">
        <v>1576</v>
      </c>
      <c r="C2063" s="32" t="s">
        <v>4500</v>
      </c>
      <c r="D2063" s="32" t="s">
        <v>4504</v>
      </c>
      <c r="E2063" s="25">
        <v>-60</v>
      </c>
      <c r="G2063" s="25">
        <v>0</v>
      </c>
      <c r="H2063" s="25">
        <v>-60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600</v>
      </c>
    </row>
    <row r="2064" spans="1:17">
      <c r="A2064" s="30">
        <v>1210017</v>
      </c>
      <c r="B2064" s="25" t="s">
        <v>1586</v>
      </c>
      <c r="C2064" s="32" t="s">
        <v>4500</v>
      </c>
      <c r="D2064" s="32" t="s">
        <v>4504</v>
      </c>
      <c r="E2064" s="25">
        <v>-63</v>
      </c>
      <c r="G2064" s="25">
        <v>0</v>
      </c>
      <c r="H2064" s="25">
        <v>-63</v>
      </c>
      <c r="I2064" s="25">
        <v>0</v>
      </c>
      <c r="J2064" s="25">
        <v>0</v>
      </c>
      <c r="K2064" s="25">
        <v>0</v>
      </c>
      <c r="L2064" s="25">
        <v>0</v>
      </c>
      <c r="M2064" s="25">
        <v>-488</v>
      </c>
      <c r="N2064" s="25">
        <v>0</v>
      </c>
      <c r="O2064" s="25">
        <v>0</v>
      </c>
      <c r="P2064" s="25">
        <v>-488</v>
      </c>
      <c r="Q2064" s="25">
        <v>0</v>
      </c>
    </row>
    <row r="2065" spans="1:17">
      <c r="A2065" s="30">
        <v>1170072</v>
      </c>
      <c r="B2065" s="25" t="s">
        <v>1830</v>
      </c>
      <c r="C2065" s="32" t="s">
        <v>4500</v>
      </c>
      <c r="D2065" s="32" t="s">
        <v>4504</v>
      </c>
      <c r="E2065" s="25">
        <v>-78.4</v>
      </c>
      <c r="G2065" s="25">
        <v>0</v>
      </c>
      <c r="H2065" s="25">
        <v>-78.4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</row>
    <row r="2066" spans="1:17">
      <c r="A2066" s="30">
        <v>1210028</v>
      </c>
      <c r="B2066" s="25" t="s">
        <v>1568</v>
      </c>
      <c r="C2066" s="32" t="s">
        <v>4500</v>
      </c>
      <c r="D2066" s="32" t="s">
        <v>4504</v>
      </c>
      <c r="E2066" s="25">
        <v>-80</v>
      </c>
      <c r="G2066" s="25">
        <v>0</v>
      </c>
      <c r="H2066" s="25">
        <v>-80</v>
      </c>
      <c r="I2066" s="25">
        <v>0</v>
      </c>
      <c r="J2066" s="25">
        <v>0</v>
      </c>
      <c r="K2066" s="25">
        <v>0</v>
      </c>
      <c r="L2066" s="25">
        <v>0</v>
      </c>
      <c r="M2066" s="25">
        <v>-1497</v>
      </c>
      <c r="N2066" s="25">
        <v>0</v>
      </c>
      <c r="O2066" s="25">
        <v>0</v>
      </c>
      <c r="P2066" s="25">
        <v>-1497</v>
      </c>
      <c r="Q2066" s="25">
        <v>0</v>
      </c>
    </row>
    <row r="2067" spans="1:17">
      <c r="A2067" s="30">
        <v>1220103</v>
      </c>
      <c r="B2067" s="25" t="s">
        <v>1339</v>
      </c>
      <c r="C2067" s="32" t="s">
        <v>4500</v>
      </c>
      <c r="D2067" s="32" t="s">
        <v>4504</v>
      </c>
      <c r="E2067" s="25">
        <v>-100</v>
      </c>
      <c r="G2067" s="25">
        <v>0</v>
      </c>
      <c r="H2067" s="25">
        <v>-100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</row>
    <row r="2068" spans="1:17">
      <c r="A2068" s="30">
        <v>1220086</v>
      </c>
      <c r="B2068" s="25" t="s">
        <v>1373</v>
      </c>
      <c r="C2068" s="32" t="s">
        <v>4500</v>
      </c>
      <c r="D2068" s="32" t="s">
        <v>4504</v>
      </c>
      <c r="E2068" s="25">
        <v>-128.8</v>
      </c>
      <c r="G2068" s="25">
        <v>0</v>
      </c>
      <c r="H2068" s="25">
        <v>-128.8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</row>
    <row r="2069" spans="1:17">
      <c r="A2069" s="30">
        <v>1220072</v>
      </c>
      <c r="B2069" s="25" t="s">
        <v>1401</v>
      </c>
      <c r="C2069" s="32" t="s">
        <v>4500</v>
      </c>
      <c r="D2069" s="32" t="s">
        <v>4504</v>
      </c>
      <c r="E2069" s="25">
        <v>-141.44</v>
      </c>
      <c r="G2069" s="25">
        <v>0</v>
      </c>
      <c r="H2069" s="25">
        <v>-141.44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</row>
    <row r="2070" spans="1:17">
      <c r="A2070" s="30">
        <v>1220082</v>
      </c>
      <c r="B2070" s="25" t="s">
        <v>1381</v>
      </c>
      <c r="C2070" s="32" t="s">
        <v>4500</v>
      </c>
      <c r="D2070" s="32" t="s">
        <v>4504</v>
      </c>
      <c r="E2070" s="25">
        <v>-169.76</v>
      </c>
      <c r="G2070" s="25">
        <v>0</v>
      </c>
      <c r="H2070" s="25">
        <v>-169.76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</row>
    <row r="2071" spans="1:17">
      <c r="A2071" s="30">
        <v>1170075</v>
      </c>
      <c r="B2071" s="25" t="s">
        <v>1824</v>
      </c>
      <c r="C2071" s="32" t="s">
        <v>4500</v>
      </c>
      <c r="D2071" s="32" t="s">
        <v>4504</v>
      </c>
      <c r="E2071" s="25">
        <v>-175</v>
      </c>
      <c r="G2071" s="25">
        <v>0</v>
      </c>
      <c r="H2071" s="25">
        <v>-175</v>
      </c>
      <c r="I2071" s="25">
        <v>-314</v>
      </c>
      <c r="J2071" s="25">
        <v>0</v>
      </c>
      <c r="K2071" s="25">
        <v>0</v>
      </c>
      <c r="L2071" s="25">
        <v>-314</v>
      </c>
      <c r="M2071" s="25">
        <v>-54</v>
      </c>
      <c r="N2071" s="25">
        <v>0</v>
      </c>
      <c r="O2071" s="25">
        <v>0</v>
      </c>
      <c r="P2071" s="25">
        <v>-54</v>
      </c>
      <c r="Q2071" s="25">
        <v>0</v>
      </c>
    </row>
    <row r="2072" spans="1:17">
      <c r="A2072" s="30">
        <v>1170084</v>
      </c>
      <c r="B2072" s="25" t="s">
        <v>1810</v>
      </c>
      <c r="C2072" s="32" t="s">
        <v>4500</v>
      </c>
      <c r="D2072" s="32" t="s">
        <v>4504</v>
      </c>
      <c r="E2072" s="25">
        <v>-192</v>
      </c>
      <c r="G2072" s="25">
        <v>0</v>
      </c>
      <c r="H2072" s="25">
        <v>-192</v>
      </c>
      <c r="I2072" s="25">
        <v>-1328</v>
      </c>
      <c r="J2072" s="25">
        <v>0</v>
      </c>
      <c r="K2072" s="25">
        <v>0</v>
      </c>
      <c r="L2072" s="25">
        <v>-1328</v>
      </c>
      <c r="M2072" s="25">
        <v>-55.8</v>
      </c>
      <c r="N2072" s="25">
        <v>0</v>
      </c>
      <c r="O2072" s="25">
        <v>0</v>
      </c>
      <c r="P2072" s="25">
        <v>-55.8</v>
      </c>
      <c r="Q2072" s="25">
        <v>1000</v>
      </c>
    </row>
    <row r="2073" spans="1:17">
      <c r="A2073" s="30">
        <v>1220070</v>
      </c>
      <c r="B2073" s="25" t="s">
        <v>1405</v>
      </c>
      <c r="C2073" s="32" t="s">
        <v>4500</v>
      </c>
      <c r="D2073" s="32" t="s">
        <v>4504</v>
      </c>
      <c r="E2073" s="25">
        <v>-197.53</v>
      </c>
      <c r="G2073" s="25">
        <v>0</v>
      </c>
      <c r="H2073" s="25">
        <v>-197.53</v>
      </c>
      <c r="I2073" s="25">
        <v>0</v>
      </c>
      <c r="J2073" s="25">
        <v>0</v>
      </c>
      <c r="K2073" s="25">
        <v>0</v>
      </c>
      <c r="L2073" s="25">
        <v>0</v>
      </c>
      <c r="M2073" s="25">
        <v>-534</v>
      </c>
      <c r="N2073" s="25">
        <v>0</v>
      </c>
      <c r="O2073" s="25">
        <v>0</v>
      </c>
      <c r="P2073" s="25">
        <v>-534</v>
      </c>
      <c r="Q2073" s="25">
        <v>0</v>
      </c>
    </row>
    <row r="2074" spans="1:17">
      <c r="A2074" s="30">
        <v>1210009</v>
      </c>
      <c r="B2074" s="25" t="s">
        <v>1602</v>
      </c>
      <c r="C2074" s="32" t="s">
        <v>4500</v>
      </c>
      <c r="D2074" s="32" t="s">
        <v>4504</v>
      </c>
      <c r="E2074" s="25">
        <v>-198.17</v>
      </c>
      <c r="G2074" s="25">
        <v>0</v>
      </c>
      <c r="H2074" s="25">
        <v>-198.17</v>
      </c>
      <c r="I2074" s="25">
        <v>0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</row>
    <row r="2075" spans="1:17">
      <c r="A2075" s="30">
        <v>1220081</v>
      </c>
      <c r="B2075" s="25" t="s">
        <v>1383</v>
      </c>
      <c r="C2075" s="32" t="s">
        <v>4500</v>
      </c>
      <c r="D2075" s="32" t="s">
        <v>4504</v>
      </c>
      <c r="E2075" s="25">
        <v>-211.13</v>
      </c>
      <c r="G2075" s="25">
        <v>0</v>
      </c>
      <c r="H2075" s="25">
        <v>-211.13</v>
      </c>
      <c r="I2075" s="25">
        <v>0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</row>
    <row r="2076" spans="1:17">
      <c r="A2076" s="30">
        <v>1210041</v>
      </c>
      <c r="B2076" s="25" t="s">
        <v>1544</v>
      </c>
      <c r="C2076" s="32" t="s">
        <v>4500</v>
      </c>
      <c r="D2076" s="32" t="s">
        <v>4504</v>
      </c>
      <c r="E2076" s="25">
        <v>-215</v>
      </c>
      <c r="G2076" s="25">
        <v>0</v>
      </c>
      <c r="H2076" s="25">
        <v>-215</v>
      </c>
      <c r="I2076" s="25">
        <v>0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200</v>
      </c>
    </row>
    <row r="2077" spans="1:17">
      <c r="A2077" s="30">
        <v>1170070</v>
      </c>
      <c r="B2077" s="25" t="s">
        <v>1834</v>
      </c>
      <c r="C2077" s="32" t="s">
        <v>4500</v>
      </c>
      <c r="D2077" s="32" t="s">
        <v>4504</v>
      </c>
      <c r="E2077" s="25">
        <v>-224.49</v>
      </c>
      <c r="G2077" s="25">
        <v>0</v>
      </c>
      <c r="H2077" s="25">
        <v>-224.49</v>
      </c>
      <c r="I2077" s="25">
        <v>0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</row>
    <row r="2078" spans="1:17">
      <c r="A2078" s="30">
        <v>1220096</v>
      </c>
      <c r="B2078" s="25" t="s">
        <v>1353</v>
      </c>
      <c r="C2078" s="32" t="s">
        <v>4500</v>
      </c>
      <c r="D2078" s="32" t="s">
        <v>4504</v>
      </c>
      <c r="E2078" s="25">
        <v>-255</v>
      </c>
      <c r="G2078" s="25">
        <v>0</v>
      </c>
      <c r="H2078" s="25">
        <v>-255</v>
      </c>
      <c r="I2078" s="25">
        <v>0</v>
      </c>
      <c r="J2078" s="25">
        <v>0</v>
      </c>
      <c r="K2078" s="25">
        <v>0</v>
      </c>
      <c r="L2078" s="25">
        <v>0</v>
      </c>
      <c r="M2078" s="25">
        <v>-462</v>
      </c>
      <c r="N2078" s="25">
        <v>0</v>
      </c>
      <c r="O2078" s="25">
        <v>0</v>
      </c>
      <c r="P2078" s="25">
        <v>-462</v>
      </c>
      <c r="Q2078" s="25">
        <v>0</v>
      </c>
    </row>
    <row r="2079" spans="1:17">
      <c r="A2079" s="30">
        <v>1230012</v>
      </c>
      <c r="B2079" s="25" t="s">
        <v>1303</v>
      </c>
      <c r="C2079" s="32" t="s">
        <v>4500</v>
      </c>
      <c r="D2079" s="32" t="s">
        <v>4504</v>
      </c>
      <c r="E2079" s="25">
        <v>-292.59</v>
      </c>
      <c r="G2079" s="25">
        <v>0</v>
      </c>
      <c r="H2079" s="25">
        <v>-292.59</v>
      </c>
      <c r="I2079" s="25">
        <v>-3019.58</v>
      </c>
      <c r="J2079" s="25">
        <v>0</v>
      </c>
      <c r="K2079" s="25">
        <v>0</v>
      </c>
      <c r="L2079" s="25">
        <v>-3019.58</v>
      </c>
      <c r="M2079" s="25">
        <v>-616</v>
      </c>
      <c r="N2079" s="25">
        <v>0</v>
      </c>
      <c r="O2079" s="25">
        <v>0</v>
      </c>
      <c r="P2079" s="25">
        <v>-616</v>
      </c>
      <c r="Q2079" s="25">
        <v>800</v>
      </c>
    </row>
    <row r="2080" spans="1:17">
      <c r="A2080" s="30">
        <v>1170073</v>
      </c>
      <c r="B2080" s="25" t="s">
        <v>1828</v>
      </c>
      <c r="C2080" s="32" t="s">
        <v>4500</v>
      </c>
      <c r="D2080" s="32" t="s">
        <v>4504</v>
      </c>
      <c r="E2080" s="25">
        <v>-321.2</v>
      </c>
      <c r="G2080" s="25">
        <v>0</v>
      </c>
      <c r="H2080" s="25">
        <v>-321.2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</row>
    <row r="2081" spans="1:17">
      <c r="A2081" s="30">
        <v>1220101</v>
      </c>
      <c r="B2081" s="25" t="s">
        <v>1343</v>
      </c>
      <c r="C2081" s="32" t="s">
        <v>4500</v>
      </c>
      <c r="D2081" s="32" t="s">
        <v>4504</v>
      </c>
      <c r="E2081" s="25">
        <v>-325</v>
      </c>
      <c r="G2081" s="25">
        <v>0</v>
      </c>
      <c r="H2081" s="25">
        <v>-325</v>
      </c>
      <c r="I2081" s="25">
        <v>0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</row>
    <row r="2082" spans="1:17">
      <c r="A2082" s="30">
        <v>1220088</v>
      </c>
      <c r="B2082" s="25" t="s">
        <v>1369</v>
      </c>
      <c r="C2082" s="32" t="s">
        <v>4500</v>
      </c>
      <c r="D2082" s="32" t="s">
        <v>4504</v>
      </c>
      <c r="E2082" s="25">
        <v>-398</v>
      </c>
      <c r="G2082" s="25">
        <v>0</v>
      </c>
      <c r="H2082" s="25">
        <v>-398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</row>
    <row r="2083" spans="1:17">
      <c r="A2083" s="30">
        <v>1210032</v>
      </c>
      <c r="B2083" s="25" t="s">
        <v>1562</v>
      </c>
      <c r="C2083" s="32" t="s">
        <v>4500</v>
      </c>
      <c r="D2083" s="32" t="s">
        <v>4504</v>
      </c>
      <c r="E2083" s="25">
        <v>-400</v>
      </c>
      <c r="G2083" s="25">
        <v>0</v>
      </c>
      <c r="H2083" s="25">
        <v>-400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400</v>
      </c>
    </row>
    <row r="2084" spans="1:17">
      <c r="A2084" s="30">
        <v>1220074</v>
      </c>
      <c r="B2084" s="25" t="s">
        <v>1397</v>
      </c>
      <c r="C2084" s="32" t="s">
        <v>4500</v>
      </c>
      <c r="D2084" s="32" t="s">
        <v>4504</v>
      </c>
      <c r="E2084" s="25">
        <v>-420.53</v>
      </c>
      <c r="G2084" s="25">
        <v>0</v>
      </c>
      <c r="H2084" s="25">
        <v>-420.53</v>
      </c>
      <c r="I2084" s="25">
        <v>0</v>
      </c>
      <c r="J2084" s="25">
        <v>0</v>
      </c>
      <c r="K2084" s="25">
        <v>0</v>
      </c>
      <c r="L2084" s="25">
        <v>0</v>
      </c>
      <c r="M2084" s="25">
        <v>-2129.4</v>
      </c>
      <c r="N2084" s="25">
        <v>0</v>
      </c>
      <c r="O2084" s="25">
        <v>0</v>
      </c>
      <c r="P2084" s="25">
        <v>-2129.4</v>
      </c>
      <c r="Q2084" s="25">
        <v>0</v>
      </c>
    </row>
    <row r="2085" spans="1:17">
      <c r="A2085" s="30">
        <v>1220069</v>
      </c>
      <c r="B2085" s="25" t="s">
        <v>1407</v>
      </c>
      <c r="C2085" s="32" t="s">
        <v>4500</v>
      </c>
      <c r="D2085" s="32" t="s">
        <v>4504</v>
      </c>
      <c r="E2085" s="25">
        <v>-490.1</v>
      </c>
      <c r="G2085" s="25">
        <v>0</v>
      </c>
      <c r="H2085" s="25">
        <v>-490.1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</row>
    <row r="2086" spans="1:17">
      <c r="A2086" s="30">
        <v>1240002</v>
      </c>
      <c r="B2086" s="25" t="s">
        <v>1224</v>
      </c>
      <c r="C2086" s="32" t="s">
        <v>4500</v>
      </c>
      <c r="D2086" s="32" t="s">
        <v>4504</v>
      </c>
      <c r="E2086" s="25">
        <v>-494.48</v>
      </c>
      <c r="G2086" s="25">
        <v>0</v>
      </c>
      <c r="H2086" s="25">
        <v>-494.48</v>
      </c>
      <c r="I2086" s="25">
        <v>0</v>
      </c>
      <c r="J2086" s="25">
        <v>0</v>
      </c>
      <c r="K2086" s="25">
        <v>0</v>
      </c>
      <c r="L2086" s="25">
        <v>0</v>
      </c>
      <c r="M2086" s="25">
        <v>-2928</v>
      </c>
      <c r="N2086" s="25">
        <v>0</v>
      </c>
      <c r="O2086" s="25">
        <v>0</v>
      </c>
      <c r="P2086" s="25">
        <v>-2928</v>
      </c>
      <c r="Q2086" s="25">
        <v>0</v>
      </c>
    </row>
    <row r="2087" spans="1:17">
      <c r="A2087" s="30">
        <v>1220075</v>
      </c>
      <c r="B2087" s="25" t="s">
        <v>1395</v>
      </c>
      <c r="C2087" s="32" t="s">
        <v>4500</v>
      </c>
      <c r="D2087" s="32" t="s">
        <v>4504</v>
      </c>
      <c r="E2087" s="25">
        <v>-509.67</v>
      </c>
      <c r="G2087" s="25">
        <v>0</v>
      </c>
      <c r="H2087" s="25">
        <v>-509.67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</row>
    <row r="2088" spans="1:17">
      <c r="A2088" s="30">
        <v>1220067</v>
      </c>
      <c r="B2088" s="25" t="s">
        <v>1409</v>
      </c>
      <c r="C2088" s="32" t="s">
        <v>4500</v>
      </c>
      <c r="D2088" s="32" t="s">
        <v>4504</v>
      </c>
      <c r="E2088" s="25">
        <v>-545.27</v>
      </c>
      <c r="G2088" s="25">
        <v>0</v>
      </c>
      <c r="H2088" s="25">
        <v>-545.27</v>
      </c>
      <c r="I2088" s="25">
        <v>-53</v>
      </c>
      <c r="J2088" s="25">
        <v>0</v>
      </c>
      <c r="K2088" s="25">
        <v>0</v>
      </c>
      <c r="L2088" s="25">
        <v>-53</v>
      </c>
      <c r="M2088" s="25">
        <v>-3005</v>
      </c>
      <c r="N2088" s="25">
        <v>0</v>
      </c>
      <c r="O2088" s="25">
        <v>0</v>
      </c>
      <c r="P2088" s="25">
        <v>-3005</v>
      </c>
      <c r="Q2088" s="25">
        <v>0</v>
      </c>
    </row>
    <row r="2089" spans="1:17">
      <c r="A2089" s="30">
        <v>1220100</v>
      </c>
      <c r="B2089" s="25" t="s">
        <v>1345</v>
      </c>
      <c r="C2089" s="32" t="s">
        <v>4500</v>
      </c>
      <c r="D2089" s="32" t="s">
        <v>4504</v>
      </c>
      <c r="E2089" s="25">
        <v>-612</v>
      </c>
      <c r="G2089" s="25">
        <v>0</v>
      </c>
      <c r="H2089" s="25">
        <v>-612</v>
      </c>
      <c r="I2089" s="25">
        <v>0</v>
      </c>
      <c r="J2089" s="25">
        <v>0</v>
      </c>
      <c r="K2089" s="25">
        <v>0</v>
      </c>
      <c r="L2089" s="25">
        <v>0</v>
      </c>
      <c r="M2089" s="25">
        <v>-1220</v>
      </c>
      <c r="N2089" s="25">
        <v>0</v>
      </c>
      <c r="O2089" s="25">
        <v>0</v>
      </c>
      <c r="P2089" s="25">
        <v>-1220</v>
      </c>
      <c r="Q2089" s="25">
        <v>0</v>
      </c>
    </row>
    <row r="2090" spans="1:17">
      <c r="A2090" s="30">
        <v>1210033</v>
      </c>
      <c r="B2090" s="25" t="s">
        <v>1560</v>
      </c>
      <c r="C2090" s="32" t="s">
        <v>4500</v>
      </c>
      <c r="D2090" s="32" t="s">
        <v>4504</v>
      </c>
      <c r="E2090" s="25">
        <v>-650</v>
      </c>
      <c r="G2090" s="25">
        <v>0</v>
      </c>
      <c r="H2090" s="25">
        <v>-650</v>
      </c>
      <c r="I2090" s="25">
        <v>-36</v>
      </c>
      <c r="J2090" s="25">
        <v>0</v>
      </c>
      <c r="K2090" s="25">
        <v>0</v>
      </c>
      <c r="L2090" s="25">
        <v>-36</v>
      </c>
      <c r="M2090" s="25">
        <v>-1114.92</v>
      </c>
      <c r="N2090" s="25">
        <v>0</v>
      </c>
      <c r="O2090" s="25">
        <v>0</v>
      </c>
      <c r="P2090" s="25">
        <v>-1114.92</v>
      </c>
      <c r="Q2090" s="25">
        <v>0</v>
      </c>
    </row>
    <row r="2091" spans="1:17">
      <c r="A2091" s="30">
        <v>1240021</v>
      </c>
      <c r="B2091" s="25" t="s">
        <v>1194</v>
      </c>
      <c r="C2091" s="32" t="s">
        <v>4500</v>
      </c>
      <c r="D2091" s="32" t="s">
        <v>4504</v>
      </c>
      <c r="E2091" s="25">
        <v>-674.45</v>
      </c>
      <c r="G2091" s="25">
        <v>0</v>
      </c>
      <c r="H2091" s="25">
        <v>-674.45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</row>
    <row r="2092" spans="1:17">
      <c r="A2092" s="30">
        <v>1220078</v>
      </c>
      <c r="B2092" s="25" t="s">
        <v>1389</v>
      </c>
      <c r="C2092" s="32" t="s">
        <v>4500</v>
      </c>
      <c r="D2092" s="32" t="s">
        <v>4504</v>
      </c>
      <c r="E2092" s="25">
        <v>-779.74</v>
      </c>
      <c r="G2092" s="25">
        <v>0</v>
      </c>
      <c r="H2092" s="25">
        <v>-779.74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</row>
    <row r="2093" spans="1:17">
      <c r="A2093" s="30">
        <v>1230028</v>
      </c>
      <c r="B2093" s="25" t="s">
        <v>1279</v>
      </c>
      <c r="C2093" s="32" t="s">
        <v>4500</v>
      </c>
      <c r="D2093" s="32" t="s">
        <v>4504</v>
      </c>
      <c r="E2093" s="25">
        <v>-852.43</v>
      </c>
      <c r="G2093" s="25">
        <v>0</v>
      </c>
      <c r="H2093" s="25">
        <v>-852.43</v>
      </c>
      <c r="I2093" s="25">
        <v>0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</row>
    <row r="2094" spans="1:17">
      <c r="A2094" s="30">
        <v>1220084</v>
      </c>
      <c r="B2094" s="25" t="s">
        <v>1377</v>
      </c>
      <c r="C2094" s="32" t="s">
        <v>4500</v>
      </c>
      <c r="D2094" s="32" t="s">
        <v>4504</v>
      </c>
      <c r="E2094" s="25">
        <v>-881.65</v>
      </c>
      <c r="G2094" s="25">
        <v>0</v>
      </c>
      <c r="H2094" s="25">
        <v>-881.65</v>
      </c>
      <c r="I2094" s="25">
        <v>0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</row>
    <row r="2095" spans="1:17">
      <c r="A2095" s="30">
        <v>1230013</v>
      </c>
      <c r="B2095" s="25" t="s">
        <v>1301</v>
      </c>
      <c r="C2095" s="32" t="s">
        <v>4500</v>
      </c>
      <c r="D2095" s="32" t="s">
        <v>4504</v>
      </c>
      <c r="E2095" s="25">
        <v>-922.58</v>
      </c>
      <c r="G2095" s="25">
        <v>0</v>
      </c>
      <c r="H2095" s="25">
        <v>-922.58</v>
      </c>
      <c r="I2095" s="25">
        <v>-905</v>
      </c>
      <c r="J2095" s="25">
        <v>0</v>
      </c>
      <c r="K2095" s="25">
        <v>0</v>
      </c>
      <c r="L2095" s="25">
        <v>-905</v>
      </c>
      <c r="M2095" s="25">
        <v>-500</v>
      </c>
      <c r="N2095" s="25">
        <v>0</v>
      </c>
      <c r="O2095" s="25">
        <v>0</v>
      </c>
      <c r="P2095" s="25">
        <v>-500</v>
      </c>
      <c r="Q2095" s="25">
        <v>0</v>
      </c>
    </row>
    <row r="2096" spans="1:17">
      <c r="A2096" s="30">
        <v>1220089</v>
      </c>
      <c r="B2096" s="25" t="s">
        <v>1367</v>
      </c>
      <c r="C2096" s="32" t="s">
        <v>4500</v>
      </c>
      <c r="D2096" s="32" t="s">
        <v>4504</v>
      </c>
      <c r="E2096" s="25">
        <v>-944</v>
      </c>
      <c r="G2096" s="25">
        <v>0</v>
      </c>
      <c r="H2096" s="25">
        <v>-944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</row>
    <row r="2097" spans="1:17">
      <c r="A2097" s="30">
        <v>1240019</v>
      </c>
      <c r="B2097" s="25" t="s">
        <v>1196</v>
      </c>
      <c r="C2097" s="32" t="s">
        <v>4500</v>
      </c>
      <c r="D2097" s="32" t="s">
        <v>4504</v>
      </c>
      <c r="E2097" s="25">
        <v>-956.69</v>
      </c>
      <c r="G2097" s="25">
        <v>0</v>
      </c>
      <c r="H2097" s="25">
        <v>-956.69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</row>
    <row r="2098" spans="1:17">
      <c r="A2098" s="30">
        <v>1230020</v>
      </c>
      <c r="B2098" s="25" t="s">
        <v>1287</v>
      </c>
      <c r="C2098" s="32" t="s">
        <v>4500</v>
      </c>
      <c r="D2098" s="32" t="s">
        <v>4504</v>
      </c>
      <c r="E2098" s="25">
        <v>-1106.74</v>
      </c>
      <c r="G2098" s="25">
        <v>0</v>
      </c>
      <c r="H2098" s="25">
        <v>-1106.74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</row>
    <row r="2099" spans="1:17">
      <c r="A2099" s="30">
        <v>1170077</v>
      </c>
      <c r="B2099" s="25" t="s">
        <v>1820</v>
      </c>
      <c r="C2099" s="32" t="s">
        <v>4500</v>
      </c>
      <c r="D2099" s="32" t="s">
        <v>4504</v>
      </c>
      <c r="E2099" s="25">
        <v>-1120</v>
      </c>
      <c r="G2099" s="25">
        <v>0</v>
      </c>
      <c r="H2099" s="25">
        <v>-1120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</row>
    <row r="2100" spans="1:17">
      <c r="A2100" s="30">
        <v>1210008</v>
      </c>
      <c r="B2100" s="25" t="s">
        <v>1604</v>
      </c>
      <c r="C2100" s="32" t="s">
        <v>4500</v>
      </c>
      <c r="D2100" s="32" t="s">
        <v>4504</v>
      </c>
      <c r="E2100" s="25">
        <v>-1131.96</v>
      </c>
      <c r="G2100" s="25">
        <v>0</v>
      </c>
      <c r="H2100" s="25">
        <v>-1131.96</v>
      </c>
      <c r="I2100" s="25">
        <v>-689.8</v>
      </c>
      <c r="J2100" s="25">
        <v>0</v>
      </c>
      <c r="K2100" s="25">
        <v>0</v>
      </c>
      <c r="L2100" s="25">
        <v>-689.8</v>
      </c>
      <c r="M2100" s="25">
        <v>-6026.98</v>
      </c>
      <c r="N2100" s="25">
        <v>0</v>
      </c>
      <c r="O2100" s="25">
        <v>0</v>
      </c>
      <c r="P2100" s="25">
        <v>-6026.98</v>
      </c>
      <c r="Q2100" s="25">
        <v>0</v>
      </c>
    </row>
    <row r="2101" spans="1:17">
      <c r="A2101" s="30">
        <v>1170068</v>
      </c>
      <c r="B2101" s="25" t="s">
        <v>1838</v>
      </c>
      <c r="C2101" s="32" t="s">
        <v>4500</v>
      </c>
      <c r="D2101" s="32" t="s">
        <v>4504</v>
      </c>
      <c r="E2101" s="25">
        <v>-1155.8</v>
      </c>
      <c r="G2101" s="25">
        <v>0</v>
      </c>
      <c r="H2101" s="25">
        <v>-1155.8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</row>
    <row r="2102" spans="1:17">
      <c r="A2102" s="30">
        <v>1230030</v>
      </c>
      <c r="B2102" s="25" t="s">
        <v>1275</v>
      </c>
      <c r="C2102" s="32" t="s">
        <v>4500</v>
      </c>
      <c r="D2102" s="32" t="s">
        <v>4504</v>
      </c>
      <c r="E2102" s="25">
        <v>-1177.93</v>
      </c>
      <c r="G2102" s="25">
        <v>0</v>
      </c>
      <c r="H2102" s="25">
        <v>-1177.93</v>
      </c>
      <c r="I2102" s="25">
        <v>0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</row>
    <row r="2103" spans="1:17">
      <c r="A2103" s="30">
        <v>1240007</v>
      </c>
      <c r="B2103" s="25" t="s">
        <v>1214</v>
      </c>
      <c r="C2103" s="32" t="s">
        <v>4500</v>
      </c>
      <c r="D2103" s="32" t="s">
        <v>4504</v>
      </c>
      <c r="E2103" s="25">
        <v>-1209.4</v>
      </c>
      <c r="G2103" s="25">
        <v>0</v>
      </c>
      <c r="H2103" s="25">
        <v>-1209.4</v>
      </c>
      <c r="I2103" s="25">
        <v>0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</row>
    <row r="2104" spans="1:17">
      <c r="A2104" s="30">
        <v>1210035</v>
      </c>
      <c r="B2104" s="25" t="s">
        <v>1556</v>
      </c>
      <c r="C2104" s="32" t="s">
        <v>4500</v>
      </c>
      <c r="D2104" s="32" t="s">
        <v>4504</v>
      </c>
      <c r="E2104" s="25">
        <v>-1221</v>
      </c>
      <c r="G2104" s="25">
        <v>0</v>
      </c>
      <c r="H2104" s="25">
        <v>-1221</v>
      </c>
      <c r="I2104" s="25">
        <v>-1260</v>
      </c>
      <c r="J2104" s="25">
        <v>0</v>
      </c>
      <c r="K2104" s="25">
        <v>0</v>
      </c>
      <c r="L2104" s="25">
        <v>-1260</v>
      </c>
      <c r="M2104" s="25">
        <v>-5530</v>
      </c>
      <c r="N2104" s="25">
        <v>0</v>
      </c>
      <c r="O2104" s="25">
        <v>0</v>
      </c>
      <c r="P2104" s="25">
        <v>-5530</v>
      </c>
      <c r="Q2104" s="25">
        <v>0</v>
      </c>
    </row>
    <row r="2105" spans="1:17">
      <c r="A2105" s="30">
        <v>1240011</v>
      </c>
      <c r="B2105" s="25" t="s">
        <v>1208</v>
      </c>
      <c r="C2105" s="32" t="s">
        <v>4500</v>
      </c>
      <c r="D2105" s="32" t="s">
        <v>4504</v>
      </c>
      <c r="E2105" s="25">
        <v>-1235.72</v>
      </c>
      <c r="G2105" s="25">
        <v>0</v>
      </c>
      <c r="H2105" s="25">
        <v>-1235.72</v>
      </c>
      <c r="I2105" s="25">
        <v>0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</row>
    <row r="2106" spans="1:17">
      <c r="A2106" s="30">
        <v>1230017</v>
      </c>
      <c r="B2106" s="25" t="s">
        <v>1293</v>
      </c>
      <c r="C2106" s="32" t="s">
        <v>4500</v>
      </c>
      <c r="D2106" s="32" t="s">
        <v>4504</v>
      </c>
      <c r="E2106" s="25">
        <v>-1272.96</v>
      </c>
      <c r="G2106" s="25">
        <v>0</v>
      </c>
      <c r="H2106" s="25">
        <v>-1272.96</v>
      </c>
      <c r="I2106" s="25">
        <v>0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</row>
    <row r="2107" spans="1:17">
      <c r="A2107" s="30">
        <v>1190003</v>
      </c>
      <c r="B2107" s="25" t="s">
        <v>1776</v>
      </c>
      <c r="C2107" s="32" t="s">
        <v>4500</v>
      </c>
      <c r="D2107" s="32" t="s">
        <v>4504</v>
      </c>
      <c r="E2107" s="25">
        <v>-1281.78</v>
      </c>
      <c r="G2107" s="25">
        <v>0</v>
      </c>
      <c r="H2107" s="25">
        <v>-1281.78</v>
      </c>
      <c r="I2107" s="25">
        <v>-0.3</v>
      </c>
      <c r="J2107" s="25">
        <v>0</v>
      </c>
      <c r="K2107" s="25">
        <v>0</v>
      </c>
      <c r="L2107" s="25">
        <v>-0.3</v>
      </c>
      <c r="M2107" s="25">
        <v>-295.6</v>
      </c>
      <c r="N2107" s="25">
        <v>0</v>
      </c>
      <c r="O2107" s="25">
        <v>0</v>
      </c>
      <c r="P2107" s="25">
        <v>-295.6</v>
      </c>
      <c r="Q2107" s="25">
        <v>0</v>
      </c>
    </row>
    <row r="2108" spans="1:17">
      <c r="A2108" s="30">
        <v>1230026</v>
      </c>
      <c r="B2108" s="25" t="s">
        <v>1283</v>
      </c>
      <c r="C2108" s="32" t="s">
        <v>4500</v>
      </c>
      <c r="D2108" s="32" t="s">
        <v>4504</v>
      </c>
      <c r="E2108" s="25">
        <v>-1323.49</v>
      </c>
      <c r="G2108" s="25">
        <v>0</v>
      </c>
      <c r="H2108" s="25">
        <v>-1323.49</v>
      </c>
      <c r="I2108" s="25">
        <v>0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</row>
    <row r="2109" spans="1:17">
      <c r="A2109" s="30">
        <v>1230015</v>
      </c>
      <c r="B2109" s="25" t="s">
        <v>1297</v>
      </c>
      <c r="C2109" s="32" t="s">
        <v>4500</v>
      </c>
      <c r="D2109" s="32" t="s">
        <v>4504</v>
      </c>
      <c r="E2109" s="25">
        <v>-1362.75</v>
      </c>
      <c r="G2109" s="25">
        <v>0</v>
      </c>
      <c r="H2109" s="25">
        <v>-1362.75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</row>
    <row r="2110" spans="1:17">
      <c r="A2110" s="30">
        <v>1220077</v>
      </c>
      <c r="B2110" s="25" t="s">
        <v>1391</v>
      </c>
      <c r="C2110" s="32" t="s">
        <v>4500</v>
      </c>
      <c r="D2110" s="32" t="s">
        <v>4504</v>
      </c>
      <c r="E2110" s="25">
        <v>-1431.74</v>
      </c>
      <c r="G2110" s="25">
        <v>0</v>
      </c>
      <c r="H2110" s="25">
        <v>-1431.74</v>
      </c>
      <c r="I2110" s="25">
        <v>0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</row>
    <row r="2111" spans="1:17">
      <c r="A2111" s="30">
        <v>1230018</v>
      </c>
      <c r="B2111" s="25" t="s">
        <v>1291</v>
      </c>
      <c r="C2111" s="32" t="s">
        <v>4500</v>
      </c>
      <c r="D2111" s="32" t="s">
        <v>4504</v>
      </c>
      <c r="E2111" s="25">
        <v>-1571.27</v>
      </c>
      <c r="G2111" s="25">
        <v>0</v>
      </c>
      <c r="H2111" s="25">
        <v>-1571.27</v>
      </c>
      <c r="I2111" s="25">
        <v>-1000</v>
      </c>
      <c r="J2111" s="25">
        <v>0</v>
      </c>
      <c r="K2111" s="25">
        <v>0</v>
      </c>
      <c r="L2111" s="25">
        <v>-1000</v>
      </c>
      <c r="M2111" s="25">
        <v>-2070</v>
      </c>
      <c r="N2111" s="25">
        <v>0</v>
      </c>
      <c r="O2111" s="25">
        <v>0</v>
      </c>
      <c r="P2111" s="25">
        <v>-2070</v>
      </c>
      <c r="Q2111" s="25">
        <v>0</v>
      </c>
    </row>
    <row r="2112" spans="1:17">
      <c r="A2112" s="30">
        <v>1210004</v>
      </c>
      <c r="B2112" s="25" t="s">
        <v>1612</v>
      </c>
      <c r="C2112" s="32" t="s">
        <v>4500</v>
      </c>
      <c r="D2112" s="32" t="s">
        <v>4504</v>
      </c>
      <c r="E2112" s="25">
        <v>-1613.57</v>
      </c>
      <c r="G2112" s="25">
        <v>0</v>
      </c>
      <c r="H2112" s="25">
        <v>-1613.57</v>
      </c>
      <c r="I2112" s="25">
        <v>0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</row>
    <row r="2113" spans="1:17">
      <c r="A2113" s="30">
        <v>1210036</v>
      </c>
      <c r="B2113" s="25" t="s">
        <v>1554</v>
      </c>
      <c r="C2113" s="32" t="s">
        <v>4500</v>
      </c>
      <c r="D2113" s="32" t="s">
        <v>4504</v>
      </c>
      <c r="E2113" s="25">
        <v>-1655</v>
      </c>
      <c r="G2113" s="25">
        <v>0</v>
      </c>
      <c r="H2113" s="25">
        <v>-1655</v>
      </c>
      <c r="I2113" s="25">
        <v>-2</v>
      </c>
      <c r="J2113" s="25">
        <v>0</v>
      </c>
      <c r="K2113" s="25">
        <v>0</v>
      </c>
      <c r="L2113" s="25">
        <v>-2</v>
      </c>
      <c r="M2113" s="25">
        <v>-1905</v>
      </c>
      <c r="N2113" s="25">
        <v>0</v>
      </c>
      <c r="O2113" s="25">
        <v>0</v>
      </c>
      <c r="P2113" s="25">
        <v>-1905</v>
      </c>
      <c r="Q2113" s="25">
        <v>1600</v>
      </c>
    </row>
    <row r="2114" spans="1:17">
      <c r="A2114" s="30">
        <v>1210015</v>
      </c>
      <c r="B2114" s="25" t="s">
        <v>1590</v>
      </c>
      <c r="C2114" s="32" t="s">
        <v>4500</v>
      </c>
      <c r="D2114" s="32" t="s">
        <v>4504</v>
      </c>
      <c r="E2114" s="25">
        <v>-1761.4</v>
      </c>
      <c r="G2114" s="25">
        <v>0</v>
      </c>
      <c r="H2114" s="25">
        <v>-1761.4</v>
      </c>
      <c r="I2114" s="25">
        <v>-1605</v>
      </c>
      <c r="J2114" s="25">
        <v>0</v>
      </c>
      <c r="K2114" s="25">
        <v>0</v>
      </c>
      <c r="L2114" s="25">
        <v>-1605</v>
      </c>
      <c r="M2114" s="25">
        <v>-2021</v>
      </c>
      <c r="N2114" s="25">
        <v>0</v>
      </c>
      <c r="O2114" s="25">
        <v>0</v>
      </c>
      <c r="P2114" s="25">
        <v>-2021</v>
      </c>
      <c r="Q2114" s="25">
        <v>0</v>
      </c>
    </row>
    <row r="2115" spans="1:17">
      <c r="A2115" s="30">
        <v>1220112</v>
      </c>
      <c r="B2115" s="25" t="s">
        <v>1329</v>
      </c>
      <c r="C2115" s="32" t="s">
        <v>4500</v>
      </c>
      <c r="D2115" s="32" t="s">
        <v>4504</v>
      </c>
      <c r="E2115" s="25">
        <v>-1790</v>
      </c>
      <c r="G2115" s="25">
        <v>0</v>
      </c>
      <c r="H2115" s="25">
        <v>-1790</v>
      </c>
      <c r="I2115" s="25">
        <v>-787</v>
      </c>
      <c r="J2115" s="25">
        <v>0</v>
      </c>
      <c r="K2115" s="25">
        <v>0</v>
      </c>
      <c r="L2115" s="25">
        <v>-787</v>
      </c>
      <c r="M2115" s="25">
        <v>-3627</v>
      </c>
      <c r="N2115" s="25">
        <v>0</v>
      </c>
      <c r="O2115" s="25">
        <v>0</v>
      </c>
      <c r="P2115" s="25">
        <v>-3627</v>
      </c>
      <c r="Q2115" s="25">
        <v>0</v>
      </c>
    </row>
    <row r="2116" spans="1:17">
      <c r="A2116" s="30">
        <v>1220080</v>
      </c>
      <c r="B2116" s="25" t="s">
        <v>1385</v>
      </c>
      <c r="C2116" s="32" t="s">
        <v>4500</v>
      </c>
      <c r="D2116" s="32" t="s">
        <v>4504</v>
      </c>
      <c r="E2116" s="25">
        <v>-1897.89</v>
      </c>
      <c r="G2116" s="25">
        <v>0</v>
      </c>
      <c r="H2116" s="25">
        <v>-1897.89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</row>
    <row r="2117" spans="1:17">
      <c r="A2117" s="30">
        <v>1210020</v>
      </c>
      <c r="B2117" s="25" t="s">
        <v>1580</v>
      </c>
      <c r="C2117" s="32" t="s">
        <v>4500</v>
      </c>
      <c r="D2117" s="32" t="s">
        <v>4504</v>
      </c>
      <c r="E2117" s="25">
        <v>-1910.5</v>
      </c>
      <c r="G2117" s="25">
        <v>0</v>
      </c>
      <c r="H2117" s="25">
        <v>-1910.5</v>
      </c>
      <c r="I2117" s="25">
        <v>0</v>
      </c>
      <c r="J2117" s="25">
        <v>0</v>
      </c>
      <c r="K2117" s="25">
        <v>0</v>
      </c>
      <c r="L2117" s="25">
        <v>0</v>
      </c>
      <c r="M2117" s="25">
        <v>-54</v>
      </c>
      <c r="N2117" s="25">
        <v>0</v>
      </c>
      <c r="O2117" s="25">
        <v>0</v>
      </c>
      <c r="P2117" s="25">
        <v>-54</v>
      </c>
      <c r="Q2117" s="25">
        <v>0</v>
      </c>
    </row>
    <row r="2118" spans="1:17">
      <c r="A2118" s="30">
        <v>1170071</v>
      </c>
      <c r="B2118" s="25" t="s">
        <v>1832</v>
      </c>
      <c r="C2118" s="32" t="s">
        <v>4500</v>
      </c>
      <c r="D2118" s="32" t="s">
        <v>4504</v>
      </c>
      <c r="E2118" s="25">
        <v>-2156.3</v>
      </c>
      <c r="G2118" s="25">
        <v>0</v>
      </c>
      <c r="H2118" s="25">
        <v>-2156.3</v>
      </c>
      <c r="I2118" s="25">
        <v>0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</row>
    <row r="2119" spans="1:17">
      <c r="A2119" s="25" t="s">
        <v>191</v>
      </c>
      <c r="B2119" s="25" t="s">
        <v>192</v>
      </c>
      <c r="C2119" s="32" t="s">
        <v>4500</v>
      </c>
      <c r="D2119" s="32" t="s">
        <v>4504</v>
      </c>
      <c r="E2119" s="25">
        <v>-2459.9</v>
      </c>
      <c r="G2119" s="25">
        <v>0</v>
      </c>
      <c r="H2119" s="25">
        <v>-2459.9</v>
      </c>
      <c r="I2119" s="25">
        <v>0</v>
      </c>
      <c r="J2119" s="25">
        <v>0</v>
      </c>
      <c r="K2119" s="25">
        <v>0</v>
      </c>
      <c r="L2119" s="25">
        <v>0</v>
      </c>
      <c r="M2119" s="25">
        <v>-78</v>
      </c>
      <c r="N2119" s="25">
        <v>0</v>
      </c>
      <c r="O2119" s="25">
        <v>0</v>
      </c>
      <c r="P2119" s="25">
        <v>-78</v>
      </c>
      <c r="Q2119" s="25">
        <v>0</v>
      </c>
    </row>
    <row r="2120" spans="1:17">
      <c r="A2120" s="30">
        <v>1210034</v>
      </c>
      <c r="B2120" s="25" t="s">
        <v>1558</v>
      </c>
      <c r="C2120" s="32" t="s">
        <v>4500</v>
      </c>
      <c r="D2120" s="32" t="s">
        <v>4504</v>
      </c>
      <c r="E2120" s="25">
        <v>-2552</v>
      </c>
      <c r="G2120" s="25">
        <v>0</v>
      </c>
      <c r="H2120" s="25">
        <v>-2552</v>
      </c>
      <c r="I2120" s="25">
        <v>-1400</v>
      </c>
      <c r="J2120" s="25">
        <v>0</v>
      </c>
      <c r="K2120" s="25">
        <v>0</v>
      </c>
      <c r="L2120" s="25">
        <v>-1400</v>
      </c>
      <c r="M2120" s="25">
        <v>-1331</v>
      </c>
      <c r="N2120" s="25">
        <v>0</v>
      </c>
      <c r="O2120" s="25">
        <v>0</v>
      </c>
      <c r="P2120" s="25">
        <v>-1331</v>
      </c>
      <c r="Q2120" s="25">
        <v>0</v>
      </c>
    </row>
    <row r="2121" spans="1:17">
      <c r="A2121" s="30">
        <v>1240025</v>
      </c>
      <c r="B2121" s="25" t="s">
        <v>1186</v>
      </c>
      <c r="C2121" s="32" t="s">
        <v>4500</v>
      </c>
      <c r="D2121" s="32" t="s">
        <v>4504</v>
      </c>
      <c r="E2121" s="25">
        <v>-2645.76</v>
      </c>
      <c r="G2121" s="25">
        <v>0</v>
      </c>
      <c r="H2121" s="25">
        <v>-2645.76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</row>
    <row r="2122" spans="1:17">
      <c r="A2122" s="30">
        <v>1240024</v>
      </c>
      <c r="B2122" s="25" t="s">
        <v>1188</v>
      </c>
      <c r="C2122" s="32" t="s">
        <v>4500</v>
      </c>
      <c r="D2122" s="32" t="s">
        <v>4504</v>
      </c>
      <c r="E2122" s="25">
        <v>-2942.78</v>
      </c>
      <c r="G2122" s="25">
        <v>0</v>
      </c>
      <c r="H2122" s="25">
        <v>-2942.78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</row>
    <row r="2123" spans="1:17">
      <c r="A2123" s="30">
        <v>1240026</v>
      </c>
      <c r="B2123" s="25" t="s">
        <v>1184</v>
      </c>
      <c r="C2123" s="32" t="s">
        <v>4500</v>
      </c>
      <c r="D2123" s="32" t="s">
        <v>4504</v>
      </c>
      <c r="E2123" s="25">
        <v>-3957.96</v>
      </c>
      <c r="G2123" s="25">
        <v>0</v>
      </c>
      <c r="H2123" s="25">
        <v>-3957.96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</row>
    <row r="2124" spans="1:17">
      <c r="A2124" s="30">
        <v>1210031</v>
      </c>
      <c r="B2124" s="25" t="s">
        <v>1564</v>
      </c>
      <c r="C2124" s="32" t="s">
        <v>4500</v>
      </c>
      <c r="D2124" s="32" t="s">
        <v>4504</v>
      </c>
      <c r="E2124" s="25">
        <v>-4712</v>
      </c>
      <c r="G2124" s="25">
        <v>0</v>
      </c>
      <c r="H2124" s="25">
        <v>-4712</v>
      </c>
      <c r="I2124" s="25">
        <v>-2375</v>
      </c>
      <c r="J2124" s="25">
        <v>0</v>
      </c>
      <c r="K2124" s="25">
        <v>0</v>
      </c>
      <c r="L2124" s="25">
        <v>-2375</v>
      </c>
      <c r="M2124" s="25">
        <v>-3300.52</v>
      </c>
      <c r="N2124" s="25">
        <v>0</v>
      </c>
      <c r="O2124" s="25">
        <v>0</v>
      </c>
      <c r="P2124" s="25">
        <v>-3300.52</v>
      </c>
      <c r="Q2124" s="25">
        <v>0</v>
      </c>
    </row>
    <row r="2125" spans="1:17">
      <c r="A2125" s="30">
        <v>1230010</v>
      </c>
      <c r="B2125" s="25" t="s">
        <v>1307</v>
      </c>
      <c r="C2125" s="32" t="s">
        <v>4500</v>
      </c>
      <c r="D2125" s="32" t="s">
        <v>4504</v>
      </c>
      <c r="E2125" s="25">
        <v>-5215.22</v>
      </c>
      <c r="G2125" s="25">
        <v>0</v>
      </c>
      <c r="H2125" s="25">
        <v>-5215.22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</row>
    <row r="2126" spans="1:17">
      <c r="A2126" s="30">
        <v>1230029</v>
      </c>
      <c r="B2126" s="25" t="s">
        <v>1277</v>
      </c>
      <c r="C2126" s="32" t="s">
        <v>4500</v>
      </c>
      <c r="D2126" s="32" t="s">
        <v>4504</v>
      </c>
      <c r="E2126" s="25">
        <v>-6952.447</v>
      </c>
      <c r="G2126" s="25">
        <v>0</v>
      </c>
      <c r="H2126" s="25">
        <v>-6952.447</v>
      </c>
      <c r="I2126" s="25">
        <v>-250.72</v>
      </c>
      <c r="J2126" s="25">
        <v>0</v>
      </c>
      <c r="K2126" s="25">
        <v>0</v>
      </c>
      <c r="L2126" s="25">
        <v>-250.72</v>
      </c>
      <c r="M2126" s="25">
        <v>-2322</v>
      </c>
      <c r="N2126" s="25">
        <v>0</v>
      </c>
      <c r="O2126" s="25">
        <v>0</v>
      </c>
      <c r="P2126" s="25">
        <v>-2322</v>
      </c>
      <c r="Q2126" s="25">
        <v>3600</v>
      </c>
    </row>
    <row r="2127" spans="1:17">
      <c r="A2127" s="30">
        <v>1210006</v>
      </c>
      <c r="B2127" s="25" t="s">
        <v>1608</v>
      </c>
      <c r="C2127" s="32" t="s">
        <v>4500</v>
      </c>
      <c r="D2127" s="32" t="s">
        <v>4504</v>
      </c>
      <c r="E2127" s="25">
        <v>-7236.35</v>
      </c>
      <c r="G2127" s="25">
        <v>0</v>
      </c>
      <c r="H2127" s="25">
        <v>-7236.35</v>
      </c>
      <c r="I2127" s="25">
        <v>-1419.5</v>
      </c>
      <c r="J2127" s="25">
        <v>0</v>
      </c>
      <c r="K2127" s="25">
        <v>0</v>
      </c>
      <c r="L2127" s="25">
        <v>-1419.5</v>
      </c>
      <c r="M2127" s="25">
        <v>-2831</v>
      </c>
      <c r="N2127" s="25">
        <v>0</v>
      </c>
      <c r="O2127" s="25">
        <v>4800</v>
      </c>
      <c r="P2127" s="25">
        <v>-7631</v>
      </c>
      <c r="Q2127" s="25">
        <v>0</v>
      </c>
    </row>
    <row r="2128" spans="1:17">
      <c r="A2128" s="30">
        <v>1210011</v>
      </c>
      <c r="B2128" s="25" t="s">
        <v>1598</v>
      </c>
      <c r="C2128" s="32" t="s">
        <v>4500</v>
      </c>
      <c r="D2128" s="32" t="s">
        <v>4504</v>
      </c>
      <c r="E2128" s="25">
        <v>-34574.86</v>
      </c>
      <c r="G2128" s="25">
        <v>0</v>
      </c>
      <c r="H2128" s="25">
        <v>-34574.86</v>
      </c>
      <c r="I2128" s="25">
        <v>-2624.4</v>
      </c>
      <c r="J2128" s="25">
        <v>0</v>
      </c>
      <c r="K2128" s="25">
        <v>0</v>
      </c>
      <c r="L2128" s="25">
        <v>-2624.4</v>
      </c>
      <c r="M2128" s="25">
        <v>-3973</v>
      </c>
      <c r="N2128" s="25">
        <v>0</v>
      </c>
      <c r="O2128" s="25">
        <v>978</v>
      </c>
      <c r="P2128" s="25">
        <v>-4951</v>
      </c>
      <c r="Q2128" s="25">
        <v>1600</v>
      </c>
    </row>
    <row r="2129" spans="1:17">
      <c r="A2129" s="25" t="s">
        <v>183</v>
      </c>
      <c r="B2129" s="25" t="s">
        <v>184</v>
      </c>
      <c r="C2129" s="32" t="s">
        <v>4500</v>
      </c>
      <c r="D2129" s="32" t="s">
        <v>4504</v>
      </c>
      <c r="G2129" s="25">
        <v>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</row>
    <row r="2130" spans="1:17">
      <c r="A2130" s="25" t="s">
        <v>215</v>
      </c>
      <c r="B2130" s="25" t="s">
        <v>216</v>
      </c>
      <c r="C2130" s="32" t="s">
        <v>4500</v>
      </c>
      <c r="D2130" s="32" t="s">
        <v>4504</v>
      </c>
      <c r="G2130" s="25">
        <v>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</row>
    <row r="2131" spans="1:17">
      <c r="A2131" s="30">
        <v>1240023</v>
      </c>
      <c r="B2131" s="25" t="s">
        <v>1190</v>
      </c>
      <c r="C2131" s="32" t="s">
        <v>4500</v>
      </c>
      <c r="D2131" s="32" t="s">
        <v>4504</v>
      </c>
      <c r="G2131" s="25">
        <v>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</row>
    <row r="2132" spans="1:17">
      <c r="A2132" s="30">
        <v>1240014</v>
      </c>
      <c r="B2132" s="25" t="s">
        <v>1202</v>
      </c>
      <c r="C2132" s="32" t="s">
        <v>4500</v>
      </c>
      <c r="D2132" s="32" t="s">
        <v>4504</v>
      </c>
      <c r="G2132" s="25">
        <v>0</v>
      </c>
      <c r="H2132" s="25">
        <v>0</v>
      </c>
      <c r="I2132" s="25">
        <v>0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</row>
    <row r="2133" spans="1:17">
      <c r="A2133" s="30">
        <v>1240013</v>
      </c>
      <c r="B2133" s="25" t="s">
        <v>1204</v>
      </c>
      <c r="C2133" s="32" t="s">
        <v>4500</v>
      </c>
      <c r="D2133" s="32" t="s">
        <v>4504</v>
      </c>
      <c r="G2133" s="25">
        <v>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</row>
    <row r="2134" spans="1:17">
      <c r="A2134" s="30">
        <v>1240008</v>
      </c>
      <c r="B2134" s="25" t="s">
        <v>1212</v>
      </c>
      <c r="C2134" s="32" t="s">
        <v>4500</v>
      </c>
      <c r="D2134" s="32" t="s">
        <v>4504</v>
      </c>
      <c r="G2134" s="25">
        <v>0</v>
      </c>
      <c r="H2134" s="25">
        <v>0</v>
      </c>
      <c r="I2134" s="25">
        <v>0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</row>
    <row r="2135" spans="1:17">
      <c r="A2135" s="30">
        <v>1240006</v>
      </c>
      <c r="B2135" s="25" t="s">
        <v>1216</v>
      </c>
      <c r="C2135" s="32" t="s">
        <v>4500</v>
      </c>
      <c r="D2135" s="32" t="s">
        <v>4504</v>
      </c>
      <c r="G2135" s="25">
        <v>0</v>
      </c>
      <c r="H2135" s="25">
        <v>0</v>
      </c>
      <c r="I2135" s="25">
        <v>0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</row>
    <row r="2136" spans="1:17">
      <c r="A2136" s="30">
        <v>1240005</v>
      </c>
      <c r="B2136" s="25" t="s">
        <v>1218</v>
      </c>
      <c r="C2136" s="32" t="s">
        <v>4500</v>
      </c>
      <c r="D2136" s="32" t="s">
        <v>4504</v>
      </c>
      <c r="G2136" s="25">
        <v>0</v>
      </c>
      <c r="H2136" s="25">
        <v>0</v>
      </c>
      <c r="I2136" s="25">
        <v>0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</row>
    <row r="2137" spans="1:17">
      <c r="A2137" s="30">
        <v>1240004</v>
      </c>
      <c r="B2137" s="25" t="s">
        <v>1220</v>
      </c>
      <c r="C2137" s="32" t="s">
        <v>4500</v>
      </c>
      <c r="D2137" s="32" t="s">
        <v>4504</v>
      </c>
      <c r="G2137" s="25">
        <v>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</row>
    <row r="2138" spans="1:17">
      <c r="A2138" s="30">
        <v>1230021</v>
      </c>
      <c r="B2138" s="25" t="s">
        <v>1285</v>
      </c>
      <c r="C2138" s="32" t="s">
        <v>4500</v>
      </c>
      <c r="D2138" s="32" t="s">
        <v>4504</v>
      </c>
      <c r="G2138" s="25">
        <v>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</row>
    <row r="2139" spans="1:17">
      <c r="A2139" s="30">
        <v>1230011</v>
      </c>
      <c r="B2139" s="25" t="s">
        <v>1305</v>
      </c>
      <c r="C2139" s="32" t="s">
        <v>4500</v>
      </c>
      <c r="D2139" s="32" t="s">
        <v>4504</v>
      </c>
      <c r="G2139" s="25">
        <v>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</row>
    <row r="2140" spans="1:17">
      <c r="A2140" s="30">
        <v>1220113</v>
      </c>
      <c r="B2140" s="25" t="s">
        <v>1327</v>
      </c>
      <c r="C2140" s="32" t="s">
        <v>4500</v>
      </c>
      <c r="D2140" s="32" t="s">
        <v>4504</v>
      </c>
      <c r="G2140" s="25">
        <v>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</row>
    <row r="2141" spans="1:17">
      <c r="A2141" s="30">
        <v>1220109</v>
      </c>
      <c r="B2141" s="25" t="s">
        <v>1331</v>
      </c>
      <c r="C2141" s="32" t="s">
        <v>4500</v>
      </c>
      <c r="D2141" s="32" t="s">
        <v>4504</v>
      </c>
      <c r="G2141" s="25">
        <v>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</row>
    <row r="2142" spans="1:17">
      <c r="A2142" s="30">
        <v>1220106</v>
      </c>
      <c r="B2142" s="25" t="s">
        <v>1335</v>
      </c>
      <c r="C2142" s="32" t="s">
        <v>4500</v>
      </c>
      <c r="D2142" s="32" t="s">
        <v>4504</v>
      </c>
      <c r="G2142" s="25">
        <v>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</row>
    <row r="2143" spans="1:17">
      <c r="A2143" s="30">
        <v>1220104</v>
      </c>
      <c r="B2143" s="25" t="s">
        <v>1337</v>
      </c>
      <c r="C2143" s="32" t="s">
        <v>4500</v>
      </c>
      <c r="D2143" s="32" t="s">
        <v>4504</v>
      </c>
      <c r="G2143" s="25">
        <v>0</v>
      </c>
      <c r="H2143" s="25">
        <v>0</v>
      </c>
      <c r="I2143" s="25">
        <v>0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</row>
    <row r="2144" spans="1:17">
      <c r="A2144" s="30">
        <v>1220098</v>
      </c>
      <c r="B2144" s="25" t="s">
        <v>1349</v>
      </c>
      <c r="C2144" s="32" t="s">
        <v>4500</v>
      </c>
      <c r="D2144" s="32" t="s">
        <v>4504</v>
      </c>
      <c r="G2144" s="25">
        <v>0</v>
      </c>
      <c r="H2144" s="25">
        <v>0</v>
      </c>
      <c r="I2144" s="25">
        <v>0</v>
      </c>
      <c r="J2144" s="25">
        <v>0</v>
      </c>
      <c r="K2144" s="25">
        <v>0</v>
      </c>
      <c r="L2144" s="25">
        <v>0</v>
      </c>
      <c r="M2144" s="25">
        <v>-1116</v>
      </c>
      <c r="N2144" s="25">
        <v>0</v>
      </c>
      <c r="O2144" s="25">
        <v>0</v>
      </c>
      <c r="P2144" s="25">
        <v>-1116</v>
      </c>
      <c r="Q2144" s="25">
        <v>0</v>
      </c>
    </row>
    <row r="2145" spans="1:17">
      <c r="A2145" s="30">
        <v>1220097</v>
      </c>
      <c r="B2145" s="25" t="s">
        <v>1351</v>
      </c>
      <c r="C2145" s="32" t="s">
        <v>4500</v>
      </c>
      <c r="D2145" s="32" t="s">
        <v>4504</v>
      </c>
      <c r="G2145" s="25">
        <v>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</row>
    <row r="2146" spans="1:17">
      <c r="A2146" s="30">
        <v>1220093</v>
      </c>
      <c r="B2146" s="25" t="s">
        <v>1359</v>
      </c>
      <c r="C2146" s="32" t="s">
        <v>4500</v>
      </c>
      <c r="D2146" s="32" t="s">
        <v>4504</v>
      </c>
      <c r="G2146" s="25">
        <v>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</row>
    <row r="2147" spans="1:17">
      <c r="A2147" s="30">
        <v>1220092</v>
      </c>
      <c r="B2147" s="25" t="s">
        <v>1361</v>
      </c>
      <c r="C2147" s="32" t="s">
        <v>4500</v>
      </c>
      <c r="D2147" s="32" t="s">
        <v>4504</v>
      </c>
      <c r="G2147" s="25">
        <v>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</row>
    <row r="2148" spans="1:17">
      <c r="A2148" s="30">
        <v>1220090</v>
      </c>
      <c r="B2148" s="25" t="s">
        <v>1365</v>
      </c>
      <c r="C2148" s="32" t="s">
        <v>4500</v>
      </c>
      <c r="D2148" s="32" t="s">
        <v>4504</v>
      </c>
      <c r="G2148" s="25">
        <v>0</v>
      </c>
      <c r="H2148" s="25">
        <v>0</v>
      </c>
      <c r="I2148" s="25">
        <v>0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</row>
    <row r="2149" spans="1:17">
      <c r="A2149" s="30">
        <v>1210016</v>
      </c>
      <c r="B2149" s="25" t="s">
        <v>1588</v>
      </c>
      <c r="C2149" s="32" t="s">
        <v>4500</v>
      </c>
      <c r="D2149" s="32" t="s">
        <v>4504</v>
      </c>
      <c r="G2149" s="25">
        <v>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</row>
    <row r="2150" spans="1:17">
      <c r="A2150" s="30">
        <v>1210005</v>
      </c>
      <c r="B2150" s="25" t="s">
        <v>1610</v>
      </c>
      <c r="C2150" s="32" t="s">
        <v>4500</v>
      </c>
      <c r="D2150" s="32" t="s">
        <v>4504</v>
      </c>
      <c r="G2150" s="25">
        <v>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</row>
    <row r="2151" spans="1:17">
      <c r="A2151" s="30">
        <v>1210003</v>
      </c>
      <c r="B2151" s="25" t="s">
        <v>1614</v>
      </c>
      <c r="C2151" s="32" t="s">
        <v>4500</v>
      </c>
      <c r="D2151" s="32" t="s">
        <v>4504</v>
      </c>
      <c r="G2151" s="25">
        <v>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</row>
    <row r="2152" spans="1:17">
      <c r="A2152" s="30">
        <v>1200002</v>
      </c>
      <c r="B2152" s="25" t="s">
        <v>1760</v>
      </c>
      <c r="C2152" s="32" t="s">
        <v>4500</v>
      </c>
      <c r="D2152" s="32" t="s">
        <v>4504</v>
      </c>
      <c r="G2152" s="25">
        <v>0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</row>
    <row r="2153" spans="1:17">
      <c r="A2153" s="30">
        <v>1200001</v>
      </c>
      <c r="B2153" s="25" t="s">
        <v>1762</v>
      </c>
      <c r="C2153" s="32" t="s">
        <v>4500</v>
      </c>
      <c r="D2153" s="32" t="s">
        <v>4504</v>
      </c>
      <c r="G2153" s="25">
        <v>0</v>
      </c>
      <c r="H2153" s="25">
        <v>0</v>
      </c>
      <c r="I2153" s="25">
        <v>0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</row>
    <row r="2154" spans="1:17">
      <c r="A2154" s="30">
        <v>1170086</v>
      </c>
      <c r="B2154" s="25" t="s">
        <v>1806</v>
      </c>
      <c r="C2154" s="32" t="s">
        <v>4500</v>
      </c>
      <c r="D2154" s="32" t="s">
        <v>4504</v>
      </c>
      <c r="G2154" s="25">
        <v>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-43</v>
      </c>
      <c r="N2154" s="25">
        <v>0</v>
      </c>
      <c r="O2154" s="25">
        <v>0</v>
      </c>
      <c r="P2154" s="25">
        <v>-43</v>
      </c>
      <c r="Q2154" s="25">
        <v>0</v>
      </c>
    </row>
    <row r="2155" spans="1:17">
      <c r="A2155" s="30">
        <v>1330002</v>
      </c>
      <c r="B2155" s="25" t="s">
        <v>292</v>
      </c>
      <c r="C2155" s="32" t="s">
        <v>4505</v>
      </c>
      <c r="D2155" s="32" t="s">
        <v>4506</v>
      </c>
      <c r="E2155" s="25">
        <v>979939.8</v>
      </c>
      <c r="G2155" s="25">
        <v>0</v>
      </c>
      <c r="H2155" s="25">
        <v>979939.8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</row>
    <row r="2156" spans="1:17">
      <c r="A2156" s="30">
        <v>1330003</v>
      </c>
      <c r="B2156" s="25" t="s">
        <v>290</v>
      </c>
      <c r="C2156" s="32" t="s">
        <v>4505</v>
      </c>
      <c r="D2156" s="32" t="s">
        <v>4506</v>
      </c>
      <c r="G2156" s="25">
        <v>0</v>
      </c>
      <c r="H2156" s="25">
        <v>0</v>
      </c>
      <c r="I2156" s="25">
        <v>0</v>
      </c>
      <c r="J2156" s="25">
        <v>0</v>
      </c>
      <c r="K2156" s="25">
        <v>0</v>
      </c>
      <c r="L2156" s="25">
        <v>0</v>
      </c>
      <c r="M2156" s="25">
        <v>148243</v>
      </c>
      <c r="N2156" s="25">
        <v>0</v>
      </c>
      <c r="O2156" s="25">
        <v>0</v>
      </c>
      <c r="P2156" s="25">
        <v>148243</v>
      </c>
      <c r="Q2156" s="25">
        <v>0</v>
      </c>
    </row>
    <row r="2157" spans="1:17">
      <c r="A2157" s="30">
        <v>1040102</v>
      </c>
      <c r="B2157" s="25" t="s">
        <v>3983</v>
      </c>
      <c r="C2157" s="32" t="s">
        <v>4505</v>
      </c>
      <c r="D2157" s="32" t="s">
        <v>4506</v>
      </c>
      <c r="G2157" s="25">
        <v>0</v>
      </c>
      <c r="H2157" s="25">
        <v>0</v>
      </c>
      <c r="I2157" s="25">
        <v>0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</row>
    <row r="2158" spans="1:17">
      <c r="A2158" s="30">
        <v>1280001</v>
      </c>
      <c r="B2158" s="25" t="s">
        <v>767</v>
      </c>
      <c r="C2158" s="32" t="s">
        <v>4505</v>
      </c>
      <c r="D2158" s="32" t="s">
        <v>4504</v>
      </c>
      <c r="E2158" s="25">
        <v>-8026.46</v>
      </c>
      <c r="G2158" s="25">
        <v>0</v>
      </c>
      <c r="H2158" s="25">
        <v>-8026.46</v>
      </c>
      <c r="I2158" s="25">
        <v>0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</row>
    <row r="2159" spans="1:17">
      <c r="A2159" s="30">
        <v>1050045</v>
      </c>
      <c r="B2159" s="25" t="s">
        <v>3654</v>
      </c>
      <c r="C2159" s="32" t="s">
        <v>4505</v>
      </c>
      <c r="D2159" s="32" t="s">
        <v>4507</v>
      </c>
      <c r="E2159" s="25">
        <v>329.4</v>
      </c>
      <c r="G2159" s="25">
        <v>0</v>
      </c>
      <c r="H2159" s="25">
        <v>329.4</v>
      </c>
      <c r="I2159" s="25">
        <v>0</v>
      </c>
      <c r="J2159" s="25">
        <v>0</v>
      </c>
      <c r="K2159" s="25">
        <v>0</v>
      </c>
      <c r="L2159" s="25">
        <v>0</v>
      </c>
      <c r="M2159" s="25">
        <v>-10</v>
      </c>
      <c r="N2159" s="25">
        <v>0</v>
      </c>
      <c r="O2159" s="25">
        <v>0</v>
      </c>
      <c r="P2159" s="25">
        <v>-10</v>
      </c>
      <c r="Q2159" s="25">
        <v>0</v>
      </c>
    </row>
    <row r="2160" spans="1:17">
      <c r="A2160" s="30">
        <v>1040198</v>
      </c>
      <c r="B2160" s="25" t="s">
        <v>3807</v>
      </c>
      <c r="C2160" s="32" t="s">
        <v>4505</v>
      </c>
      <c r="D2160" s="32" t="s">
        <v>4508</v>
      </c>
      <c r="E2160" s="25">
        <v>-8</v>
      </c>
      <c r="G2160" s="25">
        <v>0</v>
      </c>
      <c r="H2160" s="25">
        <v>-8</v>
      </c>
      <c r="I2160" s="25">
        <v>0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</row>
    <row r="2161" spans="1:17">
      <c r="A2161" s="30">
        <v>1040199</v>
      </c>
      <c r="B2161" s="25" t="s">
        <v>3805</v>
      </c>
      <c r="C2161" s="32" t="s">
        <v>4505</v>
      </c>
      <c r="D2161" s="32" t="s">
        <v>4508</v>
      </c>
      <c r="E2161" s="25">
        <v>-40</v>
      </c>
      <c r="G2161" s="25">
        <v>0</v>
      </c>
      <c r="H2161" s="25">
        <v>-40</v>
      </c>
      <c r="I2161" s="25">
        <v>0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</row>
    <row r="2162" spans="1:17">
      <c r="A2162" s="30">
        <v>1230041</v>
      </c>
      <c r="B2162" s="25" t="s">
        <v>1255</v>
      </c>
      <c r="C2162" s="32" t="s">
        <v>4505</v>
      </c>
      <c r="D2162" s="32" t="s">
        <v>4508</v>
      </c>
      <c r="E2162" s="25">
        <v>-68</v>
      </c>
      <c r="G2162" s="25">
        <v>0</v>
      </c>
      <c r="H2162" s="25">
        <v>-68</v>
      </c>
      <c r="I2162" s="25">
        <v>-93.8</v>
      </c>
      <c r="J2162" s="25">
        <v>0</v>
      </c>
      <c r="K2162" s="25">
        <v>0</v>
      </c>
      <c r="L2162" s="25">
        <v>-93.8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</row>
    <row r="2163" spans="1:17">
      <c r="A2163" s="30">
        <v>1140129</v>
      </c>
      <c r="B2163" s="25" t="s">
        <v>2276</v>
      </c>
      <c r="C2163" s="32" t="s">
        <v>4505</v>
      </c>
      <c r="D2163" s="32" t="s">
        <v>4508</v>
      </c>
      <c r="E2163" s="25">
        <v>-120</v>
      </c>
      <c r="G2163" s="25">
        <v>0</v>
      </c>
      <c r="H2163" s="25">
        <v>-120</v>
      </c>
      <c r="I2163" s="25">
        <v>0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</row>
    <row r="2164" spans="1:17">
      <c r="A2164" s="30">
        <v>1280076</v>
      </c>
      <c r="B2164" s="25" t="s">
        <v>635</v>
      </c>
      <c r="C2164" s="32" t="s">
        <v>4505</v>
      </c>
      <c r="D2164" s="32" t="s">
        <v>4508</v>
      </c>
      <c r="E2164" s="25">
        <v>-125</v>
      </c>
      <c r="G2164" s="25">
        <v>0</v>
      </c>
      <c r="H2164" s="25">
        <v>-125</v>
      </c>
      <c r="I2164" s="25">
        <v>0</v>
      </c>
      <c r="J2164" s="25">
        <v>0</v>
      </c>
      <c r="K2164" s="25">
        <v>0</v>
      </c>
      <c r="L2164" s="25">
        <v>0</v>
      </c>
      <c r="M2164" s="25">
        <v>-5000</v>
      </c>
      <c r="N2164" s="25">
        <v>0</v>
      </c>
      <c r="O2164" s="25">
        <v>0</v>
      </c>
      <c r="P2164" s="25">
        <v>-5000</v>
      </c>
      <c r="Q2164" s="25">
        <v>1200</v>
      </c>
    </row>
    <row r="2165" spans="1:17">
      <c r="A2165" s="30">
        <v>1230043</v>
      </c>
      <c r="B2165" s="25" t="s">
        <v>1251</v>
      </c>
      <c r="C2165" s="32" t="s">
        <v>4505</v>
      </c>
      <c r="D2165" s="32" t="s">
        <v>4508</v>
      </c>
      <c r="E2165" s="25">
        <v>-1625.6</v>
      </c>
      <c r="G2165" s="25">
        <v>0</v>
      </c>
      <c r="H2165" s="25">
        <v>-1625.6</v>
      </c>
      <c r="I2165" s="25">
        <v>-909.6</v>
      </c>
      <c r="J2165" s="25">
        <v>0</v>
      </c>
      <c r="K2165" s="25">
        <v>0</v>
      </c>
      <c r="L2165" s="25">
        <v>-909.6</v>
      </c>
      <c r="M2165" s="25">
        <v>-29</v>
      </c>
      <c r="N2165" s="25">
        <v>0</v>
      </c>
      <c r="O2165" s="25">
        <v>0</v>
      </c>
      <c r="P2165" s="25">
        <v>-29</v>
      </c>
      <c r="Q2165" s="25">
        <v>0</v>
      </c>
    </row>
    <row r="2166" spans="1:17">
      <c r="A2166" s="30">
        <v>1280074</v>
      </c>
      <c r="B2166" s="25" t="s">
        <v>637</v>
      </c>
      <c r="C2166" s="32" t="s">
        <v>4505</v>
      </c>
      <c r="D2166" s="32" t="s">
        <v>4508</v>
      </c>
      <c r="G2166" s="25">
        <v>0</v>
      </c>
      <c r="H2166" s="25">
        <v>0</v>
      </c>
      <c r="I2166" s="25">
        <v>0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</row>
    <row r="2167" spans="1:17">
      <c r="A2167" s="30">
        <v>1280072</v>
      </c>
      <c r="B2167" s="25" t="s">
        <v>641</v>
      </c>
      <c r="C2167" s="32" t="s">
        <v>4505</v>
      </c>
      <c r="D2167" s="32" t="s">
        <v>4508</v>
      </c>
      <c r="G2167" s="25">
        <v>0</v>
      </c>
      <c r="H2167" s="25">
        <v>0</v>
      </c>
      <c r="I2167" s="25">
        <v>0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</row>
    <row r="2168" spans="1:17">
      <c r="A2168" s="30">
        <v>1280067</v>
      </c>
      <c r="B2168" s="25" t="s">
        <v>651</v>
      </c>
      <c r="C2168" s="32" t="s">
        <v>4505</v>
      </c>
      <c r="D2168" s="32" t="s">
        <v>4508</v>
      </c>
      <c r="G2168" s="25">
        <v>0</v>
      </c>
      <c r="H2168" s="25">
        <v>0</v>
      </c>
      <c r="I2168" s="25">
        <v>0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</row>
    <row r="2169" spans="1:17">
      <c r="A2169" s="30">
        <v>1240108</v>
      </c>
      <c r="B2169" s="25" t="s">
        <v>1038</v>
      </c>
      <c r="C2169" s="32" t="s">
        <v>4505</v>
      </c>
      <c r="D2169" s="32" t="s">
        <v>4508</v>
      </c>
      <c r="G2169" s="25">
        <v>0</v>
      </c>
      <c r="H2169" s="25">
        <v>0</v>
      </c>
      <c r="I2169" s="25">
        <v>0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</row>
    <row r="2170" spans="1:17">
      <c r="A2170" s="30">
        <v>1240097</v>
      </c>
      <c r="B2170" s="25" t="s">
        <v>1054</v>
      </c>
      <c r="C2170" s="32" t="s">
        <v>4505</v>
      </c>
      <c r="D2170" s="32" t="s">
        <v>4508</v>
      </c>
      <c r="G2170" s="25">
        <v>0</v>
      </c>
      <c r="H2170" s="25">
        <v>0</v>
      </c>
      <c r="I2170" s="25">
        <v>0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</row>
    <row r="2171" spans="1:17">
      <c r="A2171" s="30">
        <v>1240095</v>
      </c>
      <c r="B2171" s="25" t="s">
        <v>1058</v>
      </c>
      <c r="C2171" s="32" t="s">
        <v>4505</v>
      </c>
      <c r="D2171" s="32" t="s">
        <v>4508</v>
      </c>
      <c r="G2171" s="25">
        <v>0</v>
      </c>
      <c r="H2171" s="25">
        <v>0</v>
      </c>
      <c r="I2171" s="25">
        <v>0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</row>
    <row r="2172" spans="1:17">
      <c r="A2172" s="30">
        <v>1230048</v>
      </c>
      <c r="B2172" s="25" t="s">
        <v>1241</v>
      </c>
      <c r="C2172" s="32" t="s">
        <v>4505</v>
      </c>
      <c r="D2172" s="32" t="s">
        <v>4508</v>
      </c>
      <c r="G2172" s="25">
        <v>0</v>
      </c>
      <c r="H2172" s="25">
        <v>0</v>
      </c>
      <c r="I2172" s="25">
        <v>0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</row>
    <row r="2173" spans="1:17">
      <c r="A2173" s="30">
        <v>1230047</v>
      </c>
      <c r="B2173" s="25" t="s">
        <v>1243</v>
      </c>
      <c r="C2173" s="32" t="s">
        <v>4505</v>
      </c>
      <c r="D2173" s="32" t="s">
        <v>4508</v>
      </c>
      <c r="G2173" s="25">
        <v>0</v>
      </c>
      <c r="H2173" s="25">
        <v>0</v>
      </c>
      <c r="I2173" s="25">
        <v>0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</row>
    <row r="2174" spans="1:17">
      <c r="A2174" s="30">
        <v>1230042</v>
      </c>
      <c r="B2174" s="25" t="s">
        <v>1253</v>
      </c>
      <c r="C2174" s="32" t="s">
        <v>4505</v>
      </c>
      <c r="D2174" s="32" t="s">
        <v>4508</v>
      </c>
      <c r="G2174" s="25">
        <v>0</v>
      </c>
      <c r="H2174" s="25">
        <v>0</v>
      </c>
      <c r="I2174" s="25">
        <v>-136</v>
      </c>
      <c r="J2174" s="25">
        <v>0</v>
      </c>
      <c r="K2174" s="25">
        <v>0</v>
      </c>
      <c r="L2174" s="25">
        <v>-136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</row>
    <row r="2175" spans="1:17">
      <c r="A2175" s="30">
        <v>1140125</v>
      </c>
      <c r="B2175" s="25" t="s">
        <v>2278</v>
      </c>
      <c r="C2175" s="32" t="s">
        <v>4505</v>
      </c>
      <c r="D2175" s="32" t="s">
        <v>4508</v>
      </c>
      <c r="G2175" s="25">
        <v>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</row>
    <row r="2176" spans="1:17">
      <c r="A2176" s="30">
        <v>1140122</v>
      </c>
      <c r="B2176" s="25" t="s">
        <v>2282</v>
      </c>
      <c r="C2176" s="32" t="s">
        <v>4505</v>
      </c>
      <c r="D2176" s="32" t="s">
        <v>4508</v>
      </c>
      <c r="G2176" s="25">
        <v>0</v>
      </c>
      <c r="H2176" s="25">
        <v>0</v>
      </c>
      <c r="I2176" s="25">
        <v>0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</row>
    <row r="2177" spans="1:17">
      <c r="A2177" s="30">
        <v>1140117</v>
      </c>
      <c r="B2177" s="25" t="s">
        <v>2290</v>
      </c>
      <c r="C2177" s="32" t="s">
        <v>4505</v>
      </c>
      <c r="D2177" s="32" t="s">
        <v>4508</v>
      </c>
      <c r="G2177" s="25">
        <v>0</v>
      </c>
      <c r="H2177" s="25">
        <v>0</v>
      </c>
      <c r="I2177" s="25">
        <v>0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</row>
    <row r="2178" spans="1:17">
      <c r="A2178" s="30">
        <v>1140115</v>
      </c>
      <c r="B2178" s="25" t="s">
        <v>2294</v>
      </c>
      <c r="C2178" s="32" t="s">
        <v>4505</v>
      </c>
      <c r="D2178" s="32" t="s">
        <v>4508</v>
      </c>
      <c r="G2178" s="25">
        <v>0</v>
      </c>
      <c r="H2178" s="25">
        <v>0</v>
      </c>
      <c r="I2178" s="25">
        <v>0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</row>
    <row r="2179" spans="1:17">
      <c r="A2179" s="30">
        <v>1140114</v>
      </c>
      <c r="B2179" s="25" t="s">
        <v>2296</v>
      </c>
      <c r="C2179" s="32" t="s">
        <v>4505</v>
      </c>
      <c r="D2179" s="32" t="s">
        <v>4508</v>
      </c>
      <c r="G2179" s="25">
        <v>0</v>
      </c>
      <c r="H2179" s="25">
        <v>0</v>
      </c>
      <c r="I2179" s="25">
        <v>0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</row>
    <row r="2180" spans="1:17">
      <c r="A2180" s="30">
        <v>1140110</v>
      </c>
      <c r="B2180" s="25" t="s">
        <v>2302</v>
      </c>
      <c r="C2180" s="32" t="s">
        <v>4505</v>
      </c>
      <c r="D2180" s="32" t="s">
        <v>4508</v>
      </c>
      <c r="G2180" s="25">
        <v>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</row>
    <row r="2181" spans="1:17">
      <c r="A2181" s="30">
        <v>1040222</v>
      </c>
      <c r="B2181" s="25" t="s">
        <v>3779</v>
      </c>
      <c r="C2181" s="32" t="s">
        <v>4505</v>
      </c>
      <c r="D2181" s="32" t="s">
        <v>4508</v>
      </c>
      <c r="G2181" s="25">
        <v>0</v>
      </c>
      <c r="H2181" s="25">
        <v>0</v>
      </c>
      <c r="I2181" s="25">
        <v>0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</row>
    <row r="2182" spans="1:17">
      <c r="A2182" s="30">
        <v>1160060</v>
      </c>
      <c r="B2182" s="25" t="s">
        <v>2014</v>
      </c>
      <c r="C2182" s="32" t="s">
        <v>4505</v>
      </c>
      <c r="D2182" s="32" t="s">
        <v>4509</v>
      </c>
      <c r="E2182" s="25">
        <v>-123113</v>
      </c>
      <c r="G2182" s="25">
        <v>0</v>
      </c>
      <c r="H2182" s="25">
        <v>-123113</v>
      </c>
      <c r="I2182" s="25">
        <v>0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</row>
    <row r="2183" spans="1:17">
      <c r="A2183" s="30">
        <v>1140116</v>
      </c>
      <c r="B2183" s="25" t="s">
        <v>2292</v>
      </c>
      <c r="C2183" s="32" t="s">
        <v>4505</v>
      </c>
      <c r="D2183" s="32" t="s">
        <v>4509</v>
      </c>
      <c r="G2183" s="25">
        <v>0</v>
      </c>
      <c r="H2183" s="25">
        <v>0</v>
      </c>
      <c r="I2183" s="25">
        <v>0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</row>
    <row r="2184" spans="1:17">
      <c r="A2184" s="30">
        <v>1070014</v>
      </c>
      <c r="B2184" s="25" t="s">
        <v>3456</v>
      </c>
      <c r="C2184" s="32" t="s">
        <v>4505</v>
      </c>
      <c r="D2184" s="32" t="s">
        <v>4509</v>
      </c>
      <c r="G2184" s="25">
        <v>0</v>
      </c>
      <c r="H2184" s="25">
        <v>0</v>
      </c>
      <c r="I2184" s="25">
        <v>0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</row>
    <row r="2185" spans="1:17">
      <c r="A2185" s="30">
        <v>1060003</v>
      </c>
      <c r="B2185" s="25" t="s">
        <v>3623</v>
      </c>
      <c r="C2185" s="32" t="s">
        <v>4505</v>
      </c>
      <c r="D2185" s="32" t="s">
        <v>4509</v>
      </c>
      <c r="G2185" s="25">
        <v>0</v>
      </c>
      <c r="H2185" s="25">
        <v>0</v>
      </c>
      <c r="I2185" s="25">
        <v>0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</row>
    <row r="2186" spans="1:17">
      <c r="A2186" s="30">
        <v>1050049</v>
      </c>
      <c r="B2186" s="25" t="s">
        <v>3646</v>
      </c>
      <c r="C2186" s="32" t="s">
        <v>4505</v>
      </c>
      <c r="D2186" s="32" t="s">
        <v>4509</v>
      </c>
      <c r="G2186" s="25">
        <v>0</v>
      </c>
      <c r="H2186" s="25">
        <v>0</v>
      </c>
      <c r="I2186" s="25">
        <v>0</v>
      </c>
      <c r="J2186" s="25">
        <v>0</v>
      </c>
      <c r="K2186" s="25">
        <v>0</v>
      </c>
      <c r="L2186" s="25">
        <v>0</v>
      </c>
      <c r="M2186" s="25">
        <v>-1034</v>
      </c>
      <c r="N2186" s="25">
        <v>0</v>
      </c>
      <c r="O2186" s="25">
        <v>0</v>
      </c>
      <c r="P2186" s="25">
        <v>-1034</v>
      </c>
      <c r="Q2186" s="25">
        <v>0</v>
      </c>
    </row>
    <row r="2187" spans="1:17">
      <c r="A2187" s="30">
        <v>1040204</v>
      </c>
      <c r="B2187" s="25" t="s">
        <v>3797</v>
      </c>
      <c r="C2187" s="32" t="s">
        <v>4505</v>
      </c>
      <c r="D2187" s="32" t="s">
        <v>4509</v>
      </c>
      <c r="G2187" s="25">
        <v>0</v>
      </c>
      <c r="H2187" s="25">
        <v>0</v>
      </c>
      <c r="I2187" s="25">
        <v>0</v>
      </c>
      <c r="J2187" s="25">
        <v>0</v>
      </c>
      <c r="K2187" s="25">
        <v>0</v>
      </c>
      <c r="L2187" s="25">
        <v>0</v>
      </c>
      <c r="M2187" s="25">
        <v>-8887.28</v>
      </c>
      <c r="N2187" s="25">
        <v>0</v>
      </c>
      <c r="O2187" s="25">
        <v>0</v>
      </c>
      <c r="P2187" s="25">
        <v>-8887.28</v>
      </c>
      <c r="Q2187" s="25">
        <v>0</v>
      </c>
    </row>
    <row r="2188" spans="1:17">
      <c r="A2188" s="30">
        <v>1040149</v>
      </c>
      <c r="B2188" s="25" t="s">
        <v>3897</v>
      </c>
      <c r="C2188" s="32" t="s">
        <v>4505</v>
      </c>
      <c r="D2188" s="32" t="s">
        <v>4509</v>
      </c>
      <c r="G2188" s="25">
        <v>0</v>
      </c>
      <c r="H2188" s="25">
        <v>0</v>
      </c>
      <c r="I2188" s="25">
        <v>0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</row>
    <row r="2189" spans="1:17">
      <c r="A2189" s="30">
        <v>1040068</v>
      </c>
      <c r="B2189" s="25" t="s">
        <v>4015</v>
      </c>
      <c r="C2189" s="32" t="s">
        <v>4505</v>
      </c>
      <c r="D2189" s="32" t="s">
        <v>4509</v>
      </c>
      <c r="G2189" s="25">
        <v>0</v>
      </c>
      <c r="H2189" s="25">
        <v>0</v>
      </c>
      <c r="I2189" s="25">
        <v>0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</row>
    <row r="2190" spans="1:17">
      <c r="A2190" s="30">
        <v>1140073</v>
      </c>
      <c r="B2190" s="25" t="s">
        <v>2368</v>
      </c>
      <c r="C2190" s="32" t="s">
        <v>4505</v>
      </c>
      <c r="D2190" s="32" t="e">
        <v>#N/A</v>
      </c>
      <c r="E2190" s="25">
        <v>-16</v>
      </c>
      <c r="G2190" s="25">
        <v>0</v>
      </c>
      <c r="H2190" s="25">
        <v>-16</v>
      </c>
      <c r="I2190" s="25">
        <v>0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</row>
    <row r="2191" spans="1:17">
      <c r="A2191" s="30">
        <v>1040057</v>
      </c>
      <c r="B2191" s="25" t="s">
        <v>4031</v>
      </c>
      <c r="C2191" s="32" t="s">
        <v>4505</v>
      </c>
      <c r="D2191" s="32" t="e">
        <v>#N/A</v>
      </c>
      <c r="E2191" s="25">
        <v>-8245.79</v>
      </c>
      <c r="G2191" s="25">
        <v>0</v>
      </c>
      <c r="H2191" s="25">
        <v>-8245.79</v>
      </c>
      <c r="I2191" s="25">
        <v>0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</row>
    <row r="2192" spans="1:17">
      <c r="A2192" s="30">
        <v>1320002</v>
      </c>
      <c r="B2192" s="25" t="s">
        <v>294</v>
      </c>
      <c r="C2192" s="32" t="s">
        <v>4505</v>
      </c>
      <c r="D2192" s="32" t="e">
        <v>#N/A</v>
      </c>
      <c r="G2192" s="25">
        <v>0</v>
      </c>
      <c r="H2192" s="25">
        <v>0</v>
      </c>
      <c r="I2192" s="25">
        <v>0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</row>
    <row r="2193" spans="1:17">
      <c r="A2193" s="30">
        <v>1050021</v>
      </c>
      <c r="B2193" s="25" t="s">
        <v>3702</v>
      </c>
      <c r="C2193" s="32" t="s">
        <v>4505</v>
      </c>
      <c r="D2193" s="32" t="e">
        <v>#N/A</v>
      </c>
      <c r="G2193" s="25">
        <v>0</v>
      </c>
      <c r="H2193" s="25">
        <v>0</v>
      </c>
      <c r="I2193" s="25">
        <v>0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</row>
    <row r="2194" spans="1:17">
      <c r="A2194" s="30">
        <v>1050018</v>
      </c>
      <c r="B2194" s="25" t="s">
        <v>3704</v>
      </c>
      <c r="C2194" s="32" t="s">
        <v>4505</v>
      </c>
      <c r="D2194" s="32" t="e">
        <v>#N/A</v>
      </c>
      <c r="G2194" s="25">
        <v>0</v>
      </c>
      <c r="H2194" s="25">
        <v>0</v>
      </c>
      <c r="I2194" s="25">
        <v>0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</row>
    <row r="2195" spans="1:17">
      <c r="A2195" s="30">
        <v>1040231</v>
      </c>
      <c r="B2195" s="25" t="s">
        <v>3765</v>
      </c>
      <c r="C2195" s="32" t="s">
        <v>4510</v>
      </c>
      <c r="D2195" s="32" t="s">
        <v>4510</v>
      </c>
      <c r="E2195" s="25">
        <v>-2880</v>
      </c>
      <c r="G2195" s="25">
        <v>0</v>
      </c>
      <c r="H2195" s="25">
        <v>-2880</v>
      </c>
      <c r="I2195" s="25">
        <v>0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</row>
    <row r="2196" spans="1:17">
      <c r="A2196" s="30">
        <v>1330004</v>
      </c>
      <c r="B2196" s="25" t="s">
        <v>288</v>
      </c>
      <c r="C2196" s="32" t="e">
        <v>#N/A</v>
      </c>
      <c r="D2196" s="32" t="e">
        <v>#N/A</v>
      </c>
      <c r="E2196" s="25">
        <v>120430.7</v>
      </c>
      <c r="G2196" s="25">
        <v>0</v>
      </c>
      <c r="H2196" s="25">
        <v>120430.7</v>
      </c>
      <c r="I2196" s="25">
        <v>0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</row>
    <row r="2197" spans="1:17">
      <c r="A2197" s="30">
        <v>1330006</v>
      </c>
      <c r="B2197" s="25" t="s">
        <v>284</v>
      </c>
      <c r="C2197" s="32" t="e">
        <v>#N/A</v>
      </c>
      <c r="D2197" s="32" t="e">
        <v>#N/A</v>
      </c>
      <c r="E2197" s="25">
        <v>68822.3</v>
      </c>
      <c r="G2197" s="25">
        <v>0</v>
      </c>
      <c r="H2197" s="25">
        <v>68822.3</v>
      </c>
      <c r="I2197" s="25">
        <v>0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</row>
    <row r="2198" spans="1:17">
      <c r="A2198" s="30">
        <v>1330005</v>
      </c>
      <c r="B2198" s="25" t="s">
        <v>286</v>
      </c>
      <c r="C2198" s="32" t="e">
        <v>#N/A</v>
      </c>
      <c r="D2198" s="32" t="e">
        <v>#N/A</v>
      </c>
      <c r="E2198" s="25">
        <v>64172.37</v>
      </c>
      <c r="G2198" s="25">
        <v>0</v>
      </c>
      <c r="H2198" s="25">
        <v>64172.37</v>
      </c>
      <c r="I2198" s="25">
        <v>0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</row>
    <row r="2199" spans="1:17">
      <c r="A2199" s="30">
        <v>1330008</v>
      </c>
      <c r="B2199" s="25" t="s">
        <v>280</v>
      </c>
      <c r="C2199" s="32" t="e">
        <v>#N/A</v>
      </c>
      <c r="D2199" s="32" t="e">
        <v>#N/A</v>
      </c>
      <c r="E2199" s="25">
        <v>48032.74</v>
      </c>
      <c r="G2199" s="25">
        <v>0</v>
      </c>
      <c r="H2199" s="25">
        <v>48032.74</v>
      </c>
      <c r="I2199" s="25">
        <v>0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</row>
    <row r="2200" spans="1:17">
      <c r="A2200" s="30">
        <v>1330009</v>
      </c>
      <c r="B2200" s="25" t="s">
        <v>278</v>
      </c>
      <c r="C2200" s="32" t="e">
        <v>#N/A</v>
      </c>
      <c r="D2200" s="32" t="e">
        <v>#N/A</v>
      </c>
      <c r="E2200" s="25">
        <v>34320.33</v>
      </c>
      <c r="G2200" s="25">
        <v>0</v>
      </c>
      <c r="H2200" s="25">
        <v>34320.33</v>
      </c>
      <c r="I2200" s="25">
        <v>0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</row>
    <row r="2201" spans="1:17">
      <c r="A2201" s="30">
        <v>1330007</v>
      </c>
      <c r="B2201" s="25" t="s">
        <v>282</v>
      </c>
      <c r="C2201" s="32" t="e">
        <v>#N/A</v>
      </c>
      <c r="D2201" s="32" t="e">
        <v>#N/A</v>
      </c>
      <c r="E2201" s="25">
        <v>23170.4</v>
      </c>
      <c r="G2201" s="25">
        <v>0</v>
      </c>
      <c r="H2201" s="25">
        <v>23170.4</v>
      </c>
      <c r="I2201" s="25">
        <v>0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</row>
    <row r="2202" spans="1:17">
      <c r="A2202" s="30">
        <v>1330012</v>
      </c>
      <c r="B2202" s="25" t="s">
        <v>272</v>
      </c>
      <c r="C2202" s="32" t="e">
        <v>#N/A</v>
      </c>
      <c r="D2202" s="32" t="e">
        <v>#N/A</v>
      </c>
      <c r="E2202" s="25">
        <v>15323.09</v>
      </c>
      <c r="G2202" s="25">
        <v>0</v>
      </c>
      <c r="H2202" s="25">
        <v>15323.09</v>
      </c>
      <c r="I2202" s="25">
        <v>0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</row>
    <row r="2203" spans="1:17">
      <c r="A2203" s="30">
        <v>1040023</v>
      </c>
      <c r="B2203" s="25" t="s">
        <v>4089</v>
      </c>
      <c r="C2203" s="32" t="e">
        <v>#N/A</v>
      </c>
      <c r="D2203" s="32" t="e">
        <v>#N/A</v>
      </c>
      <c r="E2203" s="25">
        <v>9331.21</v>
      </c>
      <c r="G2203" s="25">
        <v>0</v>
      </c>
      <c r="H2203" s="25">
        <v>9331.21</v>
      </c>
      <c r="I2203" s="25">
        <v>0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</row>
    <row r="2204" spans="1:17">
      <c r="A2204" s="30">
        <v>1160059</v>
      </c>
      <c r="B2204" s="25" t="s">
        <v>2016</v>
      </c>
      <c r="C2204" s="32" t="e">
        <v>#N/A</v>
      </c>
      <c r="D2204" s="32" t="e">
        <v>#N/A</v>
      </c>
      <c r="E2204" s="25">
        <v>1000</v>
      </c>
      <c r="G2204" s="25">
        <v>0</v>
      </c>
      <c r="H2204" s="25">
        <v>1000</v>
      </c>
      <c r="I2204" s="25">
        <v>0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</row>
    <row r="2205" spans="1:17">
      <c r="A2205" s="25" t="s">
        <v>254</v>
      </c>
      <c r="B2205" s="25" t="s">
        <v>255</v>
      </c>
      <c r="C2205" s="32" t="e">
        <v>#N/A</v>
      </c>
      <c r="D2205" s="32" t="e">
        <v>#N/A</v>
      </c>
      <c r="E2205" s="25">
        <v>0</v>
      </c>
      <c r="G2205" s="25">
        <v>0</v>
      </c>
      <c r="H2205" s="25">
        <v>0</v>
      </c>
      <c r="I2205" s="25">
        <v>0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</row>
    <row r="2206" spans="1:17">
      <c r="A2206" s="25" t="s">
        <v>256</v>
      </c>
      <c r="B2206" s="25" t="s">
        <v>257</v>
      </c>
      <c r="C2206" s="32" t="e">
        <v>#N/A</v>
      </c>
      <c r="D2206" s="32" t="e">
        <v>#N/A</v>
      </c>
      <c r="E2206" s="25">
        <v>0</v>
      </c>
      <c r="G2206" s="25">
        <v>0</v>
      </c>
      <c r="H2206" s="25">
        <v>0</v>
      </c>
      <c r="I2206" s="25">
        <v>0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</row>
    <row r="2207" spans="1:17">
      <c r="A2207" s="30">
        <v>1150039</v>
      </c>
      <c r="B2207" s="25" t="s">
        <v>2157</v>
      </c>
      <c r="C2207" s="32" t="e">
        <v>#N/A</v>
      </c>
      <c r="D2207" s="32" t="e">
        <v>#N/A</v>
      </c>
      <c r="E2207" s="25">
        <v>-300</v>
      </c>
      <c r="G2207" s="25">
        <v>0</v>
      </c>
      <c r="H2207" s="25">
        <v>-300</v>
      </c>
      <c r="I2207" s="25">
        <v>0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</row>
    <row r="2208" spans="1:17">
      <c r="A2208" s="30">
        <v>1030010</v>
      </c>
      <c r="B2208" s="25" t="s">
        <v>4145</v>
      </c>
      <c r="C2208" s="32" t="e">
        <v>#N/A</v>
      </c>
      <c r="D2208" s="32" t="e">
        <v>#N/A</v>
      </c>
      <c r="E2208" s="25">
        <v>-824.69</v>
      </c>
      <c r="G2208" s="25">
        <v>0</v>
      </c>
      <c r="H2208" s="25">
        <v>-824.69</v>
      </c>
      <c r="I2208" s="25">
        <v>0</v>
      </c>
      <c r="J2208" s="25">
        <v>0</v>
      </c>
      <c r="K2208" s="25">
        <v>0</v>
      </c>
      <c r="L2208" s="25">
        <v>0</v>
      </c>
      <c r="M2208" s="25">
        <v>-840.4</v>
      </c>
      <c r="N2208" s="25">
        <v>0</v>
      </c>
      <c r="O2208" s="25">
        <v>0</v>
      </c>
      <c r="P2208" s="25">
        <v>-840.4</v>
      </c>
      <c r="Q2208" s="25">
        <v>0</v>
      </c>
    </row>
    <row r="2209" spans="1:17">
      <c r="A2209" s="30">
        <v>1300026</v>
      </c>
      <c r="B2209" s="25" t="s">
        <v>438</v>
      </c>
      <c r="C2209" s="32" t="e">
        <v>#N/A</v>
      </c>
      <c r="D2209" s="32" t="e">
        <v>#N/A</v>
      </c>
      <c r="E2209" s="25">
        <v>-1577.37</v>
      </c>
      <c r="G2209" s="25">
        <v>0</v>
      </c>
      <c r="H2209" s="25">
        <v>-1577.37</v>
      </c>
      <c r="I2209" s="25">
        <v>0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</row>
    <row r="2210" spans="1:17">
      <c r="A2210" s="30">
        <v>1070021</v>
      </c>
      <c r="B2210" s="25" t="s">
        <v>3442</v>
      </c>
      <c r="C2210" s="32" t="e">
        <v>#N/A</v>
      </c>
      <c r="D2210" s="32" t="e">
        <v>#N/A</v>
      </c>
      <c r="E2210" s="25">
        <v>-1900.63</v>
      </c>
      <c r="G2210" s="25">
        <v>0</v>
      </c>
      <c r="H2210" s="25">
        <v>-1900.63</v>
      </c>
      <c r="I2210" s="25">
        <v>0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</row>
    <row r="2211" spans="1:17">
      <c r="A2211" s="30">
        <v>1340002</v>
      </c>
      <c r="B2211" s="25" t="s">
        <v>270</v>
      </c>
      <c r="C2211" s="32" t="e">
        <v>#N/A</v>
      </c>
      <c r="D2211" s="32" t="e">
        <v>#N/A</v>
      </c>
      <c r="E2211" s="25">
        <v>-12581.8</v>
      </c>
      <c r="G2211" s="25">
        <v>0</v>
      </c>
      <c r="H2211" s="25">
        <v>-12581.8</v>
      </c>
      <c r="I2211" s="25">
        <v>0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</row>
    <row r="2212" spans="1:17">
      <c r="A2212" s="25" t="s">
        <v>229</v>
      </c>
      <c r="B2212" s="25" t="s">
        <v>230</v>
      </c>
      <c r="C2212" s="32" t="e">
        <v>#N/A</v>
      </c>
      <c r="D2212" s="32" t="e">
        <v>#N/A</v>
      </c>
      <c r="G2212" s="25">
        <v>0</v>
      </c>
      <c r="H2212" s="25">
        <v>0</v>
      </c>
      <c r="I2212" s="25">
        <v>0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</row>
    <row r="2213" spans="1:17">
      <c r="A2213" s="25" t="s">
        <v>231</v>
      </c>
      <c r="B2213" s="25" t="s">
        <v>232</v>
      </c>
      <c r="C2213" s="32" t="e">
        <v>#N/A</v>
      </c>
      <c r="D2213" s="32" t="e">
        <v>#N/A</v>
      </c>
      <c r="G2213" s="25">
        <v>0</v>
      </c>
      <c r="H2213" s="25">
        <v>0</v>
      </c>
      <c r="I2213" s="25">
        <v>0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</row>
    <row r="2214" spans="1:17">
      <c r="A2214" s="25" t="s">
        <v>247</v>
      </c>
      <c r="C2214" s="32" t="e">
        <v>#N/A</v>
      </c>
      <c r="D2214" s="32" t="e">
        <v>#N/A</v>
      </c>
      <c r="G2214" s="25">
        <v>0</v>
      </c>
      <c r="H2214" s="25">
        <v>0</v>
      </c>
      <c r="I2214" s="25">
        <v>0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</row>
    <row r="2215" spans="1:17">
      <c r="A2215" s="25" t="s">
        <v>248</v>
      </c>
      <c r="B2215" s="25" t="s">
        <v>249</v>
      </c>
      <c r="C2215" s="32" t="e">
        <v>#N/A</v>
      </c>
      <c r="D2215" s="32" t="e">
        <v>#N/A</v>
      </c>
      <c r="G2215" s="25">
        <v>0</v>
      </c>
      <c r="H2215" s="25">
        <v>0</v>
      </c>
      <c r="I2215" s="25">
        <v>0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</row>
    <row r="2216" spans="1:17">
      <c r="A2216" s="25" t="s">
        <v>250</v>
      </c>
      <c r="B2216" s="25" t="s">
        <v>251</v>
      </c>
      <c r="C2216" s="32" t="e">
        <v>#N/A</v>
      </c>
      <c r="D2216" s="32" t="e">
        <v>#N/A</v>
      </c>
      <c r="G2216" s="25">
        <v>0</v>
      </c>
      <c r="H2216" s="25">
        <v>0</v>
      </c>
      <c r="I2216" s="25">
        <v>0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</row>
    <row r="2217" spans="1:17">
      <c r="A2217" s="25" t="s">
        <v>252</v>
      </c>
      <c r="B2217" s="25" t="s">
        <v>253</v>
      </c>
      <c r="C2217" s="32" t="e">
        <v>#N/A</v>
      </c>
      <c r="D2217" s="32" t="e">
        <v>#N/A</v>
      </c>
      <c r="G2217" s="25">
        <v>0</v>
      </c>
      <c r="H2217" s="25">
        <v>0</v>
      </c>
      <c r="I2217" s="25">
        <v>0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</row>
    <row r="2218" spans="1:17">
      <c r="A2218" s="25" t="s">
        <v>258</v>
      </c>
      <c r="B2218" s="25" t="s">
        <v>259</v>
      </c>
      <c r="C2218" s="32" t="e">
        <v>#N/A</v>
      </c>
      <c r="D2218" s="32" t="e">
        <v>#N/A</v>
      </c>
      <c r="G2218" s="25">
        <v>0</v>
      </c>
      <c r="H2218" s="25">
        <v>0</v>
      </c>
      <c r="I2218" s="25">
        <v>0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</row>
    <row r="2219" spans="1:17">
      <c r="A2219" s="25" t="s">
        <v>260</v>
      </c>
      <c r="B2219" s="25" t="s">
        <v>261</v>
      </c>
      <c r="C2219" s="32" t="e">
        <v>#N/A</v>
      </c>
      <c r="D2219" s="32" t="e">
        <v>#N/A</v>
      </c>
      <c r="G2219" s="25">
        <v>0</v>
      </c>
      <c r="H2219" s="25">
        <v>0</v>
      </c>
      <c r="I2219" s="25">
        <v>0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</row>
    <row r="2220" spans="1:17">
      <c r="A2220" s="25" t="s">
        <v>262</v>
      </c>
      <c r="B2220" s="25" t="s">
        <v>263</v>
      </c>
      <c r="C2220" s="32" t="e">
        <v>#N/A</v>
      </c>
      <c r="D2220" s="32" t="e">
        <v>#N/A</v>
      </c>
      <c r="G2220" s="25">
        <v>0</v>
      </c>
      <c r="H2220" s="25">
        <v>0</v>
      </c>
      <c r="I2220" s="25">
        <v>0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</row>
    <row r="2221" spans="1:17">
      <c r="A2221" s="25" t="s">
        <v>264</v>
      </c>
      <c r="B2221" s="25" t="s">
        <v>265</v>
      </c>
      <c r="C2221" s="32" t="e">
        <v>#N/A</v>
      </c>
      <c r="D2221" s="32" t="e">
        <v>#N/A</v>
      </c>
      <c r="G2221" s="25">
        <v>0</v>
      </c>
      <c r="H2221" s="25">
        <v>0</v>
      </c>
      <c r="I2221" s="25">
        <v>0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</row>
    <row r="2222" spans="1:17">
      <c r="A2222" s="25" t="s">
        <v>266</v>
      </c>
      <c r="C2222" s="32" t="e">
        <v>#N/A</v>
      </c>
      <c r="D2222" s="32" t="e">
        <v>#N/A</v>
      </c>
      <c r="G2222" s="25">
        <v>0</v>
      </c>
      <c r="H2222" s="25">
        <v>0</v>
      </c>
      <c r="I2222" s="25">
        <v>0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</row>
    <row r="2223" spans="1:17">
      <c r="A2223" s="30">
        <v>1330011</v>
      </c>
      <c r="B2223" s="25" t="s">
        <v>274</v>
      </c>
      <c r="C2223" s="32" t="e">
        <v>#N/A</v>
      </c>
      <c r="D2223" s="32" t="e">
        <v>#N/A</v>
      </c>
      <c r="G2223" s="25">
        <v>0</v>
      </c>
      <c r="H2223" s="25">
        <v>0</v>
      </c>
      <c r="I2223" s="25">
        <v>0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</row>
    <row r="2224" spans="1:17">
      <c r="A2224" s="30">
        <v>1330010</v>
      </c>
      <c r="B2224" s="25" t="s">
        <v>276</v>
      </c>
      <c r="C2224" s="32" t="e">
        <v>#N/A</v>
      </c>
      <c r="D2224" s="32" t="e">
        <v>#N/A</v>
      </c>
      <c r="G2224" s="25">
        <v>0</v>
      </c>
      <c r="H2224" s="25">
        <v>0</v>
      </c>
      <c r="I2224" s="25">
        <v>0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</row>
    <row r="2225" spans="1:17">
      <c r="A2225" s="30">
        <v>1290003</v>
      </c>
      <c r="B2225" s="25" t="s">
        <v>590</v>
      </c>
      <c r="C2225" s="32" t="e">
        <v>#N/A</v>
      </c>
      <c r="D2225" s="32" t="e">
        <v>#N/A</v>
      </c>
      <c r="G2225" s="25">
        <v>0</v>
      </c>
      <c r="H2225" s="25">
        <v>0</v>
      </c>
      <c r="I2225" s="25">
        <v>0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</row>
    <row r="2226" spans="1:17">
      <c r="A2226" s="30">
        <v>1270083</v>
      </c>
      <c r="B2226" s="25" t="s">
        <v>242</v>
      </c>
      <c r="C2226" s="32" t="e">
        <v>#N/A</v>
      </c>
      <c r="D2226" s="32" t="e">
        <v>#N/A</v>
      </c>
      <c r="G2226" s="25">
        <v>0</v>
      </c>
      <c r="H2226" s="25">
        <v>0</v>
      </c>
      <c r="I2226" s="25">
        <v>0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</row>
    <row r="2227" spans="1:17">
      <c r="A2227" s="30">
        <v>1270082</v>
      </c>
      <c r="B2227" s="25" t="s">
        <v>244</v>
      </c>
      <c r="C2227" s="32" t="e">
        <v>#N/A</v>
      </c>
      <c r="D2227" s="32" t="e">
        <v>#N/A</v>
      </c>
      <c r="G2227" s="25">
        <v>0</v>
      </c>
      <c r="H2227" s="25">
        <v>0</v>
      </c>
      <c r="I2227" s="25">
        <v>0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</row>
    <row r="2228" spans="1:17">
      <c r="A2228" s="30">
        <v>1210042</v>
      </c>
      <c r="B2228" s="25" t="s">
        <v>240</v>
      </c>
      <c r="C2228" s="32" t="e">
        <v>#N/A</v>
      </c>
      <c r="D2228" s="32" t="e">
        <v>#N/A</v>
      </c>
      <c r="G2228" s="25">
        <v>0</v>
      </c>
      <c r="H2228" s="25">
        <v>0</v>
      </c>
      <c r="I2228" s="25">
        <v>0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800</v>
      </c>
    </row>
    <row r="2229" spans="1:17">
      <c r="A2229" s="30">
        <v>1160057</v>
      </c>
      <c r="B2229" s="25" t="s">
        <v>2020</v>
      </c>
      <c r="C2229" s="32" t="e">
        <v>#N/A</v>
      </c>
      <c r="D2229" s="32" t="e">
        <v>#N/A</v>
      </c>
      <c r="G2229" s="25">
        <v>0</v>
      </c>
      <c r="H2229" s="25">
        <v>0</v>
      </c>
      <c r="I2229" s="25">
        <v>0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</row>
    <row r="2230" spans="1:17">
      <c r="A2230" s="30">
        <v>1150053</v>
      </c>
      <c r="B2230" s="25" t="s">
        <v>238</v>
      </c>
      <c r="C2230" s="32" t="e">
        <v>#N/A</v>
      </c>
      <c r="D2230" s="32" t="e">
        <v>#N/A</v>
      </c>
      <c r="G2230" s="25">
        <v>0</v>
      </c>
      <c r="H2230" s="25">
        <v>0</v>
      </c>
      <c r="I2230" s="25">
        <v>0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1400</v>
      </c>
    </row>
    <row r="2231" spans="1:17">
      <c r="A2231" s="30">
        <v>1150035</v>
      </c>
      <c r="B2231" s="25" t="s">
        <v>2165</v>
      </c>
      <c r="C2231" s="32" t="e">
        <v>#N/A</v>
      </c>
      <c r="D2231" s="32" t="e">
        <v>#N/A</v>
      </c>
      <c r="G2231" s="25">
        <v>0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</row>
    <row r="2232" spans="1:17">
      <c r="A2232" s="30">
        <v>1140153</v>
      </c>
      <c r="B2232" s="25" t="s">
        <v>2260</v>
      </c>
      <c r="C2232" s="32" t="e">
        <v>#N/A</v>
      </c>
      <c r="D2232" s="32" t="e">
        <v>#N/A</v>
      </c>
      <c r="G2232" s="25">
        <v>0</v>
      </c>
      <c r="H2232" s="25">
        <v>0</v>
      </c>
      <c r="I2232" s="25">
        <v>0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</row>
    <row r="2233" spans="1:17">
      <c r="A2233" s="30">
        <v>1140082</v>
      </c>
      <c r="B2233" s="25" t="s">
        <v>2350</v>
      </c>
      <c r="C2233" s="32" t="e">
        <v>#N/A</v>
      </c>
      <c r="D2233" s="32" t="e">
        <v>#N/A</v>
      </c>
      <c r="G2233" s="25">
        <v>0</v>
      </c>
      <c r="H2233" s="25">
        <v>0</v>
      </c>
      <c r="I2233" s="25">
        <v>0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</row>
    <row r="2234" spans="1:17">
      <c r="A2234" s="30">
        <v>1070029</v>
      </c>
      <c r="B2234" s="25" t="s">
        <v>3426</v>
      </c>
      <c r="C2234" s="32" t="e">
        <v>#N/A</v>
      </c>
      <c r="D2234" s="32" t="e">
        <v>#N/A</v>
      </c>
      <c r="G2234" s="25">
        <v>0</v>
      </c>
      <c r="H2234" s="25">
        <v>0</v>
      </c>
      <c r="I2234" s="25">
        <v>0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</row>
    <row r="2235" spans="1:17">
      <c r="A2235" s="30">
        <v>1070026</v>
      </c>
      <c r="B2235" s="25" t="s">
        <v>3432</v>
      </c>
      <c r="C2235" s="32" t="e">
        <v>#N/A</v>
      </c>
      <c r="D2235" s="32" t="e">
        <v>#N/A</v>
      </c>
      <c r="G2235" s="25">
        <v>0</v>
      </c>
      <c r="H2235" s="25">
        <v>0</v>
      </c>
      <c r="I2235" s="25">
        <v>0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</row>
    <row r="2236" spans="1:17">
      <c r="A2236" s="30">
        <v>1060063</v>
      </c>
      <c r="B2236" s="25" t="s">
        <v>3508</v>
      </c>
      <c r="C2236" s="32" t="e">
        <v>#N/A</v>
      </c>
      <c r="D2236" s="32" t="e">
        <v>#N/A</v>
      </c>
      <c r="G2236" s="25">
        <v>0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-1000</v>
      </c>
    </row>
    <row r="2237" spans="1:17">
      <c r="A2237" s="30">
        <v>1060041</v>
      </c>
      <c r="B2237" s="25" t="s">
        <v>3549</v>
      </c>
      <c r="C2237" s="32" t="e">
        <v>#N/A</v>
      </c>
      <c r="D2237" s="32" t="e">
        <v>#N/A</v>
      </c>
      <c r="G2237" s="25">
        <v>0</v>
      </c>
      <c r="H2237" s="25">
        <v>0</v>
      </c>
      <c r="I2237" s="25">
        <v>0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</row>
    <row r="2238" spans="1:17">
      <c r="A2238" s="30">
        <v>1050034</v>
      </c>
      <c r="B2238" s="25" t="s">
        <v>3676</v>
      </c>
      <c r="C2238" s="32" t="e">
        <v>#N/A</v>
      </c>
      <c r="D2238" s="32" t="e">
        <v>#N/A</v>
      </c>
      <c r="G2238" s="25">
        <v>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</row>
    <row r="2239" spans="1:17">
      <c r="A2239" s="30">
        <v>10400173</v>
      </c>
      <c r="B2239" s="25" t="s">
        <v>4101</v>
      </c>
      <c r="C2239" s="32" t="e">
        <v>#N/A</v>
      </c>
      <c r="D2239" s="32" t="e">
        <v>#N/A</v>
      </c>
      <c r="G2239" s="25">
        <v>0</v>
      </c>
      <c r="H2239" s="25">
        <v>0</v>
      </c>
      <c r="I2239" s="25">
        <v>0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</row>
  </sheetData>
  <autoFilter ref="A1:Q2239">
    <sortState ref="A1:Q2239">
      <sortCondition ref="C1"/>
    </sortState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576"/>
  <sheetViews>
    <sheetView topLeftCell="A548" workbookViewId="0">
      <selection activeCell="C560" sqref="C560"/>
    </sheetView>
  </sheetViews>
  <sheetFormatPr defaultColWidth="9" defaultRowHeight="13.5" outlineLevelCol="3"/>
  <cols>
    <col min="1" max="1" width="17" customWidth="1"/>
    <col min="2" max="2" width="13.9083333333333" customWidth="1"/>
    <col min="3" max="3" width="44.2666666666667" customWidth="1"/>
    <col min="4" max="4" width="22" customWidth="1"/>
  </cols>
  <sheetData>
    <row r="3" spans="1:4">
      <c r="A3" t="s">
        <v>2</v>
      </c>
      <c r="B3" t="s">
        <v>3</v>
      </c>
      <c r="C3" t="s">
        <v>1</v>
      </c>
      <c r="D3" t="s">
        <v>4511</v>
      </c>
    </row>
    <row r="4" spans="1:4">
      <c r="A4" t="s">
        <v>4486</v>
      </c>
      <c r="B4" t="s">
        <v>4487</v>
      </c>
      <c r="C4" t="s">
        <v>3358</v>
      </c>
      <c r="D4" s="31">
        <v>0.03</v>
      </c>
    </row>
    <row r="5" spans="3:4">
      <c r="C5" t="s">
        <v>3545</v>
      </c>
      <c r="D5" s="31">
        <v>1040</v>
      </c>
    </row>
    <row r="6" spans="3:4">
      <c r="C6" t="s">
        <v>3613</v>
      </c>
      <c r="D6" s="31">
        <v>20.84</v>
      </c>
    </row>
    <row r="7" spans="3:4">
      <c r="C7" t="s">
        <v>3583</v>
      </c>
      <c r="D7" s="31">
        <v>294.89</v>
      </c>
    </row>
    <row r="8" spans="3:4">
      <c r="C8" t="s">
        <v>3318</v>
      </c>
      <c r="D8" s="31">
        <v>114.95</v>
      </c>
    </row>
    <row r="9" spans="3:4">
      <c r="C9" t="s">
        <v>3500</v>
      </c>
      <c r="D9" s="31">
        <v>21456.44</v>
      </c>
    </row>
    <row r="10" spans="3:4">
      <c r="C10" t="s">
        <v>3302</v>
      </c>
      <c r="D10" s="31">
        <v>628.08</v>
      </c>
    </row>
    <row r="11" spans="3:4">
      <c r="C11" t="s">
        <v>3597</v>
      </c>
      <c r="D11" s="31">
        <v>5306.37</v>
      </c>
    </row>
    <row r="12" spans="3:4">
      <c r="C12" t="s">
        <v>3561</v>
      </c>
      <c r="D12" s="31">
        <v>2182</v>
      </c>
    </row>
    <row r="13" spans="3:4">
      <c r="C13" t="s">
        <v>803</v>
      </c>
      <c r="D13" s="31">
        <v>12</v>
      </c>
    </row>
    <row r="14" spans="3:4">
      <c r="C14" t="s">
        <v>212</v>
      </c>
      <c r="D14" s="31">
        <v>22290.82</v>
      </c>
    </row>
    <row r="15" spans="3:4">
      <c r="C15" t="s">
        <v>3376</v>
      </c>
      <c r="D15" s="31">
        <v>15957.94</v>
      </c>
    </row>
    <row r="16" spans="3:4">
      <c r="C16" t="s">
        <v>3535</v>
      </c>
      <c r="D16" s="31">
        <v>17418</v>
      </c>
    </row>
    <row r="17" spans="3:4">
      <c r="C17" t="s">
        <v>3484</v>
      </c>
      <c r="D17" s="31">
        <v>589</v>
      </c>
    </row>
    <row r="18" spans="3:4">
      <c r="C18" t="s">
        <v>3537</v>
      </c>
      <c r="D18" s="31">
        <v>18089</v>
      </c>
    </row>
    <row r="19" spans="3:4">
      <c r="C19" t="s">
        <v>3314</v>
      </c>
      <c r="D19" s="31">
        <v>5827.95</v>
      </c>
    </row>
    <row r="20" spans="3:4">
      <c r="C20" t="s">
        <v>3527</v>
      </c>
      <c r="D20" s="31">
        <v>598</v>
      </c>
    </row>
    <row r="21" spans="3:4">
      <c r="C21" t="s">
        <v>3502</v>
      </c>
      <c r="D21" s="31">
        <v>949</v>
      </c>
    </row>
    <row r="22" spans="2:4">
      <c r="B22" t="s">
        <v>4512</v>
      </c>
      <c r="D22" s="31">
        <v>112775.31</v>
      </c>
    </row>
    <row r="23" spans="2:4">
      <c r="B23" t="s">
        <v>4488</v>
      </c>
      <c r="C23" t="s">
        <v>1064</v>
      </c>
      <c r="D23" s="31">
        <v>29629</v>
      </c>
    </row>
    <row r="24" spans="3:4">
      <c r="C24" t="s">
        <v>927</v>
      </c>
      <c r="D24" s="31">
        <v>989.4</v>
      </c>
    </row>
    <row r="25" spans="3:4">
      <c r="C25" t="s">
        <v>1070</v>
      </c>
      <c r="D25" s="31">
        <v>394</v>
      </c>
    </row>
    <row r="26" spans="3:4">
      <c r="C26" t="s">
        <v>1080</v>
      </c>
      <c r="D26" s="31">
        <v>66938.94</v>
      </c>
    </row>
    <row r="27" spans="3:4">
      <c r="C27" t="s">
        <v>1028</v>
      </c>
      <c r="D27" s="31">
        <v>161</v>
      </c>
    </row>
    <row r="28" spans="3:4">
      <c r="C28" t="s">
        <v>1050</v>
      </c>
      <c r="D28" s="31">
        <v>796</v>
      </c>
    </row>
    <row r="29" spans="3:4">
      <c r="C29" t="s">
        <v>979</v>
      </c>
      <c r="D29" s="31">
        <v>25754.93</v>
      </c>
    </row>
    <row r="30" spans="3:4">
      <c r="C30" t="s">
        <v>1084</v>
      </c>
      <c r="D30" s="31">
        <v>297.5</v>
      </c>
    </row>
    <row r="31" spans="3:4">
      <c r="C31" t="s">
        <v>1088</v>
      </c>
      <c r="D31" s="31">
        <v>70</v>
      </c>
    </row>
    <row r="32" spans="3:4">
      <c r="C32" t="s">
        <v>1052</v>
      </c>
      <c r="D32" s="31">
        <v>12</v>
      </c>
    </row>
    <row r="33" spans="3:4">
      <c r="C33" t="s">
        <v>967</v>
      </c>
      <c r="D33" s="31">
        <v>2634.19</v>
      </c>
    </row>
    <row r="34" spans="3:4">
      <c r="C34" t="s">
        <v>989</v>
      </c>
      <c r="D34" s="31">
        <v>2309.15</v>
      </c>
    </row>
    <row r="35" spans="3:4">
      <c r="C35" t="s">
        <v>128</v>
      </c>
      <c r="D35" s="31">
        <v>5168</v>
      </c>
    </row>
    <row r="36" spans="3:4">
      <c r="C36" t="s">
        <v>1013</v>
      </c>
      <c r="D36" s="31">
        <v>2888.8</v>
      </c>
    </row>
    <row r="37" spans="3:4">
      <c r="C37" t="s">
        <v>106</v>
      </c>
      <c r="D37" s="31">
        <v>48</v>
      </c>
    </row>
    <row r="38" spans="3:4">
      <c r="C38" t="s">
        <v>1170</v>
      </c>
      <c r="D38" s="31">
        <v>16.74</v>
      </c>
    </row>
    <row r="39" spans="3:4">
      <c r="C39" t="s">
        <v>963</v>
      </c>
      <c r="D39" s="31">
        <v>499.77</v>
      </c>
    </row>
    <row r="40" spans="3:4">
      <c r="C40" t="s">
        <v>58</v>
      </c>
      <c r="D40" s="31">
        <v>800</v>
      </c>
    </row>
    <row r="41" spans="3:4">
      <c r="C41" t="s">
        <v>134</v>
      </c>
      <c r="D41" s="31">
        <v>2792</v>
      </c>
    </row>
    <row r="42" spans="3:4">
      <c r="C42" t="s">
        <v>259</v>
      </c>
      <c r="D42" s="31">
        <v>10050</v>
      </c>
    </row>
    <row r="43" spans="3:4">
      <c r="C43" t="s">
        <v>1048</v>
      </c>
      <c r="D43" s="31">
        <v>34.2</v>
      </c>
    </row>
    <row r="44" spans="3:4">
      <c r="C44" t="s">
        <v>1096</v>
      </c>
      <c r="D44" s="31">
        <v>286</v>
      </c>
    </row>
    <row r="45" spans="3:4">
      <c r="C45" t="s">
        <v>1128</v>
      </c>
      <c r="D45" s="31">
        <v>354</v>
      </c>
    </row>
    <row r="46" spans="2:4">
      <c r="B46" t="s">
        <v>4513</v>
      </c>
      <c r="D46" s="31">
        <v>152923.62</v>
      </c>
    </row>
    <row r="47" spans="2:4">
      <c r="B47" t="s">
        <v>4489</v>
      </c>
      <c r="C47" t="s">
        <v>915</v>
      </c>
      <c r="D47" s="31">
        <v>49726.06</v>
      </c>
    </row>
    <row r="48" spans="3:4">
      <c r="C48" t="s">
        <v>899</v>
      </c>
      <c r="D48" s="31">
        <v>46669.89</v>
      </c>
    </row>
    <row r="49" spans="3:4">
      <c r="C49" t="s">
        <v>244</v>
      </c>
      <c r="D49" s="31">
        <v>36226.25</v>
      </c>
    </row>
    <row r="50" spans="3:4">
      <c r="C50" t="s">
        <v>817</v>
      </c>
      <c r="D50" s="31">
        <v>4601</v>
      </c>
    </row>
    <row r="51" spans="3:4">
      <c r="C51" t="s">
        <v>791</v>
      </c>
      <c r="D51" s="31">
        <v>738</v>
      </c>
    </row>
    <row r="52" spans="3:4">
      <c r="C52" t="s">
        <v>156</v>
      </c>
      <c r="D52" s="31">
        <v>278063.5</v>
      </c>
    </row>
    <row r="53" spans="3:4">
      <c r="C53" t="s">
        <v>242</v>
      </c>
      <c r="D53" s="31">
        <v>51420</v>
      </c>
    </row>
    <row r="54" spans="3:4">
      <c r="C54" t="s">
        <v>779</v>
      </c>
      <c r="D54" s="31">
        <v>65019.98</v>
      </c>
    </row>
    <row r="55" spans="3:4">
      <c r="C55" t="s">
        <v>853</v>
      </c>
      <c r="D55" s="31">
        <v>6.9</v>
      </c>
    </row>
    <row r="56" spans="3:4">
      <c r="C56" t="s">
        <v>839</v>
      </c>
      <c r="D56" s="31">
        <v>25655</v>
      </c>
    </row>
    <row r="57" spans="3:4">
      <c r="C57" t="s">
        <v>851</v>
      </c>
      <c r="D57" s="31">
        <v>746.6</v>
      </c>
    </row>
    <row r="58" spans="3:4">
      <c r="C58" t="s">
        <v>855</v>
      </c>
      <c r="D58" s="31">
        <v>992</v>
      </c>
    </row>
    <row r="59" spans="3:4">
      <c r="C59" t="s">
        <v>821</v>
      </c>
      <c r="D59" s="31">
        <v>124</v>
      </c>
    </row>
    <row r="60" spans="3:4">
      <c r="C60" t="s">
        <v>827</v>
      </c>
      <c r="D60" s="31">
        <v>737</v>
      </c>
    </row>
    <row r="61" spans="3:4">
      <c r="C61" t="s">
        <v>835</v>
      </c>
      <c r="D61" s="31">
        <v>535</v>
      </c>
    </row>
    <row r="62" spans="3:4">
      <c r="C62" t="s">
        <v>785</v>
      </c>
      <c r="D62" s="31">
        <v>27418</v>
      </c>
    </row>
    <row r="63" spans="3:4">
      <c r="C63" t="s">
        <v>889</v>
      </c>
      <c r="D63" s="31">
        <v>62.62</v>
      </c>
    </row>
    <row r="64" spans="3:4">
      <c r="C64" t="s">
        <v>901</v>
      </c>
      <c r="D64" s="31">
        <v>440.6</v>
      </c>
    </row>
    <row r="65" spans="3:4">
      <c r="C65" t="s">
        <v>771</v>
      </c>
      <c r="D65" s="31">
        <v>3290</v>
      </c>
    </row>
    <row r="66" spans="3:4">
      <c r="C66" t="s">
        <v>897</v>
      </c>
      <c r="D66" s="31">
        <v>2622.27</v>
      </c>
    </row>
    <row r="67" spans="3:4">
      <c r="C67" t="s">
        <v>859</v>
      </c>
      <c r="D67" s="31">
        <v>34</v>
      </c>
    </row>
    <row r="68" spans="3:4">
      <c r="C68" t="s">
        <v>584</v>
      </c>
      <c r="D68" s="31">
        <v>35979.62</v>
      </c>
    </row>
    <row r="69" spans="3:4">
      <c r="C69" t="s">
        <v>849</v>
      </c>
      <c r="D69" s="31">
        <v>13.5</v>
      </c>
    </row>
    <row r="70" spans="2:4">
      <c r="B70" t="s">
        <v>4514</v>
      </c>
      <c r="D70" s="31">
        <v>631121.79</v>
      </c>
    </row>
    <row r="71" spans="2:4">
      <c r="B71" t="s">
        <v>4490</v>
      </c>
      <c r="C71" t="s">
        <v>580</v>
      </c>
      <c r="D71" s="31">
        <v>1045.5</v>
      </c>
    </row>
    <row r="72" spans="3:4">
      <c r="C72" t="s">
        <v>336</v>
      </c>
      <c r="D72" s="31">
        <v>135218.36</v>
      </c>
    </row>
    <row r="73" spans="3:4">
      <c r="C73" t="s">
        <v>490</v>
      </c>
      <c r="D73" s="31">
        <v>7067</v>
      </c>
    </row>
    <row r="74" spans="3:4">
      <c r="C74" t="s">
        <v>554</v>
      </c>
      <c r="D74" s="31">
        <v>953.5</v>
      </c>
    </row>
    <row r="75" spans="3:4">
      <c r="C75" t="s">
        <v>508</v>
      </c>
      <c r="D75" s="31">
        <v>7</v>
      </c>
    </row>
    <row r="76" spans="3:4">
      <c r="C76" t="s">
        <v>492</v>
      </c>
      <c r="D76" s="31">
        <v>8828</v>
      </c>
    </row>
    <row r="77" spans="3:4">
      <c r="C77" t="s">
        <v>550</v>
      </c>
      <c r="D77" s="31">
        <v>11919.11</v>
      </c>
    </row>
    <row r="78" spans="3:4">
      <c r="C78" t="s">
        <v>572</v>
      </c>
      <c r="D78" s="31">
        <v>129</v>
      </c>
    </row>
    <row r="79" spans="3:4">
      <c r="C79" t="s">
        <v>514</v>
      </c>
      <c r="D79" s="31">
        <v>195</v>
      </c>
    </row>
    <row r="80" spans="3:4">
      <c r="C80" t="s">
        <v>186</v>
      </c>
      <c r="D80" s="31">
        <v>22983</v>
      </c>
    </row>
    <row r="81" spans="3:4">
      <c r="C81" t="s">
        <v>498</v>
      </c>
      <c r="D81" s="31">
        <v>5789.7</v>
      </c>
    </row>
    <row r="82" spans="3:4">
      <c r="C82" t="s">
        <v>518</v>
      </c>
      <c r="D82" s="31">
        <v>602</v>
      </c>
    </row>
    <row r="83" spans="3:4">
      <c r="C83" t="s">
        <v>506</v>
      </c>
      <c r="D83" s="31">
        <v>2024</v>
      </c>
    </row>
    <row r="84" spans="3:4">
      <c r="C84" t="s">
        <v>304</v>
      </c>
      <c r="D84" s="31">
        <v>23420</v>
      </c>
    </row>
    <row r="85" spans="3:4">
      <c r="C85" t="s">
        <v>332</v>
      </c>
      <c r="D85" s="31">
        <v>184.89</v>
      </c>
    </row>
    <row r="86" spans="3:4">
      <c r="C86" t="s">
        <v>82</v>
      </c>
      <c r="D86" s="31">
        <v>440</v>
      </c>
    </row>
    <row r="87" spans="3:4">
      <c r="C87" t="s">
        <v>574</v>
      </c>
      <c r="D87" s="31">
        <v>22285.84</v>
      </c>
    </row>
    <row r="88" spans="3:4">
      <c r="C88" t="s">
        <v>298</v>
      </c>
      <c r="D88" s="31">
        <v>207856.71</v>
      </c>
    </row>
    <row r="89" spans="3:4">
      <c r="C89" t="s">
        <v>502</v>
      </c>
      <c r="D89" s="31">
        <v>407</v>
      </c>
    </row>
    <row r="90" spans="3:4">
      <c r="C90" t="s">
        <v>88</v>
      </c>
      <c r="D90" s="31">
        <v>93000</v>
      </c>
    </row>
    <row r="91" spans="3:4">
      <c r="C91" t="s">
        <v>334</v>
      </c>
      <c r="D91" s="31">
        <v>2560.3</v>
      </c>
    </row>
    <row r="92" spans="2:4">
      <c r="B92" t="s">
        <v>4515</v>
      </c>
      <c r="D92" s="31">
        <v>546915.91</v>
      </c>
    </row>
    <row r="93" spans="1:4">
      <c r="A93" t="s">
        <v>4516</v>
      </c>
      <c r="D93" s="31">
        <v>1443736.63</v>
      </c>
    </row>
    <row r="94" spans="1:4">
      <c r="A94" t="s">
        <v>4491</v>
      </c>
      <c r="B94" t="s">
        <v>4492</v>
      </c>
      <c r="C94" t="s">
        <v>4430</v>
      </c>
      <c r="D94" s="31">
        <v>1045.83</v>
      </c>
    </row>
    <row r="95" spans="3:4">
      <c r="C95" t="s">
        <v>4284</v>
      </c>
      <c r="D95" s="31">
        <v>579</v>
      </c>
    </row>
    <row r="96" spans="3:4">
      <c r="C96" t="s">
        <v>4462</v>
      </c>
      <c r="D96" s="31">
        <v>88.66</v>
      </c>
    </row>
    <row r="97" spans="3:4">
      <c r="C97" t="s">
        <v>4342</v>
      </c>
      <c r="D97" s="31">
        <v>153</v>
      </c>
    </row>
    <row r="98" spans="3:4">
      <c r="C98" t="s">
        <v>4250</v>
      </c>
      <c r="D98" s="31">
        <v>5908.333333</v>
      </c>
    </row>
    <row r="99" spans="3:4">
      <c r="C99" t="s">
        <v>4324</v>
      </c>
      <c r="D99" s="31">
        <v>812</v>
      </c>
    </row>
    <row r="100" spans="3:4">
      <c r="C100" t="s">
        <v>4458</v>
      </c>
      <c r="D100" s="31">
        <v>48618.76</v>
      </c>
    </row>
    <row r="101" spans="3:4">
      <c r="C101" t="s">
        <v>4266</v>
      </c>
      <c r="D101" s="31">
        <v>356</v>
      </c>
    </row>
    <row r="102" spans="3:4">
      <c r="C102" t="s">
        <v>4368</v>
      </c>
      <c r="D102" s="31">
        <v>83</v>
      </c>
    </row>
    <row r="103" spans="3:4">
      <c r="C103" t="s">
        <v>4352</v>
      </c>
      <c r="D103" s="31">
        <v>367</v>
      </c>
    </row>
    <row r="104" spans="3:4">
      <c r="C104" t="s">
        <v>4474</v>
      </c>
      <c r="D104" s="31">
        <v>108.34</v>
      </c>
    </row>
    <row r="105" spans="3:4">
      <c r="C105" t="s">
        <v>182</v>
      </c>
      <c r="D105" s="31">
        <v>695</v>
      </c>
    </row>
    <row r="106" spans="3:4">
      <c r="C106" t="s">
        <v>4478</v>
      </c>
      <c r="D106" s="31">
        <v>291.41</v>
      </c>
    </row>
    <row r="107" spans="3:4">
      <c r="C107" t="s">
        <v>4340</v>
      </c>
      <c r="D107" s="31">
        <v>163</v>
      </c>
    </row>
    <row r="108" spans="3:4">
      <c r="C108" t="s">
        <v>4334</v>
      </c>
      <c r="D108" s="31">
        <v>675.27</v>
      </c>
    </row>
    <row r="109" spans="3:4">
      <c r="C109" t="s">
        <v>4318</v>
      </c>
      <c r="D109" s="31">
        <v>555</v>
      </c>
    </row>
    <row r="110" spans="3:4">
      <c r="C110" t="s">
        <v>4282</v>
      </c>
      <c r="D110" s="31">
        <v>27</v>
      </c>
    </row>
    <row r="111" spans="3:4">
      <c r="C111" t="s">
        <v>4294</v>
      </c>
      <c r="D111" s="31">
        <v>120</v>
      </c>
    </row>
    <row r="112" spans="3:4">
      <c r="C112" t="s">
        <v>4450</v>
      </c>
      <c r="D112" s="31">
        <v>339.17</v>
      </c>
    </row>
    <row r="113" spans="3:4">
      <c r="C113" t="s">
        <v>2242</v>
      </c>
      <c r="D113" s="31">
        <v>486.3</v>
      </c>
    </row>
    <row r="114" spans="3:4">
      <c r="C114" t="s">
        <v>4246</v>
      </c>
      <c r="D114" s="31">
        <v>45588</v>
      </c>
    </row>
    <row r="115" spans="3:4">
      <c r="C115" t="s">
        <v>4370</v>
      </c>
      <c r="D115" s="31">
        <v>208.2</v>
      </c>
    </row>
    <row r="116" spans="2:4">
      <c r="B116" t="s">
        <v>4517</v>
      </c>
      <c r="D116" s="31">
        <v>107268.273333</v>
      </c>
    </row>
    <row r="117" spans="2:4">
      <c r="B117" t="s">
        <v>4493</v>
      </c>
      <c r="C117" t="s">
        <v>2098</v>
      </c>
      <c r="D117" s="31">
        <v>41.5266</v>
      </c>
    </row>
    <row r="118" spans="3:4">
      <c r="C118" t="s">
        <v>50</v>
      </c>
      <c r="D118" s="31">
        <v>2640</v>
      </c>
    </row>
    <row r="119" spans="3:4">
      <c r="C119" t="s">
        <v>2340</v>
      </c>
      <c r="D119" s="31">
        <v>93140.43</v>
      </c>
    </row>
    <row r="120" spans="3:4">
      <c r="C120" t="s">
        <v>2122</v>
      </c>
      <c r="D120" s="31">
        <v>1276.74</v>
      </c>
    </row>
    <row r="121" spans="3:4">
      <c r="C121" t="s">
        <v>2330</v>
      </c>
      <c r="D121" s="31">
        <v>2355.97</v>
      </c>
    </row>
    <row r="122" spans="3:4">
      <c r="C122" t="s">
        <v>2237</v>
      </c>
      <c r="D122" s="31">
        <v>2641.65</v>
      </c>
    </row>
    <row r="123" spans="3:4">
      <c r="C123" t="s">
        <v>2080</v>
      </c>
      <c r="D123" s="31">
        <v>33.94</v>
      </c>
    </row>
    <row r="124" spans="3:4">
      <c r="C124" t="s">
        <v>2298</v>
      </c>
      <c r="D124" s="31">
        <v>51</v>
      </c>
    </row>
    <row r="125" spans="3:4">
      <c r="C125" t="s">
        <v>2064</v>
      </c>
      <c r="D125" s="31">
        <v>7734.1</v>
      </c>
    </row>
    <row r="126" spans="3:4">
      <c r="C126" t="s">
        <v>2024</v>
      </c>
      <c r="D126" s="31">
        <v>1901.35</v>
      </c>
    </row>
    <row r="127" spans="3:4">
      <c r="C127" t="s">
        <v>2256</v>
      </c>
      <c r="D127" s="31">
        <v>45736.641</v>
      </c>
    </row>
    <row r="128" spans="3:4">
      <c r="C128" t="s">
        <v>144</v>
      </c>
      <c r="D128" s="31">
        <v>6</v>
      </c>
    </row>
    <row r="129" spans="3:4">
      <c r="C129" t="s">
        <v>2344</v>
      </c>
      <c r="D129" s="31">
        <v>1000</v>
      </c>
    </row>
    <row r="130" spans="3:4">
      <c r="C130" t="s">
        <v>263</v>
      </c>
      <c r="D130" s="31">
        <v>30607.54</v>
      </c>
    </row>
    <row r="131" spans="3:4">
      <c r="C131" t="s">
        <v>2300</v>
      </c>
      <c r="D131" s="31">
        <v>6005.145</v>
      </c>
    </row>
    <row r="132" spans="3:4">
      <c r="C132" t="s">
        <v>3519</v>
      </c>
      <c r="D132" s="31">
        <v>6600</v>
      </c>
    </row>
    <row r="133" spans="3:4">
      <c r="C133" t="s">
        <v>2092</v>
      </c>
      <c r="D133" s="31">
        <v>4703.18495</v>
      </c>
    </row>
    <row r="134" spans="3:4">
      <c r="C134" t="s">
        <v>2250</v>
      </c>
      <c r="D134" s="31">
        <v>50</v>
      </c>
    </row>
    <row r="135" spans="3:4">
      <c r="C135" t="s">
        <v>2106</v>
      </c>
      <c r="D135" s="31">
        <v>430.6</v>
      </c>
    </row>
    <row r="136" spans="3:4">
      <c r="C136" t="s">
        <v>1247</v>
      </c>
      <c r="D136" s="31">
        <v>3389</v>
      </c>
    </row>
    <row r="137" spans="3:4">
      <c r="C137" t="s">
        <v>2038</v>
      </c>
      <c r="D137" s="31">
        <v>205.81</v>
      </c>
    </row>
    <row r="138" spans="3:4">
      <c r="C138" t="s">
        <v>2322</v>
      </c>
      <c r="D138" s="31">
        <v>1169</v>
      </c>
    </row>
    <row r="139" spans="3:4">
      <c r="C139" t="s">
        <v>2266</v>
      </c>
      <c r="D139" s="31">
        <v>4942</v>
      </c>
    </row>
    <row r="140" spans="3:4">
      <c r="C140" t="s">
        <v>2036</v>
      </c>
      <c r="D140" s="31">
        <v>1190.25</v>
      </c>
    </row>
    <row r="141" spans="3:4">
      <c r="C141" t="s">
        <v>150</v>
      </c>
      <c r="D141" s="31">
        <v>7400</v>
      </c>
    </row>
    <row r="142" spans="3:4">
      <c r="C142" t="s">
        <v>1996</v>
      </c>
      <c r="D142" s="31">
        <v>1254.66</v>
      </c>
    </row>
    <row r="143" spans="3:4">
      <c r="C143" t="s">
        <v>2342</v>
      </c>
      <c r="D143" s="31">
        <v>6539.8</v>
      </c>
    </row>
    <row r="144" spans="3:4">
      <c r="C144" t="s">
        <v>2354</v>
      </c>
      <c r="D144" s="31">
        <v>17515.8</v>
      </c>
    </row>
    <row r="145" spans="3:4">
      <c r="C145" t="s">
        <v>2094</v>
      </c>
      <c r="D145" s="31">
        <v>280768.8</v>
      </c>
    </row>
    <row r="146" spans="3:4">
      <c r="C146" t="s">
        <v>2286</v>
      </c>
      <c r="D146" s="31">
        <v>429</v>
      </c>
    </row>
    <row r="147" spans="3:4">
      <c r="C147" t="s">
        <v>2280</v>
      </c>
      <c r="D147" s="31">
        <v>975463.07</v>
      </c>
    </row>
    <row r="148" spans="3:4">
      <c r="C148" t="s">
        <v>122</v>
      </c>
      <c r="D148" s="31">
        <v>2783</v>
      </c>
    </row>
    <row r="149" spans="3:4">
      <c r="C149" t="s">
        <v>2128</v>
      </c>
      <c r="D149" s="31">
        <v>32140.1</v>
      </c>
    </row>
    <row r="150" spans="3:4">
      <c r="C150" t="s">
        <v>2112</v>
      </c>
      <c r="D150" s="31">
        <v>117174</v>
      </c>
    </row>
    <row r="151" spans="3:4">
      <c r="C151" t="s">
        <v>2244</v>
      </c>
      <c r="D151" s="31">
        <v>1116</v>
      </c>
    </row>
    <row r="152" spans="3:4">
      <c r="C152" t="s">
        <v>2246</v>
      </c>
      <c r="D152" s="31">
        <v>50</v>
      </c>
    </row>
    <row r="153" spans="3:4">
      <c r="C153" t="s">
        <v>2356</v>
      </c>
      <c r="D153" s="31">
        <v>21055.2535</v>
      </c>
    </row>
    <row r="154" spans="3:4">
      <c r="C154" t="s">
        <v>2364</v>
      </c>
      <c r="D154" s="31">
        <v>2.31</v>
      </c>
    </row>
    <row r="155" spans="3:4">
      <c r="C155" t="s">
        <v>2338</v>
      </c>
      <c r="D155" s="31">
        <v>22492</v>
      </c>
    </row>
    <row r="156" spans="3:4">
      <c r="C156" t="s">
        <v>152</v>
      </c>
      <c r="D156" s="31">
        <v>6845</v>
      </c>
    </row>
    <row r="157" spans="3:4">
      <c r="C157" t="s">
        <v>2130</v>
      </c>
      <c r="D157" s="31">
        <v>724611.195</v>
      </c>
    </row>
    <row r="158" spans="3:4">
      <c r="C158" t="s">
        <v>2120</v>
      </c>
      <c r="D158" s="31">
        <v>27200</v>
      </c>
    </row>
    <row r="159" spans="3:4">
      <c r="C159" t="s">
        <v>2108</v>
      </c>
      <c r="D159" s="31">
        <v>5085.56535</v>
      </c>
    </row>
    <row r="160" spans="3:4">
      <c r="C160" t="s">
        <v>2248</v>
      </c>
      <c r="D160" s="31">
        <v>200</v>
      </c>
    </row>
    <row r="161" spans="3:4">
      <c r="C161" t="s">
        <v>2258</v>
      </c>
      <c r="D161" s="31">
        <v>93866.9</v>
      </c>
    </row>
    <row r="162" spans="3:4">
      <c r="C162" t="s">
        <v>2082</v>
      </c>
      <c r="D162" s="31">
        <v>15842.72</v>
      </c>
    </row>
    <row r="163" spans="3:4">
      <c r="C163" t="s">
        <v>2076</v>
      </c>
      <c r="D163" s="31">
        <v>3148.71</v>
      </c>
    </row>
    <row r="164" spans="3:4">
      <c r="C164" t="s">
        <v>2008</v>
      </c>
      <c r="D164" s="31">
        <v>45.92</v>
      </c>
    </row>
    <row r="165" spans="3:4">
      <c r="C165" t="s">
        <v>2086</v>
      </c>
      <c r="D165" s="31">
        <v>68.97</v>
      </c>
    </row>
    <row r="166" spans="3:4">
      <c r="C166" t="s">
        <v>2326</v>
      </c>
      <c r="D166" s="31">
        <v>53</v>
      </c>
    </row>
    <row r="167" spans="3:4">
      <c r="C167" t="s">
        <v>2084</v>
      </c>
      <c r="D167" s="31">
        <v>18690.6496</v>
      </c>
    </row>
    <row r="168" spans="3:4">
      <c r="C168" t="s">
        <v>2240</v>
      </c>
      <c r="D168" s="31">
        <v>25305.76</v>
      </c>
    </row>
    <row r="169" spans="3:4">
      <c r="C169" t="s">
        <v>2284</v>
      </c>
      <c r="D169" s="31">
        <v>23812.99</v>
      </c>
    </row>
    <row r="170" spans="3:4">
      <c r="C170" t="s">
        <v>2040</v>
      </c>
      <c r="D170" s="31">
        <v>2891.5904</v>
      </c>
    </row>
    <row r="171" spans="2:4">
      <c r="B171" t="s">
        <v>4518</v>
      </c>
      <c r="D171" s="31">
        <v>2651704.6414</v>
      </c>
    </row>
    <row r="172" spans="2:4">
      <c r="B172" t="s">
        <v>4494</v>
      </c>
      <c r="C172" t="s">
        <v>1267</v>
      </c>
      <c r="D172" s="31">
        <v>4298.3</v>
      </c>
    </row>
    <row r="173" spans="3:4">
      <c r="C173" t="s">
        <v>1230</v>
      </c>
      <c r="D173" s="31">
        <v>721</v>
      </c>
    </row>
    <row r="174" spans="3:4">
      <c r="C174" t="s">
        <v>1249</v>
      </c>
      <c r="D174" s="31">
        <v>611</v>
      </c>
    </row>
    <row r="175" spans="3:4">
      <c r="C175" t="s">
        <v>1259</v>
      </c>
      <c r="D175" s="31">
        <v>198760</v>
      </c>
    </row>
    <row r="176" spans="3:4">
      <c r="C176" t="s">
        <v>104</v>
      </c>
      <c r="D176" s="31">
        <v>33449.3</v>
      </c>
    </row>
    <row r="177" spans="3:4">
      <c r="C177" t="s">
        <v>1271</v>
      </c>
      <c r="D177" s="31">
        <v>19045.32</v>
      </c>
    </row>
    <row r="178" spans="3:4">
      <c r="C178" t="s">
        <v>1007</v>
      </c>
      <c r="D178" s="31">
        <v>29386.77585</v>
      </c>
    </row>
    <row r="179" spans="3:4">
      <c r="C179" t="s">
        <v>995</v>
      </c>
      <c r="D179" s="31">
        <v>484.8</v>
      </c>
    </row>
    <row r="180" spans="2:4">
      <c r="B180" t="s">
        <v>4519</v>
      </c>
      <c r="D180" s="31">
        <v>286756.49585</v>
      </c>
    </row>
    <row r="181" spans="2:4">
      <c r="B181" t="s">
        <v>4495</v>
      </c>
      <c r="C181" t="s">
        <v>655</v>
      </c>
      <c r="D181" s="31">
        <v>961</v>
      </c>
    </row>
    <row r="182" spans="3:4">
      <c r="C182" t="s">
        <v>64</v>
      </c>
      <c r="D182" s="31">
        <v>10475</v>
      </c>
    </row>
    <row r="183" spans="3:4">
      <c r="C183" t="s">
        <v>749</v>
      </c>
      <c r="D183" s="31">
        <v>968.38</v>
      </c>
    </row>
    <row r="184" spans="3:4">
      <c r="C184" t="s">
        <v>468</v>
      </c>
      <c r="D184" s="31">
        <v>1740.58</v>
      </c>
    </row>
    <row r="185" spans="3:4">
      <c r="C185" t="s">
        <v>705</v>
      </c>
      <c r="D185" s="31">
        <v>1000</v>
      </c>
    </row>
    <row r="186" spans="3:4">
      <c r="C186" t="s">
        <v>390</v>
      </c>
      <c r="D186" s="31">
        <v>2400.0696</v>
      </c>
    </row>
    <row r="187" spans="3:4">
      <c r="C187" t="s">
        <v>697</v>
      </c>
      <c r="D187" s="31">
        <v>88389</v>
      </c>
    </row>
    <row r="188" spans="3:4">
      <c r="C188" t="s">
        <v>743</v>
      </c>
      <c r="D188" s="31">
        <v>48.04</v>
      </c>
    </row>
    <row r="189" spans="3:4">
      <c r="C189" t="s">
        <v>476</v>
      </c>
      <c r="D189" s="31">
        <v>7249.08</v>
      </c>
    </row>
    <row r="190" spans="3:4">
      <c r="C190" t="s">
        <v>422</v>
      </c>
      <c r="D190" s="31">
        <v>997.61</v>
      </c>
    </row>
    <row r="191" spans="3:4">
      <c r="C191" t="s">
        <v>723</v>
      </c>
      <c r="D191" s="31">
        <v>31495.5</v>
      </c>
    </row>
    <row r="192" spans="3:4">
      <c r="C192" t="s">
        <v>753</v>
      </c>
      <c r="D192" s="31">
        <v>295</v>
      </c>
    </row>
    <row r="193" spans="3:4">
      <c r="C193" t="s">
        <v>751</v>
      </c>
      <c r="D193" s="31">
        <v>51.14</v>
      </c>
    </row>
    <row r="194" spans="3:4">
      <c r="C194" t="s">
        <v>482</v>
      </c>
      <c r="D194" s="31">
        <v>998.09</v>
      </c>
    </row>
    <row r="195" spans="3:4">
      <c r="C195" t="s">
        <v>649</v>
      </c>
      <c r="D195" s="31">
        <v>980</v>
      </c>
    </row>
    <row r="196" spans="3:4">
      <c r="C196" t="s">
        <v>214</v>
      </c>
      <c r="D196" s="31">
        <v>10744</v>
      </c>
    </row>
    <row r="197" spans="3:4">
      <c r="C197" t="s">
        <v>602</v>
      </c>
      <c r="D197" s="31">
        <v>68</v>
      </c>
    </row>
    <row r="198" spans="3:4">
      <c r="C198" t="s">
        <v>693</v>
      </c>
      <c r="D198" s="31">
        <v>968</v>
      </c>
    </row>
    <row r="199" spans="3:4">
      <c r="C199" t="s">
        <v>737</v>
      </c>
      <c r="D199" s="31">
        <v>49430.1</v>
      </c>
    </row>
    <row r="200" spans="3:4">
      <c r="C200" t="s">
        <v>446</v>
      </c>
      <c r="D200" s="31">
        <v>60</v>
      </c>
    </row>
    <row r="201" spans="3:4">
      <c r="C201" t="s">
        <v>66</v>
      </c>
      <c r="D201" s="31">
        <v>31673</v>
      </c>
    </row>
    <row r="202" spans="3:4">
      <c r="C202" t="s">
        <v>162</v>
      </c>
      <c r="D202" s="31">
        <v>164</v>
      </c>
    </row>
    <row r="203" spans="3:4">
      <c r="C203" t="s">
        <v>667</v>
      </c>
      <c r="D203" s="31">
        <v>1844</v>
      </c>
    </row>
    <row r="204" spans="3:4">
      <c r="C204" t="s">
        <v>661</v>
      </c>
      <c r="D204" s="31">
        <v>39938</v>
      </c>
    </row>
    <row r="205" spans="3:4">
      <c r="C205" t="s">
        <v>633</v>
      </c>
      <c r="D205" s="31">
        <v>91702</v>
      </c>
    </row>
    <row r="206" spans="3:4">
      <c r="C206" t="s">
        <v>643</v>
      </c>
      <c r="D206" s="31">
        <v>47310.11</v>
      </c>
    </row>
    <row r="207" spans="3:4">
      <c r="C207" t="s">
        <v>486</v>
      </c>
      <c r="D207" s="31">
        <v>72422.33</v>
      </c>
    </row>
    <row r="208" spans="3:4">
      <c r="C208" t="s">
        <v>763</v>
      </c>
      <c r="D208" s="31">
        <v>73743.35</v>
      </c>
    </row>
    <row r="209" spans="3:4">
      <c r="C209" t="s">
        <v>695</v>
      </c>
      <c r="D209" s="31">
        <v>800</v>
      </c>
    </row>
    <row r="210" spans="3:4">
      <c r="C210" t="s">
        <v>54</v>
      </c>
      <c r="D210" s="31">
        <v>20845</v>
      </c>
    </row>
    <row r="211" spans="3:4">
      <c r="C211" t="s">
        <v>414</v>
      </c>
      <c r="D211" s="31">
        <v>925.49</v>
      </c>
    </row>
    <row r="212" spans="3:4">
      <c r="C212" t="s">
        <v>647</v>
      </c>
      <c r="D212" s="31">
        <v>1</v>
      </c>
    </row>
    <row r="213" spans="3:4">
      <c r="C213" t="s">
        <v>484</v>
      </c>
      <c r="D213" s="31">
        <v>43161.06</v>
      </c>
    </row>
    <row r="214" spans="3:4">
      <c r="C214" t="s">
        <v>629</v>
      </c>
      <c r="D214" s="31">
        <v>1003</v>
      </c>
    </row>
    <row r="215" spans="3:4">
      <c r="C215" t="s">
        <v>614</v>
      </c>
      <c r="D215" s="31">
        <v>5920</v>
      </c>
    </row>
    <row r="216" spans="3:4">
      <c r="C216" t="s">
        <v>410</v>
      </c>
      <c r="D216" s="31">
        <v>458.408</v>
      </c>
    </row>
    <row r="217" spans="3:4">
      <c r="C217" t="s">
        <v>480</v>
      </c>
      <c r="D217" s="31">
        <v>22582.13</v>
      </c>
    </row>
    <row r="218" spans="3:4">
      <c r="C218" t="s">
        <v>687</v>
      </c>
      <c r="D218" s="31">
        <v>4726</v>
      </c>
    </row>
    <row r="219" spans="3:4">
      <c r="C219" t="s">
        <v>382</v>
      </c>
      <c r="D219" s="31">
        <v>2636.29</v>
      </c>
    </row>
    <row r="220" spans="3:4">
      <c r="C220" t="s">
        <v>430</v>
      </c>
      <c r="D220" s="31">
        <v>911.09</v>
      </c>
    </row>
    <row r="221" spans="3:4">
      <c r="C221" t="s">
        <v>96</v>
      </c>
      <c r="D221" s="31">
        <v>160</v>
      </c>
    </row>
    <row r="222" spans="3:4">
      <c r="C222" t="s">
        <v>709</v>
      </c>
      <c r="D222" s="31">
        <v>49818</v>
      </c>
    </row>
    <row r="223" spans="3:4">
      <c r="C223" t="s">
        <v>20</v>
      </c>
      <c r="D223" s="31">
        <v>4750</v>
      </c>
    </row>
    <row r="224" spans="3:4">
      <c r="C224" t="s">
        <v>621</v>
      </c>
      <c r="D224" s="31">
        <v>160</v>
      </c>
    </row>
    <row r="225" spans="2:4">
      <c r="B225" t="s">
        <v>4520</v>
      </c>
      <c r="D225" s="31">
        <v>726972.8476</v>
      </c>
    </row>
    <row r="226" spans="1:4">
      <c r="A226" t="s">
        <v>4521</v>
      </c>
      <c r="D226" s="31">
        <v>3772702.258183</v>
      </c>
    </row>
    <row r="227" spans="1:4">
      <c r="A227" t="s">
        <v>4496</v>
      </c>
      <c r="B227" t="s">
        <v>4497</v>
      </c>
      <c r="C227" t="s">
        <v>3042</v>
      </c>
      <c r="D227" s="31">
        <v>676.5</v>
      </c>
    </row>
    <row r="228" spans="3:4">
      <c r="C228" t="s">
        <v>3014</v>
      </c>
      <c r="D228" s="31">
        <v>499</v>
      </c>
    </row>
    <row r="229" spans="3:4">
      <c r="C229" t="s">
        <v>2918</v>
      </c>
      <c r="D229" s="31">
        <v>48.69</v>
      </c>
    </row>
    <row r="230" spans="3:4">
      <c r="C230" t="s">
        <v>3030</v>
      </c>
      <c r="D230" s="31">
        <v>788.5</v>
      </c>
    </row>
    <row r="231" spans="3:4">
      <c r="C231" t="s">
        <v>3078</v>
      </c>
      <c r="D231" s="31">
        <v>637</v>
      </c>
    </row>
    <row r="232" spans="3:4">
      <c r="C232" t="s">
        <v>3034</v>
      </c>
      <c r="D232" s="31">
        <v>59602</v>
      </c>
    </row>
    <row r="233" spans="3:4">
      <c r="C233" t="s">
        <v>3074</v>
      </c>
      <c r="D233" s="31">
        <v>114588.6</v>
      </c>
    </row>
    <row r="234" spans="3:4">
      <c r="C234" t="s">
        <v>3054</v>
      </c>
      <c r="D234" s="31">
        <v>11493.92</v>
      </c>
    </row>
    <row r="235" spans="3:4">
      <c r="C235" t="s">
        <v>2926</v>
      </c>
      <c r="D235" s="31">
        <v>1836.09</v>
      </c>
    </row>
    <row r="236" spans="3:4">
      <c r="C236" t="s">
        <v>3132</v>
      </c>
      <c r="D236" s="31">
        <v>52.53</v>
      </c>
    </row>
    <row r="237" spans="3:4">
      <c r="C237" t="s">
        <v>3006</v>
      </c>
      <c r="D237" s="31">
        <v>45242.5</v>
      </c>
    </row>
    <row r="238" spans="3:4">
      <c r="C238" t="s">
        <v>2930</v>
      </c>
      <c r="D238" s="31">
        <v>1956.45</v>
      </c>
    </row>
    <row r="239" spans="3:4">
      <c r="C239" t="s">
        <v>3032</v>
      </c>
      <c r="D239" s="31">
        <v>956.8</v>
      </c>
    </row>
    <row r="240" spans="3:4">
      <c r="C240" t="s">
        <v>3010</v>
      </c>
      <c r="D240" s="31">
        <v>50</v>
      </c>
    </row>
    <row r="241" spans="3:4">
      <c r="C241" t="s">
        <v>2886</v>
      </c>
      <c r="D241" s="31">
        <v>50462.91</v>
      </c>
    </row>
    <row r="242" spans="3:4">
      <c r="C242" t="s">
        <v>100</v>
      </c>
      <c r="D242" s="31">
        <v>9540</v>
      </c>
    </row>
    <row r="243" spans="3:4">
      <c r="C243" t="s">
        <v>3020</v>
      </c>
      <c r="D243" s="31">
        <v>130</v>
      </c>
    </row>
    <row r="244" spans="3:4">
      <c r="C244" t="s">
        <v>3126</v>
      </c>
      <c r="D244" s="31">
        <v>586.33</v>
      </c>
    </row>
    <row r="245" spans="3:4">
      <c r="C245" t="s">
        <v>3046</v>
      </c>
      <c r="D245" s="31">
        <v>1286076.62</v>
      </c>
    </row>
    <row r="246" spans="3:4">
      <c r="C246" t="s">
        <v>168</v>
      </c>
      <c r="D246" s="31">
        <v>2184</v>
      </c>
    </row>
    <row r="247" spans="2:4">
      <c r="B247" t="s">
        <v>4522</v>
      </c>
      <c r="D247" s="31">
        <v>1587408.44</v>
      </c>
    </row>
    <row r="248" spans="2:4">
      <c r="B248" t="s">
        <v>4498</v>
      </c>
      <c r="C248" t="s">
        <v>2818</v>
      </c>
      <c r="D248" s="31">
        <v>691</v>
      </c>
    </row>
    <row r="249" spans="3:4">
      <c r="C249" t="s">
        <v>2594</v>
      </c>
      <c r="D249" s="31">
        <v>1285.6</v>
      </c>
    </row>
    <row r="250" spans="3:4">
      <c r="C250" t="s">
        <v>2556</v>
      </c>
      <c r="D250" s="31">
        <v>0.29</v>
      </c>
    </row>
    <row r="251" spans="3:4">
      <c r="C251" t="s">
        <v>2552</v>
      </c>
      <c r="D251" s="31">
        <v>275.2352</v>
      </c>
    </row>
    <row r="252" spans="3:4">
      <c r="C252" t="s">
        <v>2798</v>
      </c>
      <c r="D252" s="31">
        <v>28.38</v>
      </c>
    </row>
    <row r="253" spans="3:4">
      <c r="C253" t="s">
        <v>2814</v>
      </c>
      <c r="D253" s="31">
        <v>13</v>
      </c>
    </row>
    <row r="254" spans="3:4">
      <c r="C254" t="s">
        <v>2812</v>
      </c>
      <c r="D254" s="31">
        <v>1120</v>
      </c>
    </row>
    <row r="255" spans="3:4">
      <c r="C255" t="s">
        <v>2590</v>
      </c>
      <c r="D255" s="31">
        <v>24340.3448</v>
      </c>
    </row>
    <row r="256" spans="3:4">
      <c r="C256" t="s">
        <v>2832</v>
      </c>
      <c r="D256" s="31">
        <v>274343</v>
      </c>
    </row>
    <row r="257" spans="3:4">
      <c r="C257" t="s">
        <v>2856</v>
      </c>
      <c r="D257" s="31">
        <v>1197.05</v>
      </c>
    </row>
    <row r="258" spans="3:4">
      <c r="C258" t="s">
        <v>2828</v>
      </c>
      <c r="D258" s="31">
        <v>2578</v>
      </c>
    </row>
    <row r="259" spans="3:4">
      <c r="C259" t="s">
        <v>200</v>
      </c>
      <c r="D259" s="31">
        <v>48</v>
      </c>
    </row>
    <row r="260" spans="3:4">
      <c r="C260" t="s">
        <v>2852</v>
      </c>
      <c r="D260" s="31">
        <v>136855.3</v>
      </c>
    </row>
    <row r="261" spans="3:4">
      <c r="C261" t="s">
        <v>2826</v>
      </c>
      <c r="D261" s="31">
        <v>69.416</v>
      </c>
    </row>
    <row r="262" spans="3:4">
      <c r="C262" t="s">
        <v>2586</v>
      </c>
      <c r="D262" s="31">
        <v>885.2808</v>
      </c>
    </row>
    <row r="263" spans="2:4">
      <c r="B263" t="s">
        <v>4523</v>
      </c>
      <c r="D263" s="31">
        <v>443729.8968</v>
      </c>
    </row>
    <row r="264" spans="2:4">
      <c r="B264" t="s">
        <v>4499</v>
      </c>
      <c r="C264" t="s">
        <v>1497</v>
      </c>
      <c r="D264" s="31">
        <v>1381.55</v>
      </c>
    </row>
    <row r="265" spans="3:4">
      <c r="C265" t="s">
        <v>1622</v>
      </c>
      <c r="D265" s="31">
        <v>996</v>
      </c>
    </row>
    <row r="266" spans="3:4">
      <c r="C266" t="s">
        <v>1640</v>
      </c>
      <c r="D266" s="31">
        <v>4</v>
      </c>
    </row>
    <row r="267" spans="3:4">
      <c r="C267" t="s">
        <v>1696</v>
      </c>
      <c r="D267" s="31">
        <v>117</v>
      </c>
    </row>
    <row r="268" spans="3:4">
      <c r="C268" t="s">
        <v>1678</v>
      </c>
      <c r="D268" s="31">
        <v>742</v>
      </c>
    </row>
    <row r="269" spans="3:4">
      <c r="C269" t="s">
        <v>1708</v>
      </c>
      <c r="D269" s="31">
        <v>399</v>
      </c>
    </row>
    <row r="270" spans="3:4">
      <c r="C270" t="s">
        <v>1491</v>
      </c>
      <c r="D270" s="31">
        <v>4864.3</v>
      </c>
    </row>
    <row r="271" spans="3:4">
      <c r="C271" t="s">
        <v>1626</v>
      </c>
      <c r="D271" s="31">
        <v>1200</v>
      </c>
    </row>
    <row r="272" spans="3:4">
      <c r="C272" t="s">
        <v>1537</v>
      </c>
      <c r="D272" s="31">
        <v>996.56</v>
      </c>
    </row>
    <row r="273" spans="3:4">
      <c r="C273" t="s">
        <v>1531</v>
      </c>
      <c r="D273" s="31">
        <v>30.59</v>
      </c>
    </row>
    <row r="274" spans="3:4">
      <c r="C274" t="s">
        <v>1505</v>
      </c>
      <c r="D274" s="31">
        <v>1448.04</v>
      </c>
    </row>
    <row r="275" spans="3:4">
      <c r="C275" t="s">
        <v>1700</v>
      </c>
      <c r="D275" s="31">
        <v>2201.6</v>
      </c>
    </row>
    <row r="276" spans="3:4">
      <c r="C276" t="s">
        <v>1758</v>
      </c>
      <c r="D276" s="31">
        <v>1515.41</v>
      </c>
    </row>
    <row r="277" spans="3:4">
      <c r="C277" t="s">
        <v>1704</v>
      </c>
      <c r="D277" s="31">
        <v>884.4</v>
      </c>
    </row>
    <row r="278" spans="3:4">
      <c r="C278" t="s">
        <v>1519</v>
      </c>
      <c r="D278" s="31">
        <v>15840</v>
      </c>
    </row>
    <row r="279" spans="3:4">
      <c r="C279" t="s">
        <v>1684</v>
      </c>
      <c r="D279" s="31">
        <v>795</v>
      </c>
    </row>
    <row r="280" spans="3:4">
      <c r="C280" t="s">
        <v>1714</v>
      </c>
      <c r="D280" s="31">
        <v>40106.38</v>
      </c>
    </row>
    <row r="281" spans="3:4">
      <c r="C281" t="s">
        <v>1646</v>
      </c>
      <c r="D281" s="31">
        <v>50</v>
      </c>
    </row>
    <row r="282" spans="3:4">
      <c r="C282" t="s">
        <v>1706</v>
      </c>
      <c r="D282" s="31">
        <v>79.6</v>
      </c>
    </row>
    <row r="283" spans="3:4">
      <c r="C283" t="s">
        <v>1698</v>
      </c>
      <c r="D283" s="31">
        <v>676.2</v>
      </c>
    </row>
    <row r="284" spans="3:4">
      <c r="C284" t="s">
        <v>1652</v>
      </c>
      <c r="D284" s="31">
        <v>1967</v>
      </c>
    </row>
    <row r="285" spans="3:4">
      <c r="C285" t="s">
        <v>1694</v>
      </c>
      <c r="D285" s="31">
        <v>424.8</v>
      </c>
    </row>
    <row r="286" spans="3:4">
      <c r="C286" t="s">
        <v>1630</v>
      </c>
      <c r="D286" s="31">
        <v>1980</v>
      </c>
    </row>
    <row r="287" spans="3:4">
      <c r="C287" t="s">
        <v>1672</v>
      </c>
      <c r="D287" s="31">
        <v>766</v>
      </c>
    </row>
    <row r="288" spans="3:4">
      <c r="C288" t="s">
        <v>1527</v>
      </c>
      <c r="D288" s="31">
        <v>81.63</v>
      </c>
    </row>
    <row r="289" spans="3:4">
      <c r="C289" t="s">
        <v>1738</v>
      </c>
      <c r="D289" s="31">
        <v>14191.37</v>
      </c>
    </row>
    <row r="290" spans="2:4">
      <c r="B290" t="s">
        <v>4524</v>
      </c>
      <c r="D290" s="31">
        <v>93738.43</v>
      </c>
    </row>
    <row r="291" spans="1:4">
      <c r="A291" t="s">
        <v>4525</v>
      </c>
      <c r="D291" s="31">
        <v>2124876.7668</v>
      </c>
    </row>
    <row r="292" spans="1:4">
      <c r="A292" t="s">
        <v>4500</v>
      </c>
      <c r="B292" t="s">
        <v>4501</v>
      </c>
      <c r="C292" t="s">
        <v>78</v>
      </c>
      <c r="D292" s="31">
        <v>53</v>
      </c>
    </row>
    <row r="293" spans="3:4">
      <c r="C293" t="s">
        <v>2504</v>
      </c>
      <c r="D293" s="31">
        <v>521</v>
      </c>
    </row>
    <row r="294" spans="3:4">
      <c r="C294" t="s">
        <v>1786</v>
      </c>
      <c r="D294" s="31">
        <v>982.32</v>
      </c>
    </row>
    <row r="295" spans="3:4">
      <c r="C295" t="s">
        <v>1790</v>
      </c>
      <c r="D295" s="31">
        <v>257.94</v>
      </c>
    </row>
    <row r="296" spans="3:4">
      <c r="C296" t="s">
        <v>1984</v>
      </c>
      <c r="D296" s="31">
        <v>838.4</v>
      </c>
    </row>
    <row r="297" spans="3:4">
      <c r="C297" t="s">
        <v>234</v>
      </c>
      <c r="D297" s="31">
        <v>813</v>
      </c>
    </row>
    <row r="298" spans="3:4">
      <c r="C298" t="s">
        <v>1958</v>
      </c>
      <c r="D298" s="31">
        <v>51</v>
      </c>
    </row>
    <row r="299" spans="3:4">
      <c r="C299" t="s">
        <v>236</v>
      </c>
      <c r="D299" s="31">
        <v>5567</v>
      </c>
    </row>
    <row r="300" spans="3:4">
      <c r="C300" t="s">
        <v>1968</v>
      </c>
      <c r="D300" s="31">
        <v>1628</v>
      </c>
    </row>
    <row r="301" spans="3:4">
      <c r="C301" t="s">
        <v>1966</v>
      </c>
      <c r="D301" s="31">
        <v>5</v>
      </c>
    </row>
    <row r="302" spans="3:4">
      <c r="C302" t="s">
        <v>1964</v>
      </c>
      <c r="D302" s="31">
        <v>10</v>
      </c>
    </row>
    <row r="303" spans="3:4">
      <c r="C303" t="s">
        <v>1962</v>
      </c>
      <c r="D303" s="31">
        <v>10</v>
      </c>
    </row>
    <row r="304" spans="3:4">
      <c r="C304" t="s">
        <v>220</v>
      </c>
      <c r="D304" s="31">
        <v>430</v>
      </c>
    </row>
    <row r="305" spans="3:4">
      <c r="C305" t="s">
        <v>3150</v>
      </c>
      <c r="D305" s="31">
        <v>905</v>
      </c>
    </row>
    <row r="306" spans="2:4">
      <c r="B306" t="s">
        <v>4526</v>
      </c>
      <c r="D306" s="31">
        <v>12071.66</v>
      </c>
    </row>
    <row r="307" spans="2:4">
      <c r="B307" t="s">
        <v>4502</v>
      </c>
      <c r="C307" t="s">
        <v>1403</v>
      </c>
      <c r="D307" s="31">
        <v>266012.4</v>
      </c>
    </row>
    <row r="308" spans="3:4">
      <c r="C308" t="s">
        <v>4139</v>
      </c>
      <c r="D308" s="31">
        <v>1388</v>
      </c>
    </row>
    <row r="309" spans="3:4">
      <c r="C309" t="s">
        <v>4176</v>
      </c>
      <c r="D309" s="31">
        <v>23176.64</v>
      </c>
    </row>
    <row r="310" spans="3:4">
      <c r="C310" t="s">
        <v>4178</v>
      </c>
      <c r="D310" s="31">
        <v>183.35</v>
      </c>
    </row>
    <row r="311" spans="3:4">
      <c r="C311" t="s">
        <v>4172</v>
      </c>
      <c r="D311" s="31">
        <v>24453.77</v>
      </c>
    </row>
    <row r="312" spans="3:4">
      <c r="C312" t="s">
        <v>1772</v>
      </c>
      <c r="D312" s="31">
        <v>10269.07</v>
      </c>
    </row>
    <row r="313" spans="3:4">
      <c r="C313" t="s">
        <v>1616</v>
      </c>
      <c r="D313" s="31">
        <v>29290.93</v>
      </c>
    </row>
    <row r="314" spans="3:4">
      <c r="C314" t="s">
        <v>4174</v>
      </c>
      <c r="D314" s="31">
        <v>958.71</v>
      </c>
    </row>
    <row r="315" spans="3:4">
      <c r="C315" t="s">
        <v>208</v>
      </c>
      <c r="D315" s="31">
        <v>50</v>
      </c>
    </row>
    <row r="316" spans="3:4">
      <c r="C316" t="s">
        <v>1770</v>
      </c>
      <c r="D316" s="31">
        <v>38950.94</v>
      </c>
    </row>
    <row r="317" spans="2:4">
      <c r="B317" t="s">
        <v>4527</v>
      </c>
      <c r="D317" s="31">
        <v>394733.81</v>
      </c>
    </row>
    <row r="318" spans="2:4">
      <c r="B318" t="s">
        <v>4503</v>
      </c>
      <c r="C318" t="s">
        <v>2974</v>
      </c>
      <c r="D318" s="31">
        <v>3716.29</v>
      </c>
    </row>
    <row r="319" spans="3:4">
      <c r="C319" t="s">
        <v>120</v>
      </c>
      <c r="D319" s="31">
        <v>862</v>
      </c>
    </row>
    <row r="320" spans="3:4">
      <c r="C320" t="s">
        <v>4220</v>
      </c>
      <c r="D320" s="31">
        <v>910</v>
      </c>
    </row>
    <row r="321" spans="3:4">
      <c r="C321" t="s">
        <v>4228</v>
      </c>
      <c r="D321" s="31">
        <v>56.3</v>
      </c>
    </row>
    <row r="322" spans="3:4">
      <c r="C322" t="s">
        <v>4242</v>
      </c>
      <c r="D322" s="31">
        <v>2348.26</v>
      </c>
    </row>
    <row r="323" spans="3:4">
      <c r="C323" t="s">
        <v>2948</v>
      </c>
      <c r="D323" s="31">
        <v>1046.39</v>
      </c>
    </row>
    <row r="324" spans="3:4">
      <c r="C324" t="s">
        <v>2978</v>
      </c>
      <c r="D324" s="31">
        <v>1412.23</v>
      </c>
    </row>
    <row r="325" spans="3:4">
      <c r="C325" t="s">
        <v>2990</v>
      </c>
      <c r="D325" s="31">
        <v>4978.09</v>
      </c>
    </row>
    <row r="326" spans="3:4">
      <c r="C326" t="s">
        <v>1818</v>
      </c>
      <c r="D326" s="31">
        <v>1002</v>
      </c>
    </row>
    <row r="327" spans="3:4">
      <c r="C327" t="s">
        <v>348</v>
      </c>
      <c r="D327" s="31">
        <v>424</v>
      </c>
    </row>
    <row r="328" spans="3:4">
      <c r="C328" t="s">
        <v>3178</v>
      </c>
      <c r="D328" s="31">
        <v>992</v>
      </c>
    </row>
    <row r="329" spans="3:4">
      <c r="C329" t="s">
        <v>3236</v>
      </c>
      <c r="D329" s="31">
        <v>512.77</v>
      </c>
    </row>
    <row r="330" spans="3:4">
      <c r="C330" t="s">
        <v>3254</v>
      </c>
      <c r="D330" s="31">
        <v>325.88</v>
      </c>
    </row>
    <row r="331" spans="3:4">
      <c r="C331" t="s">
        <v>2944</v>
      </c>
      <c r="D331" s="31">
        <v>175.68</v>
      </c>
    </row>
    <row r="332" spans="3:4">
      <c r="C332" t="s">
        <v>2950</v>
      </c>
      <c r="D332" s="31">
        <v>2602.78</v>
      </c>
    </row>
    <row r="333" spans="3:4">
      <c r="C333" t="s">
        <v>3208</v>
      </c>
      <c r="D333" s="31">
        <v>748</v>
      </c>
    </row>
    <row r="334" spans="3:4">
      <c r="C334" t="s">
        <v>3260</v>
      </c>
      <c r="D334" s="31">
        <v>165.1</v>
      </c>
    </row>
    <row r="335" spans="3:4">
      <c r="C335" t="s">
        <v>3232</v>
      </c>
      <c r="D335" s="31">
        <v>600</v>
      </c>
    </row>
    <row r="336" spans="3:4">
      <c r="C336" t="s">
        <v>3262</v>
      </c>
      <c r="D336" s="31">
        <v>462.8</v>
      </c>
    </row>
    <row r="337" spans="3:4">
      <c r="C337" t="s">
        <v>2976</v>
      </c>
      <c r="D337" s="31">
        <v>573.22</v>
      </c>
    </row>
    <row r="338" spans="3:4">
      <c r="C338" t="s">
        <v>2958</v>
      </c>
      <c r="D338" s="31">
        <v>341.15</v>
      </c>
    </row>
    <row r="339" spans="3:4">
      <c r="C339" t="s">
        <v>3206</v>
      </c>
      <c r="D339" s="31">
        <v>974.47</v>
      </c>
    </row>
    <row r="340" spans="3:4">
      <c r="C340" t="s">
        <v>3170</v>
      </c>
      <c r="D340" s="31">
        <v>881.2375</v>
      </c>
    </row>
    <row r="341" spans="3:4">
      <c r="C341" t="s">
        <v>2982</v>
      </c>
      <c r="D341" s="31">
        <v>161.95</v>
      </c>
    </row>
    <row r="342" spans="3:4">
      <c r="C342" t="s">
        <v>2952</v>
      </c>
      <c r="D342" s="31">
        <v>26.82</v>
      </c>
    </row>
    <row r="343" spans="3:4">
      <c r="C343" t="s">
        <v>3152</v>
      </c>
      <c r="D343" s="31">
        <v>1068.18</v>
      </c>
    </row>
    <row r="344" spans="3:4">
      <c r="C344" t="s">
        <v>3274</v>
      </c>
      <c r="D344" s="31">
        <v>13.51</v>
      </c>
    </row>
    <row r="345" spans="3:4">
      <c r="C345" t="s">
        <v>3182</v>
      </c>
      <c r="D345" s="31">
        <v>8371.5</v>
      </c>
    </row>
    <row r="346" spans="3:4">
      <c r="C346" t="s">
        <v>3002</v>
      </c>
      <c r="D346" s="31">
        <v>22880.118</v>
      </c>
    </row>
    <row r="347" spans="3:4">
      <c r="C347" t="s">
        <v>362</v>
      </c>
      <c r="D347" s="31">
        <v>391.8</v>
      </c>
    </row>
    <row r="348" spans="3:4">
      <c r="C348" t="s">
        <v>346</v>
      </c>
      <c r="D348" s="31">
        <v>2101.33</v>
      </c>
    </row>
    <row r="349" spans="3:4">
      <c r="C349" t="s">
        <v>174</v>
      </c>
      <c r="D349" s="31">
        <v>1599</v>
      </c>
    </row>
    <row r="350" spans="3:4">
      <c r="C350" t="s">
        <v>3144</v>
      </c>
      <c r="D350" s="31">
        <v>1000</v>
      </c>
    </row>
    <row r="351" spans="2:4">
      <c r="B351" t="s">
        <v>4528</v>
      </c>
      <c r="D351" s="31">
        <v>63724.8555</v>
      </c>
    </row>
    <row r="352" spans="2:4">
      <c r="B352" t="s">
        <v>4504</v>
      </c>
      <c r="C352" t="s">
        <v>1355</v>
      </c>
      <c r="D352" s="31">
        <v>535</v>
      </c>
    </row>
    <row r="353" spans="3:4">
      <c r="C353" t="s">
        <v>1333</v>
      </c>
      <c r="D353" s="31">
        <v>95689.7</v>
      </c>
    </row>
    <row r="354" spans="3:4">
      <c r="C354" t="s">
        <v>1804</v>
      </c>
      <c r="D354" s="31">
        <v>880</v>
      </c>
    </row>
    <row r="355" spans="3:4">
      <c r="C355" t="s">
        <v>1802</v>
      </c>
      <c r="D355" s="31">
        <v>647</v>
      </c>
    </row>
    <row r="356" spans="3:4">
      <c r="C356" t="s">
        <v>1321</v>
      </c>
      <c r="D356" s="31">
        <v>55.96</v>
      </c>
    </row>
    <row r="357" spans="3:4">
      <c r="C357" t="s">
        <v>1566</v>
      </c>
      <c r="D357" s="31">
        <v>1110</v>
      </c>
    </row>
    <row r="358" spans="3:4">
      <c r="C358" t="s">
        <v>1808</v>
      </c>
      <c r="D358" s="31">
        <v>2828.8</v>
      </c>
    </row>
    <row r="359" spans="3:4">
      <c r="C359" t="s">
        <v>1606</v>
      </c>
      <c r="D359" s="31">
        <v>473.3</v>
      </c>
    </row>
    <row r="360" spans="3:4">
      <c r="C360" t="s">
        <v>1311</v>
      </c>
      <c r="D360" s="31">
        <v>169.21</v>
      </c>
    </row>
    <row r="361" spans="3:4">
      <c r="C361" t="s">
        <v>1784</v>
      </c>
      <c r="D361" s="31">
        <v>3502</v>
      </c>
    </row>
    <row r="362" spans="3:4">
      <c r="C362" t="s">
        <v>204</v>
      </c>
      <c r="D362" s="31">
        <v>26.8</v>
      </c>
    </row>
    <row r="363" spans="3:4">
      <c r="C363" t="s">
        <v>60</v>
      </c>
      <c r="D363" s="31">
        <v>265</v>
      </c>
    </row>
    <row r="364" spans="3:4">
      <c r="C364" t="s">
        <v>202</v>
      </c>
      <c r="D364" s="31">
        <v>1515</v>
      </c>
    </row>
    <row r="365" spans="3:4">
      <c r="C365" t="s">
        <v>1780</v>
      </c>
      <c r="D365" s="31">
        <v>192557.3</v>
      </c>
    </row>
    <row r="366" spans="3:4">
      <c r="C366" t="s">
        <v>1572</v>
      </c>
      <c r="D366" s="31">
        <v>499</v>
      </c>
    </row>
    <row r="367" spans="3:4">
      <c r="C367" t="s">
        <v>1812</v>
      </c>
      <c r="D367" s="31">
        <v>1205</v>
      </c>
    </row>
    <row r="368" spans="3:4">
      <c r="C368" t="s">
        <v>1782</v>
      </c>
      <c r="D368" s="31">
        <v>15091.32</v>
      </c>
    </row>
    <row r="369" spans="3:4">
      <c r="C369" t="s">
        <v>1281</v>
      </c>
      <c r="D369" s="31">
        <v>55.63</v>
      </c>
    </row>
    <row r="370" spans="3:4">
      <c r="C370" t="s">
        <v>1319</v>
      </c>
      <c r="D370" s="31">
        <v>47.9</v>
      </c>
    </row>
    <row r="371" spans="3:4">
      <c r="C371" t="s">
        <v>240</v>
      </c>
      <c r="D371" s="31">
        <v>431.2</v>
      </c>
    </row>
    <row r="372" spans="3:4">
      <c r="C372" t="s">
        <v>1592</v>
      </c>
      <c r="D372" s="31">
        <v>20</v>
      </c>
    </row>
    <row r="373" spans="3:4">
      <c r="C373" t="s">
        <v>1315</v>
      </c>
      <c r="D373" s="31">
        <v>906.66</v>
      </c>
    </row>
    <row r="374" spans="3:4">
      <c r="C374" t="s">
        <v>1774</v>
      </c>
      <c r="D374" s="31">
        <v>19913.69</v>
      </c>
    </row>
    <row r="375" spans="3:4">
      <c r="C375" t="s">
        <v>1600</v>
      </c>
      <c r="D375" s="31">
        <v>8.48</v>
      </c>
    </row>
    <row r="376" spans="3:4">
      <c r="C376" t="s">
        <v>1550</v>
      </c>
      <c r="D376" s="31">
        <v>562.8</v>
      </c>
    </row>
    <row r="377" spans="3:4">
      <c r="C377" t="s">
        <v>1222</v>
      </c>
      <c r="D377" s="31">
        <v>3398.29</v>
      </c>
    </row>
    <row r="378" spans="3:4">
      <c r="C378" t="s">
        <v>98</v>
      </c>
      <c r="D378" s="31">
        <v>19</v>
      </c>
    </row>
    <row r="379" spans="3:4">
      <c r="C379" t="s">
        <v>1198</v>
      </c>
      <c r="D379" s="31">
        <v>590.31</v>
      </c>
    </row>
    <row r="380" spans="3:4">
      <c r="C380" t="s">
        <v>1226</v>
      </c>
      <c r="D380" s="31">
        <v>29790</v>
      </c>
    </row>
    <row r="381" spans="3:4">
      <c r="C381" t="s">
        <v>1387</v>
      </c>
      <c r="D381" s="31">
        <v>737.71</v>
      </c>
    </row>
    <row r="382" spans="3:4">
      <c r="C382" t="s">
        <v>1393</v>
      </c>
      <c r="D382" s="31">
        <v>35.8</v>
      </c>
    </row>
    <row r="383" spans="3:4">
      <c r="C383" t="s">
        <v>1192</v>
      </c>
      <c r="D383" s="31">
        <v>185.46</v>
      </c>
    </row>
    <row r="384" spans="3:4">
      <c r="C384" t="s">
        <v>1309</v>
      </c>
      <c r="D384" s="31">
        <v>302.63</v>
      </c>
    </row>
    <row r="385" spans="3:4">
      <c r="C385" t="s">
        <v>1546</v>
      </c>
      <c r="D385" s="31">
        <v>590</v>
      </c>
    </row>
    <row r="386" spans="3:4">
      <c r="C386" t="s">
        <v>1574</v>
      </c>
      <c r="D386" s="31">
        <v>9</v>
      </c>
    </row>
    <row r="387" spans="3:4">
      <c r="C387" t="s">
        <v>1594</v>
      </c>
      <c r="D387" s="31">
        <v>19987</v>
      </c>
    </row>
    <row r="388" spans="3:4">
      <c r="C388" t="s">
        <v>1317</v>
      </c>
      <c r="D388" s="31">
        <v>1754.85</v>
      </c>
    </row>
    <row r="389" spans="2:4">
      <c r="B389" t="s">
        <v>4529</v>
      </c>
      <c r="D389" s="31">
        <v>396396.8</v>
      </c>
    </row>
    <row r="390" spans="1:4">
      <c r="A390" t="s">
        <v>4530</v>
      </c>
      <c r="D390" s="31">
        <v>866927.1255</v>
      </c>
    </row>
    <row r="391" spans="1:4">
      <c r="A391" t="s">
        <v>4479</v>
      </c>
      <c r="B391" t="s">
        <v>4481</v>
      </c>
      <c r="C391" t="s">
        <v>3881</v>
      </c>
      <c r="D391" s="31">
        <v>320</v>
      </c>
    </row>
    <row r="392" spans="3:4">
      <c r="C392" t="s">
        <v>3945</v>
      </c>
      <c r="D392" s="31">
        <v>118.68</v>
      </c>
    </row>
    <row r="393" spans="3:4">
      <c r="C393" t="s">
        <v>4039</v>
      </c>
      <c r="D393" s="31">
        <v>49.65</v>
      </c>
    </row>
    <row r="394" spans="3:4">
      <c r="C394" t="s">
        <v>206</v>
      </c>
      <c r="D394" s="31">
        <v>16182.5</v>
      </c>
    </row>
    <row r="395" spans="3:4">
      <c r="C395" t="s">
        <v>3831</v>
      </c>
      <c r="D395" s="31">
        <v>364535.15</v>
      </c>
    </row>
    <row r="396" spans="3:4">
      <c r="C396" t="s">
        <v>3895</v>
      </c>
      <c r="D396" s="31">
        <v>93864.36</v>
      </c>
    </row>
    <row r="397" spans="3:4">
      <c r="C397" t="s">
        <v>3855</v>
      </c>
      <c r="D397" s="31">
        <v>904195.5</v>
      </c>
    </row>
    <row r="398" spans="3:4">
      <c r="C398" t="s">
        <v>3835</v>
      </c>
      <c r="D398" s="31">
        <v>444843.4</v>
      </c>
    </row>
    <row r="399" spans="3:4">
      <c r="C399" t="s">
        <v>124</v>
      </c>
      <c r="D399" s="31">
        <v>215</v>
      </c>
    </row>
    <row r="400" spans="3:4">
      <c r="C400" t="s">
        <v>3757</v>
      </c>
      <c r="D400" s="31">
        <v>5180</v>
      </c>
    </row>
    <row r="401" spans="3:4">
      <c r="C401" t="s">
        <v>3753</v>
      </c>
      <c r="D401" s="31">
        <v>2507</v>
      </c>
    </row>
    <row r="402" spans="3:4">
      <c r="C402" t="s">
        <v>3871</v>
      </c>
      <c r="D402" s="31">
        <v>0.15</v>
      </c>
    </row>
    <row r="403" spans="3:4">
      <c r="C403" t="s">
        <v>4123</v>
      </c>
      <c r="D403" s="31">
        <v>99867.761429</v>
      </c>
    </row>
    <row r="404" spans="3:4">
      <c r="C404" t="s">
        <v>3847</v>
      </c>
      <c r="D404" s="31">
        <v>114679.37</v>
      </c>
    </row>
    <row r="405" spans="3:4">
      <c r="C405" t="s">
        <v>4087</v>
      </c>
      <c r="D405" s="31">
        <v>27361.95</v>
      </c>
    </row>
    <row r="406" spans="3:4">
      <c r="C406" t="s">
        <v>3853</v>
      </c>
      <c r="D406" s="31">
        <v>160192.36</v>
      </c>
    </row>
    <row r="407" spans="3:4">
      <c r="C407" t="s">
        <v>4127</v>
      </c>
      <c r="D407" s="31">
        <v>652850.5</v>
      </c>
    </row>
    <row r="408" spans="3:4">
      <c r="C408" t="s">
        <v>4111</v>
      </c>
      <c r="D408" s="31">
        <v>57702.73</v>
      </c>
    </row>
    <row r="409" spans="3:4">
      <c r="C409" t="s">
        <v>3833</v>
      </c>
      <c r="D409" s="31">
        <v>768.95</v>
      </c>
    </row>
    <row r="410" spans="3:4">
      <c r="C410" t="s">
        <v>3781</v>
      </c>
      <c r="D410" s="31">
        <v>590.8</v>
      </c>
    </row>
    <row r="411" spans="3:4">
      <c r="C411" t="s">
        <v>3909</v>
      </c>
      <c r="D411" s="31">
        <v>113672.5</v>
      </c>
    </row>
    <row r="412" spans="3:4">
      <c r="C412" t="s">
        <v>4043</v>
      </c>
      <c r="D412" s="31">
        <v>23433.26</v>
      </c>
    </row>
    <row r="413" spans="3:4">
      <c r="C413" t="s">
        <v>3736</v>
      </c>
      <c r="D413" s="31">
        <v>713174.2</v>
      </c>
    </row>
    <row r="414" spans="3:4">
      <c r="C414" t="s">
        <v>3865</v>
      </c>
      <c r="D414" s="31">
        <v>30</v>
      </c>
    </row>
    <row r="415" spans="3:4">
      <c r="C415" t="s">
        <v>3857</v>
      </c>
      <c r="D415" s="31">
        <v>42</v>
      </c>
    </row>
    <row r="416" spans="3:4">
      <c r="C416" t="s">
        <v>3799</v>
      </c>
      <c r="D416" s="31">
        <v>1799.6</v>
      </c>
    </row>
    <row r="417" spans="3:4">
      <c r="C417" t="s">
        <v>4129</v>
      </c>
      <c r="D417" s="31">
        <v>135845.7</v>
      </c>
    </row>
    <row r="418" spans="3:4">
      <c r="C418" t="s">
        <v>92</v>
      </c>
      <c r="D418" s="31">
        <v>25650</v>
      </c>
    </row>
    <row r="419" spans="3:4">
      <c r="C419" t="s">
        <v>3893</v>
      </c>
      <c r="D419" s="31">
        <v>9925.65</v>
      </c>
    </row>
    <row r="420" spans="3:4">
      <c r="C420" t="s">
        <v>3927</v>
      </c>
      <c r="D420" s="31">
        <v>96873.2</v>
      </c>
    </row>
    <row r="421" spans="3:4">
      <c r="C421" t="s">
        <v>4093</v>
      </c>
      <c r="D421" s="31">
        <v>2995.51</v>
      </c>
    </row>
    <row r="422" spans="3:4">
      <c r="C422" t="s">
        <v>3767</v>
      </c>
      <c r="D422" s="31">
        <v>800</v>
      </c>
    </row>
    <row r="423" spans="3:4">
      <c r="C423" t="s">
        <v>4119</v>
      </c>
      <c r="D423" s="31">
        <v>688.54</v>
      </c>
    </row>
    <row r="424" spans="3:4">
      <c r="C424" t="s">
        <v>3813</v>
      </c>
      <c r="D424" s="31">
        <v>241</v>
      </c>
    </row>
    <row r="425" spans="3:4">
      <c r="C425" t="s">
        <v>3769</v>
      </c>
      <c r="D425" s="31">
        <v>29037</v>
      </c>
    </row>
    <row r="426" spans="3:4">
      <c r="C426" t="s">
        <v>3931</v>
      </c>
      <c r="D426" s="31">
        <v>358.58</v>
      </c>
    </row>
    <row r="427" spans="3:4">
      <c r="C427" t="s">
        <v>4025</v>
      </c>
      <c r="D427" s="31">
        <v>3951.7</v>
      </c>
    </row>
    <row r="428" spans="3:4">
      <c r="C428" t="s">
        <v>4095</v>
      </c>
      <c r="D428" s="31">
        <v>35879.968571</v>
      </c>
    </row>
    <row r="429" spans="3:4">
      <c r="C429" t="s">
        <v>3861</v>
      </c>
      <c r="D429" s="31">
        <v>79400</v>
      </c>
    </row>
    <row r="430" spans="3:4">
      <c r="C430" t="s">
        <v>3837</v>
      </c>
      <c r="D430" s="31">
        <v>200000</v>
      </c>
    </row>
    <row r="431" spans="3:4">
      <c r="C431" t="s">
        <v>3746</v>
      </c>
      <c r="D431" s="31">
        <v>20</v>
      </c>
    </row>
    <row r="432" spans="3:4">
      <c r="C432" t="s">
        <v>4041</v>
      </c>
      <c r="D432" s="31">
        <v>1243.61</v>
      </c>
    </row>
    <row r="433" spans="3:4">
      <c r="C433" t="s">
        <v>4109</v>
      </c>
      <c r="D433" s="31">
        <v>169159.66</v>
      </c>
    </row>
    <row r="434" spans="3:4">
      <c r="C434" t="s">
        <v>3793</v>
      </c>
      <c r="D434" s="31">
        <v>13200</v>
      </c>
    </row>
    <row r="435" spans="3:4">
      <c r="C435" t="s">
        <v>4029</v>
      </c>
      <c r="D435" s="31">
        <v>14036.56</v>
      </c>
    </row>
    <row r="436" spans="3:4">
      <c r="C436" t="s">
        <v>210</v>
      </c>
      <c r="D436" s="31">
        <v>500358</v>
      </c>
    </row>
    <row r="437" spans="3:4">
      <c r="C437" t="s">
        <v>3981</v>
      </c>
      <c r="D437" s="31">
        <v>588771</v>
      </c>
    </row>
    <row r="438" spans="3:4">
      <c r="C438" t="s">
        <v>84</v>
      </c>
      <c r="D438" s="31">
        <v>742.5</v>
      </c>
    </row>
    <row r="439" spans="3:4">
      <c r="C439" t="s">
        <v>3937</v>
      </c>
      <c r="D439" s="31">
        <v>1986.94</v>
      </c>
    </row>
    <row r="440" spans="3:4">
      <c r="C440" t="s">
        <v>3811</v>
      </c>
      <c r="D440" s="31">
        <v>453</v>
      </c>
    </row>
    <row r="441" spans="3:4">
      <c r="C441" t="s">
        <v>3979</v>
      </c>
      <c r="D441" s="31">
        <v>25125</v>
      </c>
    </row>
    <row r="442" spans="3:4">
      <c r="C442" t="s">
        <v>3921</v>
      </c>
      <c r="D442" s="31">
        <v>2.6</v>
      </c>
    </row>
    <row r="443" spans="3:4">
      <c r="C443" t="s">
        <v>3915</v>
      </c>
      <c r="D443" s="31">
        <v>27952.12</v>
      </c>
    </row>
    <row r="444" spans="3:4">
      <c r="C444" t="s">
        <v>3845</v>
      </c>
      <c r="D444" s="31">
        <v>116999.7</v>
      </c>
    </row>
    <row r="445" spans="3:4">
      <c r="C445" t="s">
        <v>3759</v>
      </c>
      <c r="D445" s="31">
        <v>10</v>
      </c>
    </row>
    <row r="446" spans="3:4">
      <c r="C446" t="s">
        <v>90</v>
      </c>
      <c r="D446" s="31">
        <v>6705</v>
      </c>
    </row>
    <row r="447" spans="3:4">
      <c r="C447" t="s">
        <v>3732</v>
      </c>
      <c r="D447" s="31">
        <v>11600</v>
      </c>
    </row>
    <row r="448" spans="3:4">
      <c r="C448" t="s">
        <v>4033</v>
      </c>
      <c r="D448" s="31">
        <v>84.56</v>
      </c>
    </row>
    <row r="449" spans="3:4">
      <c r="C449" t="s">
        <v>4079</v>
      </c>
      <c r="D449" s="31">
        <v>2136.36</v>
      </c>
    </row>
    <row r="450" spans="3:4">
      <c r="C450" t="s">
        <v>3829</v>
      </c>
      <c r="D450" s="31">
        <v>40</v>
      </c>
    </row>
    <row r="451" spans="3:4">
      <c r="C451" t="s">
        <v>4057</v>
      </c>
      <c r="D451" s="31">
        <v>29910.09</v>
      </c>
    </row>
    <row r="452" spans="3:4">
      <c r="C452" t="s">
        <v>3761</v>
      </c>
      <c r="D452" s="31">
        <v>1000</v>
      </c>
    </row>
    <row r="453" spans="3:4">
      <c r="C453" t="s">
        <v>4075</v>
      </c>
      <c r="D453" s="31">
        <v>23280</v>
      </c>
    </row>
    <row r="454" spans="3:4">
      <c r="C454" t="s">
        <v>3815</v>
      </c>
      <c r="D454" s="31">
        <v>33267</v>
      </c>
    </row>
    <row r="455" spans="3:4">
      <c r="C455" t="s">
        <v>3740</v>
      </c>
      <c r="D455" s="31">
        <v>1919.68</v>
      </c>
    </row>
    <row r="456" spans="3:4">
      <c r="C456" t="s">
        <v>3873</v>
      </c>
      <c r="D456" s="31">
        <v>2015.2</v>
      </c>
    </row>
    <row r="457" spans="3:4">
      <c r="C457" t="s">
        <v>3911</v>
      </c>
      <c r="D457" s="31">
        <v>33398</v>
      </c>
    </row>
    <row r="458" spans="2:4">
      <c r="B458" t="s">
        <v>4531</v>
      </c>
      <c r="D458" s="31">
        <v>6025240.8</v>
      </c>
    </row>
    <row r="459" spans="2:4">
      <c r="B459" t="s">
        <v>4482</v>
      </c>
      <c r="C459" t="s">
        <v>3635</v>
      </c>
      <c r="D459" s="31">
        <v>25</v>
      </c>
    </row>
    <row r="460" spans="3:4">
      <c r="C460" t="s">
        <v>3692</v>
      </c>
      <c r="D460" s="31">
        <v>1540.25</v>
      </c>
    </row>
    <row r="461" spans="3:4">
      <c r="C461" t="s">
        <v>3440</v>
      </c>
      <c r="D461" s="31">
        <v>77978</v>
      </c>
    </row>
    <row r="462" spans="3:4">
      <c r="C462" t="s">
        <v>3640</v>
      </c>
      <c r="D462" s="31">
        <v>53</v>
      </c>
    </row>
    <row r="463" spans="3:4">
      <c r="C463" t="s">
        <v>3418</v>
      </c>
      <c r="D463" s="31">
        <v>42531.05</v>
      </c>
    </row>
    <row r="464" spans="3:4">
      <c r="C464" t="s">
        <v>3666</v>
      </c>
      <c r="D464" s="31">
        <v>771.48</v>
      </c>
    </row>
    <row r="465" spans="3:4">
      <c r="C465" t="s">
        <v>3664</v>
      </c>
      <c r="D465" s="31">
        <v>11810.2084</v>
      </c>
    </row>
    <row r="466" spans="3:4">
      <c r="C466" t="s">
        <v>3629</v>
      </c>
      <c r="D466" s="31">
        <v>178817.01</v>
      </c>
    </row>
    <row r="467" spans="3:4">
      <c r="C467" t="s">
        <v>3656</v>
      </c>
      <c r="D467" s="31">
        <v>43.1889</v>
      </c>
    </row>
    <row r="468" spans="3:4">
      <c r="C468" t="s">
        <v>3454</v>
      </c>
      <c r="D468" s="31">
        <v>11784.2534</v>
      </c>
    </row>
    <row r="469" spans="3:4">
      <c r="C469" t="s">
        <v>3708</v>
      </c>
      <c r="D469" s="31">
        <v>563.8696</v>
      </c>
    </row>
    <row r="470" spans="3:4">
      <c r="C470" t="s">
        <v>3668</v>
      </c>
      <c r="D470" s="31">
        <v>34789.3</v>
      </c>
    </row>
    <row r="471" spans="3:4">
      <c r="C471" t="s">
        <v>3633</v>
      </c>
      <c r="D471" s="31">
        <v>8672.25</v>
      </c>
    </row>
    <row r="472" spans="3:4">
      <c r="C472" t="s">
        <v>3470</v>
      </c>
      <c r="D472" s="31">
        <v>165911.3</v>
      </c>
    </row>
    <row r="473" spans="3:4">
      <c r="C473" t="s">
        <v>3458</v>
      </c>
      <c r="D473" s="31">
        <v>3960.53</v>
      </c>
    </row>
    <row r="474" spans="3:4">
      <c r="C474" t="s">
        <v>3712</v>
      </c>
      <c r="D474" s="31">
        <v>5019.19</v>
      </c>
    </row>
    <row r="475" spans="3:4">
      <c r="C475" t="s">
        <v>3644</v>
      </c>
      <c r="D475" s="31">
        <v>35000</v>
      </c>
    </row>
    <row r="476" spans="3:4">
      <c r="C476" t="s">
        <v>3652</v>
      </c>
      <c r="D476" s="31">
        <v>80.7172</v>
      </c>
    </row>
    <row r="477" spans="3:4">
      <c r="C477" t="s">
        <v>3710</v>
      </c>
      <c r="D477" s="31">
        <v>144934.5756</v>
      </c>
    </row>
    <row r="478" spans="3:4">
      <c r="C478" t="s">
        <v>3416</v>
      </c>
      <c r="D478" s="31">
        <v>41262</v>
      </c>
    </row>
    <row r="479" spans="3:4">
      <c r="C479" t="s">
        <v>3674</v>
      </c>
      <c r="D479" s="31">
        <v>30678.0815</v>
      </c>
    </row>
    <row r="480" spans="3:4">
      <c r="C480" t="s">
        <v>3452</v>
      </c>
      <c r="D480" s="31">
        <v>272.28</v>
      </c>
    </row>
    <row r="481" spans="3:4">
      <c r="C481" t="s">
        <v>3472</v>
      </c>
      <c r="D481" s="31">
        <v>50009.62</v>
      </c>
    </row>
    <row r="482" spans="3:4">
      <c r="C482" t="s">
        <v>3426</v>
      </c>
      <c r="D482" s="31">
        <v>342073.35</v>
      </c>
    </row>
    <row r="483" spans="3:4">
      <c r="C483" t="s">
        <v>3450</v>
      </c>
      <c r="D483" s="31">
        <v>15681.11</v>
      </c>
    </row>
    <row r="484" spans="3:4">
      <c r="C484" t="s">
        <v>3422</v>
      </c>
      <c r="D484" s="31">
        <v>3025.824</v>
      </c>
    </row>
    <row r="485" spans="2:4">
      <c r="B485" t="s">
        <v>4532</v>
      </c>
      <c r="D485" s="31">
        <v>1207287.4386</v>
      </c>
    </row>
    <row r="486" spans="2:4">
      <c r="B486" t="s">
        <v>4483</v>
      </c>
      <c r="C486" t="s">
        <v>3396</v>
      </c>
      <c r="D486" s="31">
        <v>991</v>
      </c>
    </row>
    <row r="487" spans="3:4">
      <c r="C487" t="s">
        <v>4003</v>
      </c>
      <c r="D487" s="31">
        <v>669.87</v>
      </c>
    </row>
    <row r="488" spans="3:4">
      <c r="C488" t="s">
        <v>3382</v>
      </c>
      <c r="D488" s="31">
        <v>133.98</v>
      </c>
    </row>
    <row r="489" spans="3:4">
      <c r="C489" t="s">
        <v>3398</v>
      </c>
      <c r="D489" s="31">
        <v>5.8</v>
      </c>
    </row>
    <row r="490" spans="3:4">
      <c r="C490" t="s">
        <v>3406</v>
      </c>
      <c r="D490" s="31">
        <v>49</v>
      </c>
    </row>
    <row r="491" spans="3:4">
      <c r="C491" t="s">
        <v>3404</v>
      </c>
      <c r="D491" s="31">
        <v>198</v>
      </c>
    </row>
    <row r="492" spans="3:4">
      <c r="C492" t="s">
        <v>136</v>
      </c>
      <c r="D492" s="31">
        <v>1069</v>
      </c>
    </row>
    <row r="493" spans="2:4">
      <c r="B493" t="s">
        <v>4533</v>
      </c>
      <c r="D493" s="31">
        <v>3116.65</v>
      </c>
    </row>
    <row r="494" spans="2:4">
      <c r="B494" t="s">
        <v>4484</v>
      </c>
      <c r="C494" t="s">
        <v>2672</v>
      </c>
      <c r="D494" s="31">
        <v>100</v>
      </c>
    </row>
    <row r="495" spans="3:4">
      <c r="C495" t="s">
        <v>2706</v>
      </c>
      <c r="D495" s="31">
        <v>38639.9</v>
      </c>
    </row>
    <row r="496" spans="3:4">
      <c r="C496" t="s">
        <v>2640</v>
      </c>
      <c r="D496" s="31">
        <v>995.5</v>
      </c>
    </row>
    <row r="497" spans="3:4">
      <c r="C497" t="s">
        <v>2708</v>
      </c>
      <c r="D497" s="31">
        <v>52767.3</v>
      </c>
    </row>
    <row r="498" spans="3:4">
      <c r="C498" t="s">
        <v>52</v>
      </c>
      <c r="D498" s="31">
        <v>90</v>
      </c>
    </row>
    <row r="499" spans="3:4">
      <c r="C499" t="s">
        <v>2610</v>
      </c>
      <c r="D499" s="31">
        <v>717.84</v>
      </c>
    </row>
    <row r="500" spans="3:4">
      <c r="C500" t="s">
        <v>2484</v>
      </c>
      <c r="D500" s="31">
        <v>236.92</v>
      </c>
    </row>
    <row r="501" spans="3:4">
      <c r="C501" t="s">
        <v>2616</v>
      </c>
      <c r="D501" s="31">
        <v>1000</v>
      </c>
    </row>
    <row r="502" spans="3:4">
      <c r="C502" t="s">
        <v>2634</v>
      </c>
      <c r="D502" s="31">
        <v>6</v>
      </c>
    </row>
    <row r="503" spans="3:4">
      <c r="C503" t="s">
        <v>2654</v>
      </c>
      <c r="D503" s="31">
        <v>33643</v>
      </c>
    </row>
    <row r="504" spans="3:4">
      <c r="C504" t="s">
        <v>2604</v>
      </c>
      <c r="D504" s="31">
        <v>3304</v>
      </c>
    </row>
    <row r="505" spans="3:4">
      <c r="C505" t="s">
        <v>2702</v>
      </c>
      <c r="D505" s="31">
        <v>288.58</v>
      </c>
    </row>
    <row r="506" spans="3:4">
      <c r="C506" t="s">
        <v>2612</v>
      </c>
      <c r="D506" s="31">
        <v>400</v>
      </c>
    </row>
    <row r="507" spans="3:4">
      <c r="C507" t="s">
        <v>2710</v>
      </c>
      <c r="D507" s="31">
        <v>154413.7</v>
      </c>
    </row>
    <row r="508" spans="3:4">
      <c r="C508" t="s">
        <v>2630</v>
      </c>
      <c r="D508" s="31">
        <v>0.36</v>
      </c>
    </row>
    <row r="509" spans="3:4">
      <c r="C509" t="s">
        <v>2632</v>
      </c>
      <c r="D509" s="31">
        <v>193</v>
      </c>
    </row>
    <row r="510" spans="3:4">
      <c r="C510" t="s">
        <v>48</v>
      </c>
      <c r="D510" s="31">
        <v>90</v>
      </c>
    </row>
    <row r="511" spans="3:4">
      <c r="C511" t="s">
        <v>2752</v>
      </c>
      <c r="D511" s="31">
        <v>4970.48</v>
      </c>
    </row>
    <row r="512" spans="3:4">
      <c r="C512" t="s">
        <v>2696</v>
      </c>
      <c r="D512" s="31">
        <v>347</v>
      </c>
    </row>
    <row r="513" spans="3:4">
      <c r="C513" t="s">
        <v>94</v>
      </c>
      <c r="D513" s="31">
        <v>201.9</v>
      </c>
    </row>
    <row r="514" spans="3:4">
      <c r="C514" t="s">
        <v>2480</v>
      </c>
      <c r="D514" s="31">
        <v>49291.33</v>
      </c>
    </row>
    <row r="515" spans="3:4">
      <c r="C515" t="s">
        <v>2618</v>
      </c>
      <c r="D515" s="31">
        <v>15300</v>
      </c>
    </row>
    <row r="516" spans="3:4">
      <c r="C516" t="s">
        <v>2644</v>
      </c>
      <c r="D516" s="31">
        <v>41.5</v>
      </c>
    </row>
    <row r="517" spans="3:4">
      <c r="C517" t="s">
        <v>2648</v>
      </c>
      <c r="D517" s="31">
        <v>596</v>
      </c>
    </row>
    <row r="518" spans="3:4">
      <c r="C518" t="s">
        <v>2470</v>
      </c>
      <c r="D518" s="31">
        <v>4160.5</v>
      </c>
    </row>
    <row r="519" spans="3:4">
      <c r="C519" t="s">
        <v>2494</v>
      </c>
      <c r="D519" s="31">
        <v>6108.66</v>
      </c>
    </row>
    <row r="520" spans="3:4">
      <c r="C520" t="s">
        <v>2650</v>
      </c>
      <c r="D520" s="31">
        <v>963.5</v>
      </c>
    </row>
    <row r="521" spans="3:4">
      <c r="C521" t="s">
        <v>2622</v>
      </c>
      <c r="D521" s="31">
        <v>409</v>
      </c>
    </row>
    <row r="522" spans="3:4">
      <c r="C522" t="s">
        <v>2662</v>
      </c>
      <c r="D522" s="31">
        <v>14202.6</v>
      </c>
    </row>
    <row r="523" spans="3:4">
      <c r="C523" t="s">
        <v>2452</v>
      </c>
      <c r="D523" s="31">
        <v>222.82</v>
      </c>
    </row>
    <row r="524" spans="3:4">
      <c r="C524" t="s">
        <v>2694</v>
      </c>
      <c r="D524" s="31">
        <v>755.4</v>
      </c>
    </row>
    <row r="525" spans="3:4">
      <c r="C525" t="s">
        <v>2454</v>
      </c>
      <c r="D525" s="31">
        <v>194.8</v>
      </c>
    </row>
    <row r="526" spans="3:4">
      <c r="C526" t="s">
        <v>2722</v>
      </c>
      <c r="D526" s="31">
        <v>1583.15</v>
      </c>
    </row>
    <row r="527" spans="3:4">
      <c r="C527" t="s">
        <v>2686</v>
      </c>
      <c r="D527" s="31">
        <v>18275.09</v>
      </c>
    </row>
    <row r="528" spans="3:4">
      <c r="C528" t="s">
        <v>2500</v>
      </c>
      <c r="D528" s="31">
        <v>95840.92</v>
      </c>
    </row>
    <row r="529" spans="2:4">
      <c r="B529" t="s">
        <v>4534</v>
      </c>
      <c r="D529" s="31">
        <v>500350.75</v>
      </c>
    </row>
    <row r="530" spans="2:4">
      <c r="B530" t="s">
        <v>4485</v>
      </c>
      <c r="C530" t="s">
        <v>1858</v>
      </c>
      <c r="D530" s="31">
        <v>1300.54</v>
      </c>
    </row>
    <row r="531" spans="3:4">
      <c r="C531" t="s">
        <v>2155</v>
      </c>
      <c r="D531" s="31">
        <v>983.5</v>
      </c>
    </row>
    <row r="532" spans="3:4">
      <c r="C532" t="s">
        <v>2199</v>
      </c>
      <c r="D532" s="31">
        <v>535.71</v>
      </c>
    </row>
    <row r="533" spans="3:4">
      <c r="C533" t="s">
        <v>1942</v>
      </c>
      <c r="D533" s="31">
        <v>398.89</v>
      </c>
    </row>
    <row r="534" spans="3:4">
      <c r="C534" t="s">
        <v>1876</v>
      </c>
      <c r="D534" s="31">
        <v>121.86</v>
      </c>
    </row>
    <row r="535" spans="3:4">
      <c r="C535" t="s">
        <v>2191</v>
      </c>
      <c r="D535" s="31">
        <v>912.2</v>
      </c>
    </row>
    <row r="536" spans="3:4">
      <c r="C536" t="s">
        <v>1874</v>
      </c>
      <c r="D536" s="31">
        <v>78881.22</v>
      </c>
    </row>
    <row r="537" spans="3:4">
      <c r="C537" t="s">
        <v>2141</v>
      </c>
      <c r="D537" s="31">
        <v>1373.4</v>
      </c>
    </row>
    <row r="538" spans="3:4">
      <c r="C538" t="s">
        <v>194</v>
      </c>
      <c r="D538" s="31">
        <v>56363</v>
      </c>
    </row>
    <row r="539" spans="3:4">
      <c r="C539" t="s">
        <v>2137</v>
      </c>
      <c r="D539" s="31">
        <v>1000</v>
      </c>
    </row>
    <row r="540" spans="3:4">
      <c r="C540" t="s">
        <v>170</v>
      </c>
      <c r="D540" s="31">
        <v>6932</v>
      </c>
    </row>
    <row r="541" spans="3:4">
      <c r="C541" t="s">
        <v>2133</v>
      </c>
      <c r="D541" s="31">
        <v>965.9</v>
      </c>
    </row>
    <row r="542" spans="3:4">
      <c r="C542" t="s">
        <v>2135</v>
      </c>
      <c r="D542" s="31">
        <v>9205.5</v>
      </c>
    </row>
    <row r="543" spans="3:4">
      <c r="C543" t="s">
        <v>1870</v>
      </c>
      <c r="D543" s="31">
        <v>257.98</v>
      </c>
    </row>
    <row r="544" spans="3:4">
      <c r="C544" t="s">
        <v>2163</v>
      </c>
      <c r="D544" s="31">
        <v>25716.6</v>
      </c>
    </row>
    <row r="545" spans="3:4">
      <c r="C545" t="s">
        <v>1952</v>
      </c>
      <c r="D545" s="31">
        <v>35021.31</v>
      </c>
    </row>
    <row r="546" spans="3:4">
      <c r="C546" t="s">
        <v>1842</v>
      </c>
      <c r="D546" s="31">
        <v>156.45</v>
      </c>
    </row>
    <row r="547" spans="3:4">
      <c r="C547" t="s">
        <v>2159</v>
      </c>
      <c r="D547" s="31">
        <v>134</v>
      </c>
    </row>
    <row r="548" spans="3:4">
      <c r="C548" t="s">
        <v>2149</v>
      </c>
      <c r="D548" s="31">
        <v>978.4</v>
      </c>
    </row>
    <row r="549" spans="3:4">
      <c r="C549" t="s">
        <v>1872</v>
      </c>
      <c r="D549" s="31">
        <v>8297.75</v>
      </c>
    </row>
    <row r="550" spans="3:4">
      <c r="C550" t="s">
        <v>238</v>
      </c>
      <c r="D550" s="31">
        <v>120</v>
      </c>
    </row>
    <row r="551" spans="3:4">
      <c r="C551" t="s">
        <v>2171</v>
      </c>
      <c r="D551" s="31">
        <v>1079.49</v>
      </c>
    </row>
    <row r="552" spans="3:4">
      <c r="C552" t="s">
        <v>164</v>
      </c>
      <c r="D552" s="31">
        <v>18303</v>
      </c>
    </row>
    <row r="553" spans="3:4">
      <c r="C553" t="s">
        <v>1956</v>
      </c>
      <c r="D553" s="31">
        <v>5537.9865</v>
      </c>
    </row>
    <row r="554" spans="3:4">
      <c r="C554" t="s">
        <v>172</v>
      </c>
      <c r="D554" s="31">
        <v>5449.64</v>
      </c>
    </row>
    <row r="555" spans="2:4">
      <c r="B555" t="s">
        <v>4535</v>
      </c>
      <c r="D555" s="31">
        <v>260026.3265</v>
      </c>
    </row>
    <row r="556" spans="1:4">
      <c r="A556" t="s">
        <v>4536</v>
      </c>
      <c r="D556" s="31">
        <v>7996021.9651</v>
      </c>
    </row>
    <row r="557" spans="1:4">
      <c r="A557" t="s">
        <v>4505</v>
      </c>
      <c r="B557" t="s">
        <v>4506</v>
      </c>
      <c r="C557" t="s">
        <v>292</v>
      </c>
      <c r="D557" s="31">
        <v>979939.8</v>
      </c>
    </row>
    <row r="558" spans="2:4">
      <c r="B558" t="s">
        <v>4537</v>
      </c>
      <c r="D558" s="31">
        <v>979939.8</v>
      </c>
    </row>
    <row r="559" spans="2:4">
      <c r="B559" t="s">
        <v>4507</v>
      </c>
      <c r="C559" t="s">
        <v>3654</v>
      </c>
      <c r="D559" s="31">
        <v>329.4</v>
      </c>
    </row>
    <row r="560" spans="2:4">
      <c r="B560" t="s">
        <v>4538</v>
      </c>
      <c r="D560" s="31">
        <v>329.4</v>
      </c>
    </row>
    <row r="561" spans="1:4">
      <c r="A561" t="s">
        <v>4539</v>
      </c>
      <c r="D561" s="31">
        <v>980269.2</v>
      </c>
    </row>
    <row r="562" spans="1:4">
      <c r="A562" t="s">
        <v>4540</v>
      </c>
      <c r="B562" t="s">
        <v>4540</v>
      </c>
      <c r="C562" t="s">
        <v>286</v>
      </c>
      <c r="D562" s="31">
        <v>64172.37</v>
      </c>
    </row>
    <row r="563" spans="3:4">
      <c r="C563" t="s">
        <v>280</v>
      </c>
      <c r="D563" s="31">
        <v>48032.74</v>
      </c>
    </row>
    <row r="564" spans="3:4">
      <c r="C564" t="s">
        <v>272</v>
      </c>
      <c r="D564" s="31">
        <v>15323.09</v>
      </c>
    </row>
    <row r="565" spans="3:4">
      <c r="C565" t="s">
        <v>278</v>
      </c>
      <c r="D565" s="31">
        <v>34320.33</v>
      </c>
    </row>
    <row r="566" spans="3:4">
      <c r="C566" t="s">
        <v>282</v>
      </c>
      <c r="D566" s="31">
        <v>23170.4</v>
      </c>
    </row>
    <row r="567" spans="3:4">
      <c r="C567" t="s">
        <v>288</v>
      </c>
      <c r="D567" s="31">
        <v>120430.7</v>
      </c>
    </row>
    <row r="568" spans="3:4">
      <c r="C568" t="s">
        <v>284</v>
      </c>
      <c r="D568" s="31">
        <v>68822.3</v>
      </c>
    </row>
    <row r="569" spans="3:4">
      <c r="C569" t="s">
        <v>2016</v>
      </c>
      <c r="D569" s="31">
        <v>1000</v>
      </c>
    </row>
    <row r="570" spans="3:4">
      <c r="C570" t="s">
        <v>4089</v>
      </c>
      <c r="D570" s="31">
        <v>9331.21</v>
      </c>
    </row>
    <row r="571" spans="2:4">
      <c r="B571" t="s">
        <v>4541</v>
      </c>
      <c r="D571" s="31">
        <v>384603.14</v>
      </c>
    </row>
    <row r="572" spans="1:4">
      <c r="A572" t="s">
        <v>4541</v>
      </c>
      <c r="D572" s="31">
        <v>384603.14</v>
      </c>
    </row>
    <row r="573" spans="1:4">
      <c r="A573" t="s">
        <v>4542</v>
      </c>
      <c r="B573" t="s">
        <v>4542</v>
      </c>
      <c r="C573" t="s">
        <v>4542</v>
      </c>
      <c r="D573" s="31"/>
    </row>
    <row r="574" spans="2:4">
      <c r="B574" t="s">
        <v>4543</v>
      </c>
      <c r="D574" s="31"/>
    </row>
    <row r="575" spans="1:4">
      <c r="A575" t="s">
        <v>4543</v>
      </c>
      <c r="D575" s="31"/>
    </row>
    <row r="576" spans="1:4">
      <c r="A576" t="s">
        <v>4544</v>
      </c>
      <c r="D576" s="31">
        <v>17569137.085583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0"/>
  <sheetViews>
    <sheetView topLeftCell="A55" workbookViewId="0">
      <selection activeCell="E19" sqref="E$1:E$1048576"/>
    </sheetView>
  </sheetViews>
  <sheetFormatPr defaultColWidth="9" defaultRowHeight="13.5"/>
  <cols>
    <col min="1" max="1" width="9" style="25"/>
    <col min="2" max="2" width="11.6333333333333" style="26" customWidth="1"/>
    <col min="3" max="3" width="11.9083333333333" style="26" customWidth="1"/>
    <col min="4" max="4" width="26.0916666666667" style="25" customWidth="1"/>
    <col min="5" max="5" width="14" style="27" customWidth="1"/>
    <col min="6" max="6" width="9" style="25"/>
    <col min="7" max="7" width="11" style="25" customWidth="1"/>
    <col min="8" max="8" width="11.0916666666667" style="25" customWidth="1"/>
    <col min="9" max="16" width="9" style="25"/>
    <col min="17" max="17" width="20.6333333333333" style="25" customWidth="1"/>
    <col min="18" max="16384" width="9" style="28"/>
  </cols>
  <sheetData>
    <row r="1" spans="1:17">
      <c r="A1" s="25" t="s">
        <v>0</v>
      </c>
      <c r="B1" s="26" t="s">
        <v>2</v>
      </c>
      <c r="C1" s="26" t="s">
        <v>3</v>
      </c>
      <c r="D1" s="25" t="s">
        <v>1</v>
      </c>
      <c r="E1" s="27" t="s">
        <v>4</v>
      </c>
      <c r="F1" s="25" t="s">
        <v>5</v>
      </c>
      <c r="G1" s="25" t="s">
        <v>6</v>
      </c>
      <c r="H1" s="29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</row>
    <row r="2" spans="1:17">
      <c r="A2" s="30">
        <v>1040165</v>
      </c>
      <c r="B2" s="26" t="s">
        <v>4479</v>
      </c>
      <c r="C2" s="26" t="s">
        <v>4481</v>
      </c>
      <c r="D2" s="25" t="s">
        <v>3871</v>
      </c>
      <c r="E2" s="27">
        <v>0.15</v>
      </c>
      <c r="G2" s="25">
        <v>0</v>
      </c>
      <c r="H2" s="25">
        <v>0.15</v>
      </c>
      <c r="I2" s="25">
        <v>-13920</v>
      </c>
      <c r="J2" s="25">
        <v>0</v>
      </c>
      <c r="K2" s="25">
        <v>0</v>
      </c>
      <c r="L2" s="25">
        <v>-13920</v>
      </c>
      <c r="M2" s="25">
        <v>-9328.456212</v>
      </c>
      <c r="N2" s="25">
        <v>0</v>
      </c>
      <c r="O2" s="25">
        <v>0</v>
      </c>
      <c r="P2" s="25">
        <v>-9328.456212</v>
      </c>
      <c r="Q2" s="25">
        <v>800</v>
      </c>
    </row>
    <row r="3" spans="1:17">
      <c r="A3" s="30">
        <v>1040137</v>
      </c>
      <c r="B3" s="26" t="s">
        <v>4479</v>
      </c>
      <c r="C3" s="26" t="s">
        <v>4481</v>
      </c>
      <c r="D3" s="25" t="s">
        <v>3921</v>
      </c>
      <c r="E3" s="27">
        <v>2.6</v>
      </c>
      <c r="G3" s="25">
        <v>0</v>
      </c>
      <c r="H3" s="25">
        <v>2.6</v>
      </c>
      <c r="I3" s="25">
        <v>-406.6</v>
      </c>
      <c r="J3" s="25">
        <v>0</v>
      </c>
      <c r="K3" s="25">
        <v>0</v>
      </c>
      <c r="L3" s="25">
        <v>-406.6</v>
      </c>
      <c r="M3" s="25">
        <v>-2392.39</v>
      </c>
      <c r="N3" s="25">
        <v>0</v>
      </c>
      <c r="O3" s="25">
        <v>0</v>
      </c>
      <c r="P3" s="25">
        <v>-2392.39</v>
      </c>
      <c r="Q3" s="25">
        <v>800</v>
      </c>
    </row>
    <row r="4" spans="1:17">
      <c r="A4" s="30">
        <v>1040559</v>
      </c>
      <c r="B4" s="26" t="s">
        <v>4479</v>
      </c>
      <c r="C4" s="26" t="s">
        <v>4481</v>
      </c>
      <c r="D4" s="25" t="s">
        <v>3759</v>
      </c>
      <c r="E4" s="27">
        <v>10</v>
      </c>
      <c r="G4" s="25">
        <v>0</v>
      </c>
      <c r="H4" s="25">
        <v>10</v>
      </c>
      <c r="I4" s="25">
        <v>-60</v>
      </c>
      <c r="J4" s="25">
        <v>0</v>
      </c>
      <c r="K4" s="25">
        <v>0</v>
      </c>
      <c r="L4" s="25">
        <v>-60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</row>
    <row r="5" spans="1:17">
      <c r="A5" s="30">
        <v>1040568</v>
      </c>
      <c r="B5" s="26" t="s">
        <v>4479</v>
      </c>
      <c r="C5" s="26" t="s">
        <v>4481</v>
      </c>
      <c r="D5" s="25" t="s">
        <v>3746</v>
      </c>
      <c r="E5" s="27">
        <v>20</v>
      </c>
      <c r="G5" s="25">
        <v>0</v>
      </c>
      <c r="H5" s="25">
        <v>20</v>
      </c>
      <c r="I5" s="25">
        <v>0</v>
      </c>
      <c r="J5" s="25">
        <v>0</v>
      </c>
      <c r="K5" s="25">
        <v>0</v>
      </c>
      <c r="L5" s="25">
        <v>0</v>
      </c>
      <c r="M5" s="25">
        <v>-1731</v>
      </c>
      <c r="N5" s="25">
        <v>0</v>
      </c>
      <c r="O5" s="25">
        <v>0</v>
      </c>
      <c r="P5" s="25">
        <v>-1731</v>
      </c>
      <c r="Q5" s="25">
        <v>600</v>
      </c>
    </row>
    <row r="6" spans="1:17">
      <c r="A6" s="30">
        <v>1040168</v>
      </c>
      <c r="B6" s="26" t="s">
        <v>4479</v>
      </c>
      <c r="C6" s="26" t="s">
        <v>4481</v>
      </c>
      <c r="D6" s="25" t="s">
        <v>3865</v>
      </c>
      <c r="E6" s="27">
        <v>30</v>
      </c>
      <c r="G6" s="25">
        <v>0</v>
      </c>
      <c r="H6" s="25">
        <v>30</v>
      </c>
      <c r="I6" s="25">
        <v>-1622</v>
      </c>
      <c r="J6" s="25">
        <v>0</v>
      </c>
      <c r="K6" s="25">
        <v>0</v>
      </c>
      <c r="L6" s="25">
        <v>-1622</v>
      </c>
      <c r="M6" s="25">
        <v>-1146.6</v>
      </c>
      <c r="N6" s="25">
        <v>0</v>
      </c>
      <c r="O6" s="25">
        <v>0</v>
      </c>
      <c r="P6" s="25">
        <v>-1146.6</v>
      </c>
      <c r="Q6" s="25">
        <v>2400</v>
      </c>
    </row>
    <row r="7" spans="1:17">
      <c r="A7" s="30">
        <v>1040187</v>
      </c>
      <c r="B7" s="26" t="s">
        <v>4479</v>
      </c>
      <c r="C7" s="26" t="s">
        <v>4481</v>
      </c>
      <c r="D7" s="25" t="s">
        <v>3829</v>
      </c>
      <c r="E7" s="27">
        <v>40</v>
      </c>
      <c r="G7" s="25">
        <v>0</v>
      </c>
      <c r="H7" s="25">
        <v>40</v>
      </c>
      <c r="I7" s="25">
        <v>-148</v>
      </c>
      <c r="J7" s="25">
        <v>0</v>
      </c>
      <c r="K7" s="25">
        <v>0</v>
      </c>
      <c r="L7" s="25">
        <v>-148</v>
      </c>
      <c r="M7" s="25">
        <v>-1954</v>
      </c>
      <c r="N7" s="25">
        <v>0</v>
      </c>
      <c r="O7" s="25">
        <v>0</v>
      </c>
      <c r="P7" s="25">
        <v>-1954</v>
      </c>
      <c r="Q7" s="25">
        <v>0</v>
      </c>
    </row>
    <row r="8" spans="1:17">
      <c r="A8" s="30">
        <v>1040172</v>
      </c>
      <c r="B8" s="26" t="s">
        <v>4479</v>
      </c>
      <c r="C8" s="26" t="s">
        <v>4481</v>
      </c>
      <c r="D8" s="25" t="s">
        <v>3857</v>
      </c>
      <c r="E8" s="27">
        <v>42</v>
      </c>
      <c r="G8" s="25">
        <v>0</v>
      </c>
      <c r="H8" s="25">
        <v>42</v>
      </c>
      <c r="I8" s="25">
        <v>0</v>
      </c>
      <c r="J8" s="25">
        <v>0</v>
      </c>
      <c r="K8" s="25">
        <v>0</v>
      </c>
      <c r="L8" s="25">
        <v>0</v>
      </c>
      <c r="M8" s="25">
        <v>-87</v>
      </c>
      <c r="N8" s="25">
        <v>0</v>
      </c>
      <c r="O8" s="25">
        <v>0</v>
      </c>
      <c r="P8" s="25">
        <v>-87</v>
      </c>
      <c r="Q8" s="25">
        <v>0</v>
      </c>
    </row>
    <row r="9" spans="1:17">
      <c r="A9" s="30">
        <v>1040053</v>
      </c>
      <c r="B9" s="26" t="s">
        <v>4479</v>
      </c>
      <c r="C9" s="26" t="s">
        <v>4481</v>
      </c>
      <c r="D9" s="25" t="s">
        <v>4039</v>
      </c>
      <c r="E9" s="27">
        <v>49.65</v>
      </c>
      <c r="G9" s="25">
        <v>0</v>
      </c>
      <c r="H9" s="25">
        <v>49.65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</row>
    <row r="10" spans="1:17">
      <c r="A10" s="30">
        <v>1040056</v>
      </c>
      <c r="B10" s="26" t="s">
        <v>4479</v>
      </c>
      <c r="C10" s="26" t="s">
        <v>4481</v>
      </c>
      <c r="D10" s="25" t="s">
        <v>4033</v>
      </c>
      <c r="E10" s="27">
        <v>84.56</v>
      </c>
      <c r="G10" s="25">
        <v>0</v>
      </c>
      <c r="H10" s="25">
        <v>84.56</v>
      </c>
      <c r="I10" s="25">
        <v>-2003</v>
      </c>
      <c r="J10" s="25">
        <v>0</v>
      </c>
      <c r="K10" s="25">
        <v>0</v>
      </c>
      <c r="L10" s="25">
        <v>-2003</v>
      </c>
      <c r="M10" s="25">
        <v>-1868.7</v>
      </c>
      <c r="N10" s="25">
        <v>0</v>
      </c>
      <c r="O10" s="25">
        <v>0</v>
      </c>
      <c r="P10" s="25">
        <v>-1868.7</v>
      </c>
      <c r="Q10" s="25">
        <v>0</v>
      </c>
    </row>
    <row r="11" spans="1:17">
      <c r="A11" s="30">
        <v>1040125</v>
      </c>
      <c r="B11" s="26" t="s">
        <v>4479</v>
      </c>
      <c r="C11" s="26" t="s">
        <v>4481</v>
      </c>
      <c r="D11" s="25" t="s">
        <v>3945</v>
      </c>
      <c r="E11" s="27">
        <v>118.68</v>
      </c>
      <c r="G11" s="25">
        <v>0</v>
      </c>
      <c r="H11" s="25">
        <v>118.68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</row>
    <row r="12" spans="1:17">
      <c r="A12" s="25" t="s">
        <v>123</v>
      </c>
      <c r="B12" s="26" t="s">
        <v>4479</v>
      </c>
      <c r="C12" s="26" t="s">
        <v>4481</v>
      </c>
      <c r="D12" s="25" t="s">
        <v>124</v>
      </c>
      <c r="E12" s="27">
        <v>215</v>
      </c>
      <c r="G12" s="25">
        <v>0</v>
      </c>
      <c r="H12" s="25">
        <v>215</v>
      </c>
      <c r="I12" s="25">
        <v>0</v>
      </c>
      <c r="J12" s="25">
        <v>0</v>
      </c>
      <c r="K12" s="25">
        <v>0</v>
      </c>
      <c r="L12" s="25">
        <v>0</v>
      </c>
      <c r="M12" s="25">
        <v>-31</v>
      </c>
      <c r="N12" s="25">
        <v>0</v>
      </c>
      <c r="O12" s="25">
        <v>0</v>
      </c>
      <c r="P12" s="25">
        <v>-31</v>
      </c>
      <c r="Q12" s="25">
        <v>0</v>
      </c>
    </row>
    <row r="13" spans="1:17">
      <c r="A13" s="30">
        <v>1040195</v>
      </c>
      <c r="B13" s="26" t="s">
        <v>4479</v>
      </c>
      <c r="C13" s="26" t="s">
        <v>4481</v>
      </c>
      <c r="D13" s="25" t="s">
        <v>3813</v>
      </c>
      <c r="E13" s="27">
        <v>241</v>
      </c>
      <c r="G13" s="25">
        <v>0</v>
      </c>
      <c r="H13" s="25">
        <v>241</v>
      </c>
      <c r="I13" s="25">
        <v>-1910.4</v>
      </c>
      <c r="J13" s="25">
        <v>0</v>
      </c>
      <c r="K13" s="25">
        <v>0</v>
      </c>
      <c r="L13" s="25">
        <v>-1910.4</v>
      </c>
      <c r="M13" s="25">
        <v>-2161</v>
      </c>
      <c r="N13" s="25">
        <v>0</v>
      </c>
      <c r="O13" s="25">
        <v>0</v>
      </c>
      <c r="P13" s="25">
        <v>-2161</v>
      </c>
      <c r="Q13" s="25">
        <v>0</v>
      </c>
    </row>
    <row r="14" spans="1:17">
      <c r="A14" s="30">
        <v>1040159</v>
      </c>
      <c r="B14" s="26" t="s">
        <v>4479</v>
      </c>
      <c r="C14" s="26" t="s">
        <v>4481</v>
      </c>
      <c r="D14" s="25" t="s">
        <v>3881</v>
      </c>
      <c r="E14" s="27">
        <v>320</v>
      </c>
      <c r="G14" s="25">
        <v>0</v>
      </c>
      <c r="H14" s="25">
        <v>320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spans="1:17">
      <c r="A15" s="30">
        <v>1040132</v>
      </c>
      <c r="B15" s="26" t="s">
        <v>4479</v>
      </c>
      <c r="C15" s="26" t="s">
        <v>4481</v>
      </c>
      <c r="D15" s="25" t="s">
        <v>3931</v>
      </c>
      <c r="E15" s="27">
        <v>358.58</v>
      </c>
      <c r="G15" s="25">
        <v>0</v>
      </c>
      <c r="H15" s="25">
        <v>358.58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spans="1:17">
      <c r="A16" s="30">
        <v>1040196</v>
      </c>
      <c r="B16" s="26" t="s">
        <v>4479</v>
      </c>
      <c r="C16" s="26" t="s">
        <v>4481</v>
      </c>
      <c r="D16" s="25" t="s">
        <v>3811</v>
      </c>
      <c r="E16" s="27">
        <v>453</v>
      </c>
      <c r="G16" s="25">
        <v>0</v>
      </c>
      <c r="H16" s="25">
        <v>453</v>
      </c>
      <c r="I16" s="25">
        <v>0</v>
      </c>
      <c r="J16" s="25">
        <v>0</v>
      </c>
      <c r="K16" s="25">
        <v>0</v>
      </c>
      <c r="L16" s="25">
        <v>0</v>
      </c>
      <c r="M16" s="25">
        <v>-3232</v>
      </c>
      <c r="N16" s="25">
        <v>0</v>
      </c>
      <c r="O16" s="25">
        <v>0</v>
      </c>
      <c r="P16" s="25">
        <v>-3232</v>
      </c>
      <c r="Q16" s="25">
        <v>0</v>
      </c>
    </row>
    <row r="17" spans="1:17">
      <c r="A17" s="30">
        <v>1040221</v>
      </c>
      <c r="B17" s="26" t="s">
        <v>4479</v>
      </c>
      <c r="C17" s="26" t="s">
        <v>4481</v>
      </c>
      <c r="D17" s="25" t="s">
        <v>3781</v>
      </c>
      <c r="E17" s="27">
        <v>590.8</v>
      </c>
      <c r="G17" s="25">
        <v>0</v>
      </c>
      <c r="H17" s="25">
        <v>590.8</v>
      </c>
      <c r="I17" s="25">
        <v>0</v>
      </c>
      <c r="J17" s="25">
        <v>0</v>
      </c>
      <c r="K17" s="25">
        <v>0</v>
      </c>
      <c r="L17" s="25">
        <v>0</v>
      </c>
      <c r="M17" s="25">
        <v>-844</v>
      </c>
      <c r="N17" s="25">
        <v>0</v>
      </c>
      <c r="O17" s="25">
        <v>0</v>
      </c>
      <c r="P17" s="25">
        <v>-844</v>
      </c>
      <c r="Q17" s="25">
        <v>0</v>
      </c>
    </row>
    <row r="18" spans="1:17">
      <c r="A18" s="30">
        <v>1040009</v>
      </c>
      <c r="B18" s="26" t="s">
        <v>4479</v>
      </c>
      <c r="C18" s="26" t="s">
        <v>4481</v>
      </c>
      <c r="D18" s="25" t="s">
        <v>4119</v>
      </c>
      <c r="E18" s="27">
        <v>688.54</v>
      </c>
      <c r="G18" s="25">
        <v>0</v>
      </c>
      <c r="H18" s="25">
        <v>688.54</v>
      </c>
      <c r="I18" s="25">
        <v>-2</v>
      </c>
      <c r="J18" s="25">
        <v>0</v>
      </c>
      <c r="K18" s="25">
        <v>0</v>
      </c>
      <c r="L18" s="25">
        <v>-2</v>
      </c>
      <c r="M18" s="25">
        <v>-22.5</v>
      </c>
      <c r="N18" s="25">
        <v>0</v>
      </c>
      <c r="O18" s="25">
        <v>0</v>
      </c>
      <c r="P18" s="25">
        <v>-22.5</v>
      </c>
      <c r="Q18" s="25">
        <v>0</v>
      </c>
    </row>
    <row r="19" spans="1:17">
      <c r="A19" s="25" t="s">
        <v>83</v>
      </c>
      <c r="B19" s="26" t="s">
        <v>4479</v>
      </c>
      <c r="C19" s="26" t="s">
        <v>4481</v>
      </c>
      <c r="D19" s="25" t="s">
        <v>84</v>
      </c>
      <c r="E19" s="27">
        <v>742.5</v>
      </c>
      <c r="G19" s="25">
        <v>0</v>
      </c>
      <c r="H19" s="25">
        <v>742.5</v>
      </c>
      <c r="I19" s="25">
        <v>0</v>
      </c>
      <c r="J19" s="25">
        <v>0</v>
      </c>
      <c r="K19" s="25">
        <v>0</v>
      </c>
      <c r="L19" s="25">
        <v>0</v>
      </c>
      <c r="M19" s="25">
        <v>-96</v>
      </c>
      <c r="N19" s="25">
        <v>0</v>
      </c>
      <c r="O19" s="25">
        <v>0</v>
      </c>
      <c r="P19" s="25">
        <v>-96</v>
      </c>
      <c r="Q19" s="25">
        <v>0</v>
      </c>
    </row>
    <row r="20" spans="1:17">
      <c r="A20" s="30">
        <v>1040184</v>
      </c>
      <c r="B20" s="26" t="s">
        <v>4479</v>
      </c>
      <c r="C20" s="26" t="s">
        <v>4481</v>
      </c>
      <c r="D20" s="25" t="s">
        <v>3833</v>
      </c>
      <c r="E20" s="27">
        <v>768.95</v>
      </c>
      <c r="G20" s="25">
        <v>0</v>
      </c>
      <c r="H20" s="25">
        <v>768.95</v>
      </c>
      <c r="I20" s="25">
        <v>0</v>
      </c>
      <c r="J20" s="25">
        <v>0</v>
      </c>
      <c r="K20" s="25">
        <v>0</v>
      </c>
      <c r="L20" s="25">
        <v>0</v>
      </c>
      <c r="M20" s="25">
        <v>-1098.5</v>
      </c>
      <c r="N20" s="25">
        <v>0</v>
      </c>
      <c r="O20" s="25">
        <v>0</v>
      </c>
      <c r="P20" s="25">
        <v>-1098.5</v>
      </c>
      <c r="Q20" s="25">
        <v>0</v>
      </c>
    </row>
    <row r="21" spans="1:17">
      <c r="A21" s="30">
        <v>1040230</v>
      </c>
      <c r="B21" s="26" t="s">
        <v>4479</v>
      </c>
      <c r="C21" s="26" t="s">
        <v>4481</v>
      </c>
      <c r="D21" s="25" t="s">
        <v>3767</v>
      </c>
      <c r="E21" s="27">
        <v>800</v>
      </c>
      <c r="G21" s="25">
        <v>0</v>
      </c>
      <c r="H21" s="25">
        <v>800</v>
      </c>
      <c r="I21" s="25">
        <v>-1829</v>
      </c>
      <c r="J21" s="25">
        <v>0</v>
      </c>
      <c r="K21" s="25">
        <v>0</v>
      </c>
      <c r="L21" s="25">
        <v>-1829</v>
      </c>
      <c r="M21" s="25">
        <v>-19132.914341</v>
      </c>
      <c r="N21" s="25">
        <v>0</v>
      </c>
      <c r="O21" s="25">
        <v>0</v>
      </c>
      <c r="P21" s="25">
        <v>-19132.914341</v>
      </c>
      <c r="Q21" s="25">
        <v>2800</v>
      </c>
    </row>
    <row r="22" spans="1:17">
      <c r="A22" s="30">
        <v>1040551</v>
      </c>
      <c r="B22" s="26" t="s">
        <v>4479</v>
      </c>
      <c r="C22" s="26" t="s">
        <v>4481</v>
      </c>
      <c r="D22" s="25" t="s">
        <v>3761</v>
      </c>
      <c r="E22" s="27">
        <v>1000</v>
      </c>
      <c r="G22" s="25">
        <v>0</v>
      </c>
      <c r="H22" s="25">
        <v>1000</v>
      </c>
      <c r="I22" s="25">
        <v>0</v>
      </c>
      <c r="J22" s="25">
        <v>0</v>
      </c>
      <c r="K22" s="25">
        <v>0</v>
      </c>
      <c r="L22" s="25">
        <v>0</v>
      </c>
      <c r="M22" s="25">
        <v>-5110</v>
      </c>
      <c r="N22" s="25">
        <v>0</v>
      </c>
      <c r="O22" s="25">
        <v>0</v>
      </c>
      <c r="P22" s="25">
        <v>-5110</v>
      </c>
      <c r="Q22" s="25">
        <v>2600</v>
      </c>
    </row>
    <row r="23" spans="1:17">
      <c r="A23" s="30">
        <v>1040052</v>
      </c>
      <c r="B23" s="26" t="s">
        <v>4479</v>
      </c>
      <c r="C23" s="26" t="s">
        <v>4481</v>
      </c>
      <c r="D23" s="25" t="s">
        <v>4041</v>
      </c>
      <c r="E23" s="27">
        <v>1243.61</v>
      </c>
      <c r="G23" s="25">
        <v>0</v>
      </c>
      <c r="H23" s="25">
        <v>1243.61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1:17">
      <c r="A24" s="30">
        <v>1040203</v>
      </c>
      <c r="B24" s="26" t="s">
        <v>4479</v>
      </c>
      <c r="C24" s="26" t="s">
        <v>4481</v>
      </c>
      <c r="D24" s="25" t="s">
        <v>3799</v>
      </c>
      <c r="E24" s="27">
        <v>1799.6</v>
      </c>
      <c r="G24" s="25">
        <v>0</v>
      </c>
      <c r="H24" s="25">
        <v>1799.6</v>
      </c>
      <c r="I24" s="25">
        <v>-76</v>
      </c>
      <c r="J24" s="25">
        <v>0</v>
      </c>
      <c r="K24" s="25">
        <v>0</v>
      </c>
      <c r="L24" s="25">
        <v>-76</v>
      </c>
      <c r="M24" s="25">
        <v>-371.68</v>
      </c>
      <c r="N24" s="25">
        <v>0</v>
      </c>
      <c r="O24" s="25">
        <v>0</v>
      </c>
      <c r="P24" s="25">
        <v>-371.68</v>
      </c>
      <c r="Q24" s="25">
        <v>0</v>
      </c>
    </row>
    <row r="25" spans="1:17">
      <c r="A25" s="30">
        <v>1040571</v>
      </c>
      <c r="B25" s="26" t="s">
        <v>4479</v>
      </c>
      <c r="C25" s="26" t="s">
        <v>4481</v>
      </c>
      <c r="D25" s="25" t="s">
        <v>3740</v>
      </c>
      <c r="E25" s="27">
        <v>1919.68</v>
      </c>
      <c r="G25" s="25">
        <v>0</v>
      </c>
      <c r="H25" s="25">
        <v>1919.68</v>
      </c>
      <c r="I25" s="25">
        <v>0</v>
      </c>
      <c r="J25" s="25">
        <v>0</v>
      </c>
      <c r="K25" s="25">
        <v>0</v>
      </c>
      <c r="L25" s="25">
        <v>0</v>
      </c>
      <c r="M25" s="25">
        <v>-186.3</v>
      </c>
      <c r="N25" s="25">
        <v>0</v>
      </c>
      <c r="O25" s="25">
        <v>0</v>
      </c>
      <c r="P25" s="25">
        <v>-186.3</v>
      </c>
      <c r="Q25" s="25">
        <v>0</v>
      </c>
    </row>
    <row r="26" spans="1:17">
      <c r="A26" s="30">
        <v>1040129</v>
      </c>
      <c r="B26" s="26" t="s">
        <v>4479</v>
      </c>
      <c r="C26" s="26" t="s">
        <v>4481</v>
      </c>
      <c r="D26" s="25" t="s">
        <v>3937</v>
      </c>
      <c r="E26" s="27">
        <v>1986.94</v>
      </c>
      <c r="G26" s="25">
        <v>0</v>
      </c>
      <c r="H26" s="25">
        <v>1986.94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1:17">
      <c r="A27" s="30">
        <v>1040164</v>
      </c>
      <c r="B27" s="26" t="s">
        <v>4479</v>
      </c>
      <c r="C27" s="26" t="s">
        <v>4481</v>
      </c>
      <c r="D27" s="25" t="s">
        <v>3873</v>
      </c>
      <c r="E27" s="27">
        <v>2015.2</v>
      </c>
      <c r="G27" s="25">
        <v>0</v>
      </c>
      <c r="H27" s="25">
        <v>2015.2</v>
      </c>
      <c r="I27" s="25">
        <v>-932.5</v>
      </c>
      <c r="J27" s="25">
        <v>0</v>
      </c>
      <c r="K27" s="25">
        <v>0</v>
      </c>
      <c r="L27" s="25">
        <v>-932.5</v>
      </c>
      <c r="M27" s="25">
        <v>-32278.76</v>
      </c>
      <c r="N27" s="25">
        <v>0</v>
      </c>
      <c r="O27" s="25">
        <v>0</v>
      </c>
      <c r="P27" s="25">
        <v>-32278.76</v>
      </c>
      <c r="Q27" s="25">
        <v>800</v>
      </c>
    </row>
    <row r="28" spans="1:17">
      <c r="A28" s="30">
        <v>1040029</v>
      </c>
      <c r="B28" s="26" t="s">
        <v>4479</v>
      </c>
      <c r="C28" s="26" t="s">
        <v>4481</v>
      </c>
      <c r="D28" s="25" t="s">
        <v>4079</v>
      </c>
      <c r="E28" s="27">
        <v>2136.36</v>
      </c>
      <c r="G28" s="25">
        <v>0</v>
      </c>
      <c r="H28" s="25">
        <v>2136.36</v>
      </c>
      <c r="I28" s="25">
        <v>-29</v>
      </c>
      <c r="J28" s="25">
        <v>0</v>
      </c>
      <c r="K28" s="25">
        <v>0</v>
      </c>
      <c r="L28" s="25">
        <v>-29</v>
      </c>
      <c r="M28" s="25">
        <v>-54.9</v>
      </c>
      <c r="N28" s="25">
        <v>0</v>
      </c>
      <c r="O28" s="25">
        <v>0</v>
      </c>
      <c r="P28" s="25">
        <v>-54.9</v>
      </c>
      <c r="Q28" s="25">
        <v>0</v>
      </c>
    </row>
    <row r="29" spans="1:17">
      <c r="A29" s="30">
        <v>1040564</v>
      </c>
      <c r="B29" s="26" t="s">
        <v>4479</v>
      </c>
      <c r="C29" s="26" t="s">
        <v>4481</v>
      </c>
      <c r="D29" s="25" t="s">
        <v>3753</v>
      </c>
      <c r="E29" s="27">
        <v>2507</v>
      </c>
      <c r="G29" s="25">
        <v>0</v>
      </c>
      <c r="H29" s="25">
        <v>2507</v>
      </c>
      <c r="I29" s="25">
        <v>-21</v>
      </c>
      <c r="J29" s="25">
        <v>0</v>
      </c>
      <c r="K29" s="25">
        <v>0</v>
      </c>
      <c r="L29" s="25">
        <v>-21</v>
      </c>
      <c r="M29" s="25">
        <v>-450</v>
      </c>
      <c r="N29" s="25">
        <v>0</v>
      </c>
      <c r="O29" s="25">
        <v>0</v>
      </c>
      <c r="P29" s="25">
        <v>-450</v>
      </c>
      <c r="Q29" s="25">
        <v>0</v>
      </c>
    </row>
    <row r="30" spans="1:17">
      <c r="A30" s="30">
        <v>1040021</v>
      </c>
      <c r="B30" s="26" t="s">
        <v>4479</v>
      </c>
      <c r="C30" s="26" t="s">
        <v>4481</v>
      </c>
      <c r="D30" s="25" t="s">
        <v>4093</v>
      </c>
      <c r="E30" s="27">
        <v>2995.51</v>
      </c>
      <c r="G30" s="25">
        <v>0</v>
      </c>
      <c r="H30" s="25">
        <v>2995.51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1:17">
      <c r="A31" s="30">
        <v>1040062</v>
      </c>
      <c r="B31" s="26" t="s">
        <v>4479</v>
      </c>
      <c r="C31" s="26" t="s">
        <v>4481</v>
      </c>
      <c r="D31" s="25" t="s">
        <v>4025</v>
      </c>
      <c r="E31" s="27">
        <v>3951.7</v>
      </c>
      <c r="G31" s="25">
        <v>0</v>
      </c>
      <c r="H31" s="25">
        <v>3951.7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</row>
    <row r="32" spans="1:17">
      <c r="A32" s="30">
        <v>1040560</v>
      </c>
      <c r="B32" s="26" t="s">
        <v>4479</v>
      </c>
      <c r="C32" s="26" t="s">
        <v>4481</v>
      </c>
      <c r="D32" s="25" t="s">
        <v>3757</v>
      </c>
      <c r="E32" s="27">
        <v>5180</v>
      </c>
      <c r="G32" s="25">
        <v>0</v>
      </c>
      <c r="H32" s="25">
        <v>5180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</row>
    <row r="33" spans="1:17">
      <c r="A33" s="25" t="s">
        <v>89</v>
      </c>
      <c r="B33" s="26" t="s">
        <v>4479</v>
      </c>
      <c r="C33" s="26" t="s">
        <v>4481</v>
      </c>
      <c r="D33" s="25" t="s">
        <v>90</v>
      </c>
      <c r="E33" s="27">
        <v>6705</v>
      </c>
      <c r="G33" s="25">
        <v>0</v>
      </c>
      <c r="H33" s="25">
        <v>6705</v>
      </c>
      <c r="I33" s="25">
        <v>0</v>
      </c>
      <c r="J33" s="25">
        <v>0</v>
      </c>
      <c r="K33" s="25">
        <v>0</v>
      </c>
      <c r="L33" s="25">
        <v>0</v>
      </c>
      <c r="M33" s="25">
        <v>-16</v>
      </c>
      <c r="N33" s="25">
        <v>0</v>
      </c>
      <c r="O33" s="25">
        <v>0</v>
      </c>
      <c r="P33" s="25">
        <v>-16</v>
      </c>
      <c r="Q33" s="25">
        <v>0</v>
      </c>
    </row>
    <row r="34" spans="1:17">
      <c r="A34" s="30">
        <v>1040151</v>
      </c>
      <c r="B34" s="26" t="s">
        <v>4479</v>
      </c>
      <c r="C34" s="26" t="s">
        <v>4481</v>
      </c>
      <c r="D34" s="25" t="s">
        <v>3893</v>
      </c>
      <c r="E34" s="27">
        <v>9925.65</v>
      </c>
      <c r="G34" s="25">
        <v>0</v>
      </c>
      <c r="H34" s="25">
        <v>9925.65</v>
      </c>
      <c r="I34" s="25">
        <v>-6523</v>
      </c>
      <c r="J34" s="25">
        <v>0</v>
      </c>
      <c r="K34" s="25">
        <v>0</v>
      </c>
      <c r="L34" s="25">
        <v>-6523</v>
      </c>
      <c r="M34" s="25">
        <v>-7656.5</v>
      </c>
      <c r="N34" s="25">
        <v>0</v>
      </c>
      <c r="O34" s="25">
        <v>0</v>
      </c>
      <c r="P34" s="25">
        <v>-7656.5</v>
      </c>
      <c r="Q34" s="25">
        <v>0</v>
      </c>
    </row>
    <row r="35" spans="1:17">
      <c r="A35" s="30">
        <v>1050004</v>
      </c>
      <c r="B35" s="26" t="s">
        <v>4479</v>
      </c>
      <c r="C35" s="26" t="s">
        <v>4481</v>
      </c>
      <c r="D35" s="25" t="s">
        <v>3732</v>
      </c>
      <c r="E35" s="27">
        <v>11600</v>
      </c>
      <c r="G35" s="25">
        <v>0</v>
      </c>
      <c r="H35" s="25">
        <v>11600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</row>
    <row r="36" spans="1:17">
      <c r="A36" s="30">
        <v>1040215</v>
      </c>
      <c r="B36" s="26" t="s">
        <v>4479</v>
      </c>
      <c r="C36" s="26" t="s">
        <v>4481</v>
      </c>
      <c r="D36" s="25" t="s">
        <v>3793</v>
      </c>
      <c r="E36" s="27">
        <v>13200</v>
      </c>
      <c r="G36" s="25">
        <v>0</v>
      </c>
      <c r="H36" s="25">
        <v>13200</v>
      </c>
      <c r="I36" s="25">
        <v>0</v>
      </c>
      <c r="J36" s="25">
        <v>0</v>
      </c>
      <c r="K36" s="25">
        <v>0</v>
      </c>
      <c r="L36" s="25">
        <v>0</v>
      </c>
      <c r="M36" s="25">
        <v>-2154</v>
      </c>
      <c r="N36" s="25">
        <v>0</v>
      </c>
      <c r="O36" s="25">
        <v>0</v>
      </c>
      <c r="P36" s="25">
        <v>-2154</v>
      </c>
      <c r="Q36" s="25">
        <v>0</v>
      </c>
    </row>
    <row r="37" spans="1:17">
      <c r="A37" s="30">
        <v>1040058</v>
      </c>
      <c r="B37" s="26" t="s">
        <v>4479</v>
      </c>
      <c r="C37" s="26" t="s">
        <v>4481</v>
      </c>
      <c r="D37" s="25" t="s">
        <v>4029</v>
      </c>
      <c r="E37" s="27">
        <v>14036.56</v>
      </c>
      <c r="G37" s="25">
        <v>0</v>
      </c>
      <c r="H37" s="25">
        <v>14036.56</v>
      </c>
      <c r="I37" s="25">
        <v>-8</v>
      </c>
      <c r="J37" s="25">
        <v>0</v>
      </c>
      <c r="K37" s="25">
        <v>0</v>
      </c>
      <c r="L37" s="25">
        <v>-8</v>
      </c>
      <c r="M37" s="25">
        <v>-999.8</v>
      </c>
      <c r="N37" s="25">
        <v>0</v>
      </c>
      <c r="O37" s="25">
        <v>0</v>
      </c>
      <c r="P37" s="25">
        <v>-999.8</v>
      </c>
      <c r="Q37" s="25">
        <v>0</v>
      </c>
    </row>
    <row r="38" spans="1:17">
      <c r="A38" s="25" t="s">
        <v>205</v>
      </c>
      <c r="B38" s="26" t="s">
        <v>4479</v>
      </c>
      <c r="C38" s="26" t="s">
        <v>4481</v>
      </c>
      <c r="D38" s="25" t="s">
        <v>206</v>
      </c>
      <c r="E38" s="27">
        <v>16182.5</v>
      </c>
      <c r="G38" s="25">
        <v>0</v>
      </c>
      <c r="H38" s="25">
        <v>16182.5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</row>
    <row r="39" spans="1:17">
      <c r="A39" s="30">
        <v>1040031</v>
      </c>
      <c r="B39" s="26" t="s">
        <v>4479</v>
      </c>
      <c r="C39" s="26" t="s">
        <v>4481</v>
      </c>
      <c r="D39" s="25" t="s">
        <v>4075</v>
      </c>
      <c r="E39" s="27">
        <v>23280</v>
      </c>
      <c r="G39" s="25">
        <v>0</v>
      </c>
      <c r="H39" s="25">
        <v>23280</v>
      </c>
      <c r="I39" s="25">
        <v>-59</v>
      </c>
      <c r="J39" s="25">
        <v>0</v>
      </c>
      <c r="K39" s="25">
        <v>0</v>
      </c>
      <c r="L39" s="25">
        <v>-59</v>
      </c>
      <c r="M39" s="25">
        <v>-5143.8</v>
      </c>
      <c r="N39" s="25">
        <v>0</v>
      </c>
      <c r="O39" s="25">
        <v>0</v>
      </c>
      <c r="P39" s="25">
        <v>-5143.8</v>
      </c>
      <c r="Q39" s="25">
        <v>6000</v>
      </c>
    </row>
    <row r="40" spans="1:17">
      <c r="A40" s="30">
        <v>1040050</v>
      </c>
      <c r="B40" s="26" t="s">
        <v>4479</v>
      </c>
      <c r="C40" s="26" t="s">
        <v>4481</v>
      </c>
      <c r="D40" s="25" t="s">
        <v>4043</v>
      </c>
      <c r="E40" s="27">
        <v>23433.26</v>
      </c>
      <c r="G40" s="25">
        <v>0</v>
      </c>
      <c r="H40" s="25">
        <v>23433.26</v>
      </c>
      <c r="I40" s="25">
        <v>0</v>
      </c>
      <c r="J40" s="25">
        <v>0</v>
      </c>
      <c r="K40" s="25">
        <v>0</v>
      </c>
      <c r="L40" s="25">
        <v>0</v>
      </c>
      <c r="M40" s="25">
        <v>-14174</v>
      </c>
      <c r="N40" s="25">
        <v>0</v>
      </c>
      <c r="O40" s="25">
        <v>0</v>
      </c>
      <c r="P40" s="25">
        <v>-14174</v>
      </c>
      <c r="Q40" s="25">
        <v>0</v>
      </c>
    </row>
    <row r="41" spans="1:17">
      <c r="A41" s="30">
        <v>1040105</v>
      </c>
      <c r="B41" s="26" t="s">
        <v>4479</v>
      </c>
      <c r="C41" s="26" t="s">
        <v>4481</v>
      </c>
      <c r="D41" s="25" t="s">
        <v>3979</v>
      </c>
      <c r="E41" s="27">
        <v>25125</v>
      </c>
      <c r="G41" s="25">
        <v>0</v>
      </c>
      <c r="H41" s="25">
        <v>25125</v>
      </c>
      <c r="I41" s="25">
        <v>-23960.55</v>
      </c>
      <c r="J41" s="25">
        <v>0</v>
      </c>
      <c r="K41" s="25">
        <v>0</v>
      </c>
      <c r="L41" s="25">
        <v>-23960.55</v>
      </c>
      <c r="M41" s="25">
        <v>-22857.72</v>
      </c>
      <c r="N41" s="25">
        <v>0</v>
      </c>
      <c r="O41" s="25">
        <v>0</v>
      </c>
      <c r="P41" s="25">
        <v>-22857.72</v>
      </c>
      <c r="Q41" s="25">
        <v>0</v>
      </c>
    </row>
    <row r="42" spans="1:17">
      <c r="A42" s="25" t="s">
        <v>91</v>
      </c>
      <c r="B42" s="26" t="s">
        <v>4479</v>
      </c>
      <c r="C42" s="26" t="s">
        <v>4481</v>
      </c>
      <c r="D42" s="25" t="s">
        <v>92</v>
      </c>
      <c r="E42" s="27">
        <v>25650</v>
      </c>
      <c r="G42" s="25">
        <v>800</v>
      </c>
      <c r="H42" s="25">
        <v>24850</v>
      </c>
      <c r="I42" s="25">
        <v>0</v>
      </c>
      <c r="J42" s="25">
        <v>0</v>
      </c>
      <c r="K42" s="25">
        <v>0</v>
      </c>
      <c r="L42" s="25">
        <v>0</v>
      </c>
      <c r="M42" s="25">
        <v>-221</v>
      </c>
      <c r="N42" s="25">
        <v>0</v>
      </c>
      <c r="O42" s="25">
        <v>0</v>
      </c>
      <c r="P42" s="25">
        <v>-221</v>
      </c>
      <c r="Q42" s="25">
        <v>0</v>
      </c>
    </row>
    <row r="43" spans="1:17">
      <c r="A43" s="30">
        <v>1040024</v>
      </c>
      <c r="B43" s="26" t="s">
        <v>4479</v>
      </c>
      <c r="C43" s="26" t="s">
        <v>4481</v>
      </c>
      <c r="D43" s="25" t="s">
        <v>4087</v>
      </c>
      <c r="E43" s="27">
        <v>27361.95</v>
      </c>
      <c r="G43" s="25">
        <v>0</v>
      </c>
      <c r="H43" s="25">
        <v>27361.95</v>
      </c>
      <c r="I43" s="25">
        <v>-4</v>
      </c>
      <c r="J43" s="25">
        <v>0</v>
      </c>
      <c r="K43" s="25">
        <v>0</v>
      </c>
      <c r="L43" s="25">
        <v>-4</v>
      </c>
      <c r="M43" s="25">
        <v>-9437.5</v>
      </c>
      <c r="N43" s="25">
        <v>0</v>
      </c>
      <c r="O43" s="25">
        <v>0</v>
      </c>
      <c r="P43" s="25">
        <v>-9437.5</v>
      </c>
      <c r="Q43" s="25">
        <v>1600</v>
      </c>
    </row>
    <row r="44" spans="1:17">
      <c r="A44" s="30">
        <v>1040140</v>
      </c>
      <c r="B44" s="26" t="s">
        <v>4479</v>
      </c>
      <c r="C44" s="26" t="s">
        <v>4481</v>
      </c>
      <c r="D44" s="25" t="s">
        <v>3915</v>
      </c>
      <c r="E44" s="27">
        <v>27952.12</v>
      </c>
      <c r="G44" s="25">
        <v>0</v>
      </c>
      <c r="H44" s="25">
        <v>27952.12</v>
      </c>
      <c r="I44" s="25">
        <v>-9508.03</v>
      </c>
      <c r="J44" s="25">
        <v>0</v>
      </c>
      <c r="K44" s="25">
        <v>0</v>
      </c>
      <c r="L44" s="25">
        <v>-9508.03</v>
      </c>
      <c r="M44" s="25">
        <v>-20015.65</v>
      </c>
      <c r="N44" s="25">
        <v>0</v>
      </c>
      <c r="O44" s="25">
        <v>0</v>
      </c>
      <c r="P44" s="25">
        <v>-20015.65</v>
      </c>
      <c r="Q44" s="25">
        <v>400</v>
      </c>
    </row>
    <row r="45" spans="1:17">
      <c r="A45" s="30">
        <v>1040229</v>
      </c>
      <c r="B45" s="26" t="s">
        <v>4479</v>
      </c>
      <c r="C45" s="26" t="s">
        <v>4481</v>
      </c>
      <c r="D45" s="25" t="s">
        <v>3769</v>
      </c>
      <c r="E45" s="27">
        <v>29037</v>
      </c>
      <c r="G45" s="25">
        <v>0</v>
      </c>
      <c r="H45" s="25">
        <v>29037</v>
      </c>
      <c r="I45" s="25">
        <v>0</v>
      </c>
      <c r="J45" s="25">
        <v>0</v>
      </c>
      <c r="K45" s="25">
        <v>0</v>
      </c>
      <c r="L45" s="25">
        <v>0</v>
      </c>
      <c r="M45" s="25">
        <v>-1435</v>
      </c>
      <c r="N45" s="25">
        <v>0</v>
      </c>
      <c r="O45" s="25">
        <v>0</v>
      </c>
      <c r="P45" s="25">
        <v>-1435</v>
      </c>
      <c r="Q45" s="25">
        <v>1600</v>
      </c>
    </row>
    <row r="46" spans="1:17">
      <c r="A46" s="30">
        <v>1040043</v>
      </c>
      <c r="B46" s="26" t="s">
        <v>4479</v>
      </c>
      <c r="C46" s="26" t="s">
        <v>4481</v>
      </c>
      <c r="D46" s="25" t="s">
        <v>4057</v>
      </c>
      <c r="E46" s="27">
        <v>29910.09</v>
      </c>
      <c r="G46" s="25">
        <v>0</v>
      </c>
      <c r="H46" s="25">
        <v>29910.09</v>
      </c>
      <c r="I46" s="25">
        <v>-34.58</v>
      </c>
      <c r="J46" s="25">
        <v>0</v>
      </c>
      <c r="K46" s="25">
        <v>0</v>
      </c>
      <c r="L46" s="25">
        <v>-34.58</v>
      </c>
      <c r="M46" s="25">
        <v>-2673</v>
      </c>
      <c r="N46" s="25">
        <v>0</v>
      </c>
      <c r="O46" s="25">
        <v>0</v>
      </c>
      <c r="P46" s="25">
        <v>-2673</v>
      </c>
      <c r="Q46" s="25">
        <v>0</v>
      </c>
    </row>
    <row r="47" spans="1:17">
      <c r="A47" s="30">
        <v>1040194</v>
      </c>
      <c r="B47" s="26" t="s">
        <v>4479</v>
      </c>
      <c r="C47" s="26" t="s">
        <v>4481</v>
      </c>
      <c r="D47" s="25" t="s">
        <v>3815</v>
      </c>
      <c r="E47" s="27">
        <v>33267</v>
      </c>
      <c r="G47" s="25">
        <v>0</v>
      </c>
      <c r="H47" s="25">
        <v>33267</v>
      </c>
      <c r="I47" s="25">
        <v>-2276.12</v>
      </c>
      <c r="J47" s="25">
        <v>0</v>
      </c>
      <c r="K47" s="25">
        <v>0</v>
      </c>
      <c r="L47" s="25">
        <v>-2276.12</v>
      </c>
      <c r="M47" s="25">
        <v>-163</v>
      </c>
      <c r="N47" s="25">
        <v>0</v>
      </c>
      <c r="O47" s="25">
        <v>0</v>
      </c>
      <c r="P47" s="25">
        <v>-163</v>
      </c>
      <c r="Q47" s="25">
        <v>800</v>
      </c>
    </row>
    <row r="48" spans="1:17">
      <c r="A48" s="30">
        <v>1040142</v>
      </c>
      <c r="B48" s="26" t="s">
        <v>4479</v>
      </c>
      <c r="C48" s="26" t="s">
        <v>4481</v>
      </c>
      <c r="D48" s="25" t="s">
        <v>3911</v>
      </c>
      <c r="E48" s="27">
        <v>33398</v>
      </c>
      <c r="G48" s="25">
        <v>0</v>
      </c>
      <c r="H48" s="25">
        <v>33398</v>
      </c>
      <c r="I48" s="25">
        <v>-150</v>
      </c>
      <c r="J48" s="25">
        <v>0</v>
      </c>
      <c r="K48" s="25">
        <v>0</v>
      </c>
      <c r="L48" s="25">
        <v>-150</v>
      </c>
      <c r="M48" s="25">
        <v>-2686.44</v>
      </c>
      <c r="N48" s="25">
        <v>0</v>
      </c>
      <c r="O48" s="25">
        <v>0</v>
      </c>
      <c r="P48" s="25">
        <v>-2686.44</v>
      </c>
      <c r="Q48" s="25">
        <v>5337</v>
      </c>
    </row>
    <row r="49" spans="1:17">
      <c r="A49" s="30">
        <v>1040020</v>
      </c>
      <c r="B49" s="26" t="s">
        <v>4479</v>
      </c>
      <c r="C49" s="26" t="s">
        <v>4481</v>
      </c>
      <c r="D49" s="25" t="s">
        <v>4095</v>
      </c>
      <c r="E49" s="27">
        <v>35879.968571</v>
      </c>
      <c r="G49" s="25">
        <v>0</v>
      </c>
      <c r="H49" s="25">
        <v>35879.968571</v>
      </c>
      <c r="I49" s="25">
        <v>-16023.87</v>
      </c>
      <c r="J49" s="25">
        <v>0</v>
      </c>
      <c r="K49" s="25">
        <v>0</v>
      </c>
      <c r="L49" s="25">
        <v>-16023.87</v>
      </c>
      <c r="M49" s="25">
        <v>-2702.56</v>
      </c>
      <c r="N49" s="25">
        <v>0</v>
      </c>
      <c r="O49" s="25">
        <v>0</v>
      </c>
      <c r="P49" s="25">
        <v>-2702.56</v>
      </c>
      <c r="Q49" s="25">
        <v>7573</v>
      </c>
    </row>
    <row r="50" spans="1:17">
      <c r="A50" s="30">
        <v>1040013</v>
      </c>
      <c r="B50" s="26" t="s">
        <v>4479</v>
      </c>
      <c r="C50" s="26" t="s">
        <v>4481</v>
      </c>
      <c r="D50" s="25" t="s">
        <v>4111</v>
      </c>
      <c r="E50" s="27">
        <v>57702.73</v>
      </c>
      <c r="G50" s="25">
        <v>0</v>
      </c>
      <c r="H50" s="25">
        <v>57702.73</v>
      </c>
      <c r="I50" s="25">
        <v>-26.66</v>
      </c>
      <c r="J50" s="25">
        <v>0</v>
      </c>
      <c r="K50" s="25">
        <v>0</v>
      </c>
      <c r="L50" s="25">
        <v>-26.66</v>
      </c>
      <c r="M50" s="25">
        <v>-92.36</v>
      </c>
      <c r="N50" s="25">
        <v>0</v>
      </c>
      <c r="O50" s="25">
        <v>0</v>
      </c>
      <c r="P50" s="25">
        <v>-92.36</v>
      </c>
      <c r="Q50" s="25">
        <v>9200</v>
      </c>
    </row>
    <row r="51" spans="1:17">
      <c r="A51" s="30">
        <v>1040170</v>
      </c>
      <c r="B51" s="26" t="s">
        <v>4479</v>
      </c>
      <c r="C51" s="26" t="s">
        <v>4481</v>
      </c>
      <c r="D51" s="25" t="s">
        <v>3861</v>
      </c>
      <c r="E51" s="27">
        <v>79400</v>
      </c>
      <c r="G51" s="25">
        <v>0</v>
      </c>
      <c r="H51" s="25">
        <v>79400</v>
      </c>
      <c r="I51" s="25">
        <v>-3866.5</v>
      </c>
      <c r="J51" s="25">
        <v>0</v>
      </c>
      <c r="K51" s="25">
        <v>0</v>
      </c>
      <c r="L51" s="25">
        <v>-3866.5</v>
      </c>
      <c r="M51" s="25">
        <v>-5099.9</v>
      </c>
      <c r="N51" s="25">
        <v>0</v>
      </c>
      <c r="O51" s="25">
        <v>2400</v>
      </c>
      <c r="P51" s="25">
        <v>-7499.9</v>
      </c>
      <c r="Q51" s="25">
        <v>5600</v>
      </c>
    </row>
    <row r="52" spans="1:17">
      <c r="A52" s="30">
        <v>1040150</v>
      </c>
      <c r="B52" s="26" t="s">
        <v>4479</v>
      </c>
      <c r="C52" s="26" t="s">
        <v>4481</v>
      </c>
      <c r="D52" s="25" t="s">
        <v>3895</v>
      </c>
      <c r="E52" s="27">
        <v>93864.36</v>
      </c>
      <c r="G52" s="25">
        <v>0</v>
      </c>
      <c r="H52" s="25">
        <v>93864.36</v>
      </c>
      <c r="I52" s="25">
        <v>-915</v>
      </c>
      <c r="J52" s="25">
        <v>0</v>
      </c>
      <c r="K52" s="25">
        <v>0</v>
      </c>
      <c r="L52" s="25">
        <v>-915</v>
      </c>
      <c r="M52" s="25">
        <v>-9.5</v>
      </c>
      <c r="N52" s="25">
        <v>0</v>
      </c>
      <c r="O52" s="25">
        <v>0</v>
      </c>
      <c r="P52" s="25">
        <v>-9.5</v>
      </c>
      <c r="Q52" s="25">
        <v>0</v>
      </c>
    </row>
    <row r="53" spans="1:17">
      <c r="A53" s="30">
        <v>1040134</v>
      </c>
      <c r="B53" s="26" t="s">
        <v>4479</v>
      </c>
      <c r="C53" s="26" t="s">
        <v>4481</v>
      </c>
      <c r="D53" s="25" t="s">
        <v>3927</v>
      </c>
      <c r="E53" s="27">
        <v>96873.2</v>
      </c>
      <c r="G53" s="25">
        <v>0</v>
      </c>
      <c r="H53" s="25">
        <v>96873.2</v>
      </c>
      <c r="I53" s="25">
        <v>-17931.7</v>
      </c>
      <c r="J53" s="25">
        <v>0</v>
      </c>
      <c r="K53" s="25">
        <v>0</v>
      </c>
      <c r="L53" s="25">
        <v>-17931.7</v>
      </c>
      <c r="M53" s="25">
        <v>-3327.6</v>
      </c>
      <c r="N53" s="25">
        <v>0</v>
      </c>
      <c r="O53" s="25">
        <v>0</v>
      </c>
      <c r="P53" s="25">
        <v>-3327.6</v>
      </c>
      <c r="Q53" s="25">
        <v>8000</v>
      </c>
    </row>
    <row r="54" spans="1:17">
      <c r="A54" s="30">
        <v>1040007</v>
      </c>
      <c r="B54" s="26" t="s">
        <v>4479</v>
      </c>
      <c r="C54" s="26" t="s">
        <v>4481</v>
      </c>
      <c r="D54" s="25" t="s">
        <v>4123</v>
      </c>
      <c r="E54" s="27">
        <v>99867.761429</v>
      </c>
      <c r="G54" s="25">
        <v>0</v>
      </c>
      <c r="H54" s="25">
        <v>99867.761429</v>
      </c>
      <c r="I54" s="25">
        <v>-5632.16</v>
      </c>
      <c r="J54" s="25">
        <v>0</v>
      </c>
      <c r="K54" s="25">
        <v>0</v>
      </c>
      <c r="L54" s="25">
        <v>-5632.16</v>
      </c>
      <c r="M54" s="25">
        <v>-12360.9</v>
      </c>
      <c r="N54" s="25">
        <v>0</v>
      </c>
      <c r="O54" s="25">
        <v>0</v>
      </c>
      <c r="P54" s="25">
        <v>-12360.9</v>
      </c>
      <c r="Q54" s="25">
        <v>8000</v>
      </c>
    </row>
    <row r="55" spans="1:17">
      <c r="A55" s="30">
        <v>1040143</v>
      </c>
      <c r="B55" s="26" t="s">
        <v>4479</v>
      </c>
      <c r="C55" s="26" t="s">
        <v>4481</v>
      </c>
      <c r="D55" s="25" t="s">
        <v>3909</v>
      </c>
      <c r="E55" s="27">
        <v>113672.5</v>
      </c>
      <c r="G55" s="25">
        <v>0</v>
      </c>
      <c r="H55" s="25">
        <v>113672.5</v>
      </c>
      <c r="I55" s="25">
        <v>0</v>
      </c>
      <c r="J55" s="25">
        <v>0</v>
      </c>
      <c r="K55" s="25">
        <v>0</v>
      </c>
      <c r="L55" s="25">
        <v>0</v>
      </c>
      <c r="M55" s="25">
        <v>-2340</v>
      </c>
      <c r="N55" s="25">
        <v>0</v>
      </c>
      <c r="O55" s="25">
        <v>0</v>
      </c>
      <c r="P55" s="25">
        <v>-2340</v>
      </c>
      <c r="Q55" s="25">
        <v>0</v>
      </c>
    </row>
    <row r="56" spans="1:17">
      <c r="A56" s="30">
        <v>1040177</v>
      </c>
      <c r="B56" s="26" t="s">
        <v>4479</v>
      </c>
      <c r="C56" s="26" t="s">
        <v>4481</v>
      </c>
      <c r="D56" s="25" t="s">
        <v>3847</v>
      </c>
      <c r="E56" s="27">
        <v>114679.37</v>
      </c>
      <c r="G56" s="25">
        <v>0</v>
      </c>
      <c r="H56" s="25">
        <v>114679.37</v>
      </c>
      <c r="I56" s="25">
        <v>-7795.7</v>
      </c>
      <c r="J56" s="25">
        <v>0</v>
      </c>
      <c r="K56" s="25">
        <v>0</v>
      </c>
      <c r="L56" s="25">
        <v>-7795.7</v>
      </c>
      <c r="M56" s="25">
        <v>-5541.3</v>
      </c>
      <c r="N56" s="25">
        <v>0</v>
      </c>
      <c r="O56" s="25">
        <v>0</v>
      </c>
      <c r="P56" s="25">
        <v>-5541.3</v>
      </c>
      <c r="Q56" s="25">
        <v>2360</v>
      </c>
    </row>
    <row r="57" spans="1:17">
      <c r="A57" s="30">
        <v>1040178</v>
      </c>
      <c r="B57" s="26" t="s">
        <v>4479</v>
      </c>
      <c r="C57" s="26" t="s">
        <v>4481</v>
      </c>
      <c r="D57" s="25" t="s">
        <v>3845</v>
      </c>
      <c r="E57" s="27">
        <v>116999.7</v>
      </c>
      <c r="G57" s="25">
        <v>0</v>
      </c>
      <c r="H57" s="25">
        <v>116999.7</v>
      </c>
      <c r="I57" s="25">
        <v>-2631.3</v>
      </c>
      <c r="J57" s="25">
        <v>0</v>
      </c>
      <c r="K57" s="25">
        <v>0</v>
      </c>
      <c r="L57" s="25">
        <v>-2631.3</v>
      </c>
      <c r="M57" s="25">
        <v>-2680.31</v>
      </c>
      <c r="N57" s="25">
        <v>0</v>
      </c>
      <c r="O57" s="25">
        <v>0</v>
      </c>
      <c r="P57" s="25">
        <v>-2680.31</v>
      </c>
      <c r="Q57" s="25">
        <v>4000</v>
      </c>
    </row>
    <row r="58" spans="1:17">
      <c r="A58" s="30">
        <v>1040004</v>
      </c>
      <c r="B58" s="26" t="s">
        <v>4479</v>
      </c>
      <c r="C58" s="26" t="s">
        <v>4481</v>
      </c>
      <c r="D58" s="25" t="s">
        <v>4129</v>
      </c>
      <c r="E58" s="27">
        <v>135845.7</v>
      </c>
      <c r="G58" s="25">
        <v>0</v>
      </c>
      <c r="H58" s="25">
        <v>135845.7</v>
      </c>
      <c r="I58" s="25">
        <v>-26.34</v>
      </c>
      <c r="J58" s="25">
        <v>0</v>
      </c>
      <c r="K58" s="25">
        <v>0</v>
      </c>
      <c r="L58" s="25">
        <v>-26.34</v>
      </c>
      <c r="M58" s="25">
        <v>-5187.16</v>
      </c>
      <c r="N58" s="25">
        <v>0</v>
      </c>
      <c r="O58" s="25">
        <v>0</v>
      </c>
      <c r="P58" s="25">
        <v>-5187.16</v>
      </c>
      <c r="Q58" s="25">
        <v>5800</v>
      </c>
    </row>
    <row r="59" spans="1:17">
      <c r="A59" s="30">
        <v>1040174</v>
      </c>
      <c r="B59" s="26" t="s">
        <v>4479</v>
      </c>
      <c r="C59" s="26" t="s">
        <v>4481</v>
      </c>
      <c r="D59" s="25" t="s">
        <v>3853</v>
      </c>
      <c r="E59" s="27">
        <v>160192.36</v>
      </c>
      <c r="G59" s="25">
        <v>0</v>
      </c>
      <c r="H59" s="25">
        <v>160192.36</v>
      </c>
      <c r="I59" s="25">
        <v>-489.7</v>
      </c>
      <c r="J59" s="25">
        <v>0</v>
      </c>
      <c r="K59" s="25">
        <v>0</v>
      </c>
      <c r="L59" s="25">
        <v>-489.7</v>
      </c>
      <c r="M59" s="25">
        <v>-19218.6</v>
      </c>
      <c r="N59" s="25">
        <v>0</v>
      </c>
      <c r="O59" s="25">
        <v>0</v>
      </c>
      <c r="P59" s="25">
        <v>-19218.6</v>
      </c>
      <c r="Q59" s="25">
        <v>6000</v>
      </c>
    </row>
    <row r="60" spans="1:17">
      <c r="A60" s="30">
        <v>1040014</v>
      </c>
      <c r="B60" s="26" t="s">
        <v>4479</v>
      </c>
      <c r="C60" s="26" t="s">
        <v>4481</v>
      </c>
      <c r="D60" s="25" t="s">
        <v>4109</v>
      </c>
      <c r="E60" s="27">
        <v>169159.66</v>
      </c>
      <c r="G60" s="25">
        <v>0</v>
      </c>
      <c r="H60" s="25">
        <v>169159.66</v>
      </c>
      <c r="I60" s="25">
        <v>-10096.2</v>
      </c>
      <c r="J60" s="25">
        <v>0</v>
      </c>
      <c r="K60" s="25">
        <v>0</v>
      </c>
      <c r="L60" s="25">
        <v>-10096.2</v>
      </c>
      <c r="M60" s="25">
        <v>-21482</v>
      </c>
      <c r="N60" s="25">
        <v>0</v>
      </c>
      <c r="O60" s="25">
        <v>0</v>
      </c>
      <c r="P60" s="25">
        <v>-21482</v>
      </c>
      <c r="Q60" s="25">
        <v>1200</v>
      </c>
    </row>
    <row r="61" spans="1:17">
      <c r="A61" s="30">
        <v>1040182</v>
      </c>
      <c r="B61" s="26" t="s">
        <v>4479</v>
      </c>
      <c r="C61" s="26" t="s">
        <v>4481</v>
      </c>
      <c r="D61" s="25" t="s">
        <v>3837</v>
      </c>
      <c r="E61" s="27">
        <v>200000</v>
      </c>
      <c r="G61" s="25">
        <v>0</v>
      </c>
      <c r="H61" s="25">
        <v>200000</v>
      </c>
      <c r="I61" s="25">
        <v>17605.92</v>
      </c>
      <c r="J61" s="25">
        <v>0</v>
      </c>
      <c r="K61" s="25">
        <v>0</v>
      </c>
      <c r="L61" s="25">
        <v>17605.92</v>
      </c>
      <c r="M61" s="25">
        <v>-4732.2</v>
      </c>
      <c r="N61" s="25">
        <v>0</v>
      </c>
      <c r="O61" s="25">
        <v>0</v>
      </c>
      <c r="P61" s="25">
        <v>-4732.2</v>
      </c>
      <c r="Q61" s="25">
        <v>2400</v>
      </c>
    </row>
    <row r="62" spans="1:17">
      <c r="A62" s="30">
        <v>1040185</v>
      </c>
      <c r="B62" s="26" t="s">
        <v>4479</v>
      </c>
      <c r="C62" s="26" t="s">
        <v>4481</v>
      </c>
      <c r="D62" s="25" t="s">
        <v>3831</v>
      </c>
      <c r="E62" s="27">
        <v>364535.15</v>
      </c>
      <c r="G62" s="25">
        <v>0</v>
      </c>
      <c r="H62" s="25">
        <v>364535.15</v>
      </c>
      <c r="I62" s="25">
        <v>-35831.4</v>
      </c>
      <c r="J62" s="25">
        <v>0</v>
      </c>
      <c r="K62" s="25">
        <v>0</v>
      </c>
      <c r="L62" s="25">
        <v>-35831.4</v>
      </c>
      <c r="M62" s="25">
        <v>-96809.22</v>
      </c>
      <c r="N62" s="25">
        <v>0</v>
      </c>
      <c r="O62" s="25">
        <v>0</v>
      </c>
      <c r="P62" s="25">
        <v>-96809.22</v>
      </c>
      <c r="Q62" s="25">
        <v>8000</v>
      </c>
    </row>
    <row r="63" spans="1:17">
      <c r="A63" s="30">
        <v>1040183</v>
      </c>
      <c r="B63" s="26" t="s">
        <v>4479</v>
      </c>
      <c r="C63" s="26" t="s">
        <v>4481</v>
      </c>
      <c r="D63" s="25" t="s">
        <v>3835</v>
      </c>
      <c r="E63" s="27">
        <v>444843.4</v>
      </c>
      <c r="G63" s="25">
        <v>0</v>
      </c>
      <c r="H63" s="25">
        <v>444843.4</v>
      </c>
      <c r="I63" s="25">
        <v>-22377.7</v>
      </c>
      <c r="J63" s="25">
        <v>0</v>
      </c>
      <c r="K63" s="25">
        <v>0</v>
      </c>
      <c r="L63" s="25">
        <v>-22377.7</v>
      </c>
      <c r="M63" s="25">
        <v>-21847.315036</v>
      </c>
      <c r="N63" s="25">
        <v>0</v>
      </c>
      <c r="O63" s="25">
        <v>0</v>
      </c>
      <c r="P63" s="25">
        <v>-21847.315036</v>
      </c>
      <c r="Q63" s="25">
        <v>1600</v>
      </c>
    </row>
    <row r="64" spans="1:17">
      <c r="A64" s="25" t="s">
        <v>209</v>
      </c>
      <c r="B64" s="26" t="s">
        <v>4479</v>
      </c>
      <c r="C64" s="26" t="s">
        <v>4481</v>
      </c>
      <c r="D64" s="25" t="s">
        <v>210</v>
      </c>
      <c r="E64" s="27">
        <v>500358</v>
      </c>
      <c r="G64" s="25">
        <v>0</v>
      </c>
      <c r="H64" s="25">
        <v>500358</v>
      </c>
      <c r="I64" s="25">
        <v>0</v>
      </c>
      <c r="J64" s="25">
        <v>0</v>
      </c>
      <c r="K64" s="25">
        <v>0</v>
      </c>
      <c r="L64" s="25">
        <v>0</v>
      </c>
      <c r="M64" s="25">
        <v>-83707.124965</v>
      </c>
      <c r="N64" s="25">
        <v>0</v>
      </c>
      <c r="O64" s="25">
        <v>11000</v>
      </c>
      <c r="P64" s="25">
        <v>-94707.124965</v>
      </c>
      <c r="Q64" s="25">
        <v>5600</v>
      </c>
    </row>
    <row r="65" spans="1:17">
      <c r="A65" s="30">
        <v>1040104</v>
      </c>
      <c r="B65" s="26" t="s">
        <v>4479</v>
      </c>
      <c r="C65" s="26" t="s">
        <v>4481</v>
      </c>
      <c r="D65" s="25" t="s">
        <v>3981</v>
      </c>
      <c r="E65" s="27">
        <v>588771</v>
      </c>
      <c r="G65" s="25">
        <v>0</v>
      </c>
      <c r="H65" s="25">
        <v>588771</v>
      </c>
      <c r="I65" s="25">
        <v>-20027.84</v>
      </c>
      <c r="J65" s="25">
        <v>0</v>
      </c>
      <c r="K65" s="25">
        <v>0</v>
      </c>
      <c r="L65" s="25">
        <v>-20027.84</v>
      </c>
      <c r="M65" s="25">
        <v>-80972.76</v>
      </c>
      <c r="N65" s="25">
        <v>0</v>
      </c>
      <c r="O65" s="25">
        <v>0</v>
      </c>
      <c r="P65" s="25">
        <v>-80972.76</v>
      </c>
      <c r="Q65" s="25">
        <v>6878</v>
      </c>
    </row>
    <row r="66" spans="1:17">
      <c r="A66" s="30">
        <v>1040005</v>
      </c>
      <c r="B66" s="26" t="s">
        <v>4479</v>
      </c>
      <c r="C66" s="26" t="s">
        <v>4481</v>
      </c>
      <c r="D66" s="25" t="s">
        <v>4127</v>
      </c>
      <c r="E66" s="27">
        <v>652850.5</v>
      </c>
      <c r="G66" s="25">
        <v>0</v>
      </c>
      <c r="H66" s="25">
        <v>652850.5</v>
      </c>
      <c r="I66" s="25">
        <v>-10236</v>
      </c>
      <c r="J66" s="25">
        <v>0</v>
      </c>
      <c r="K66" s="25">
        <v>0</v>
      </c>
      <c r="L66" s="25">
        <v>-10236</v>
      </c>
      <c r="M66" s="25">
        <v>-15840.86</v>
      </c>
      <c r="N66" s="25">
        <v>0</v>
      </c>
      <c r="O66" s="25">
        <v>0</v>
      </c>
      <c r="P66" s="25">
        <v>-15840.86</v>
      </c>
      <c r="Q66" s="25">
        <v>15400</v>
      </c>
    </row>
    <row r="67" spans="1:17">
      <c r="A67" s="30">
        <v>1050002</v>
      </c>
      <c r="B67" s="26" t="s">
        <v>4479</v>
      </c>
      <c r="C67" s="26" t="s">
        <v>4481</v>
      </c>
      <c r="D67" s="25" t="s">
        <v>3736</v>
      </c>
      <c r="E67" s="27">
        <v>713174.2</v>
      </c>
      <c r="G67" s="25">
        <v>0</v>
      </c>
      <c r="H67" s="25">
        <v>713174.2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</row>
    <row r="68" spans="1:17">
      <c r="A68" s="30">
        <v>1040173</v>
      </c>
      <c r="B68" s="26" t="s">
        <v>4479</v>
      </c>
      <c r="C68" s="26" t="s">
        <v>4481</v>
      </c>
      <c r="D68" s="25" t="s">
        <v>3855</v>
      </c>
      <c r="E68" s="27">
        <v>904195.5</v>
      </c>
      <c r="G68" s="25">
        <v>0</v>
      </c>
      <c r="H68" s="25">
        <v>904195.5</v>
      </c>
      <c r="I68" s="25">
        <v>-5707</v>
      </c>
      <c r="J68" s="25">
        <v>0</v>
      </c>
      <c r="K68" s="25">
        <v>0</v>
      </c>
      <c r="L68" s="25">
        <v>-5707</v>
      </c>
      <c r="M68" s="25">
        <v>-89151.04</v>
      </c>
      <c r="N68" s="25">
        <v>0</v>
      </c>
      <c r="O68" s="25">
        <v>0</v>
      </c>
      <c r="P68" s="25">
        <v>-89151.04</v>
      </c>
      <c r="Q68" s="25">
        <v>4000</v>
      </c>
    </row>
    <row r="69" spans="1:17">
      <c r="A69" s="30">
        <v>1050056</v>
      </c>
      <c r="B69" s="26" t="s">
        <v>4479</v>
      </c>
      <c r="C69" s="26" t="s">
        <v>4482</v>
      </c>
      <c r="D69" s="25" t="s">
        <v>3635</v>
      </c>
      <c r="E69" s="27">
        <v>25</v>
      </c>
      <c r="G69" s="25">
        <v>0</v>
      </c>
      <c r="H69" s="25">
        <v>25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</row>
    <row r="70" spans="1:17">
      <c r="A70" s="30">
        <v>1050044</v>
      </c>
      <c r="B70" s="26" t="s">
        <v>4479</v>
      </c>
      <c r="C70" s="26" t="s">
        <v>4482</v>
      </c>
      <c r="D70" s="25" t="s">
        <v>3656</v>
      </c>
      <c r="E70" s="27">
        <v>43.1889</v>
      </c>
      <c r="G70" s="25">
        <v>0</v>
      </c>
      <c r="H70" s="25">
        <v>43.1889</v>
      </c>
      <c r="I70" s="25">
        <v>-1104.75</v>
      </c>
      <c r="J70" s="25">
        <v>0</v>
      </c>
      <c r="K70" s="25">
        <v>0</v>
      </c>
      <c r="L70" s="25">
        <v>-1104.75</v>
      </c>
      <c r="M70" s="25">
        <v>-409.06</v>
      </c>
      <c r="N70" s="25">
        <v>0</v>
      </c>
      <c r="O70" s="25">
        <v>0</v>
      </c>
      <c r="P70" s="25">
        <v>-409.06</v>
      </c>
      <c r="Q70" s="25">
        <v>7200</v>
      </c>
    </row>
    <row r="71" spans="1:17">
      <c r="A71" s="30">
        <v>1050052</v>
      </c>
      <c r="B71" s="26" t="s">
        <v>4479</v>
      </c>
      <c r="C71" s="26" t="s">
        <v>4482</v>
      </c>
      <c r="D71" s="25" t="s">
        <v>3640</v>
      </c>
      <c r="E71" s="27">
        <v>53</v>
      </c>
      <c r="G71" s="25">
        <v>0</v>
      </c>
      <c r="H71" s="25">
        <v>53</v>
      </c>
      <c r="I71" s="25">
        <v>-7</v>
      </c>
      <c r="J71" s="25">
        <v>0</v>
      </c>
      <c r="K71" s="25">
        <v>0</v>
      </c>
      <c r="L71" s="25">
        <v>-7</v>
      </c>
      <c r="M71" s="25">
        <v>-608.28</v>
      </c>
      <c r="N71" s="25">
        <v>0</v>
      </c>
      <c r="O71" s="25">
        <v>0</v>
      </c>
      <c r="P71" s="25">
        <v>-608.28</v>
      </c>
      <c r="Q71" s="25">
        <v>0</v>
      </c>
    </row>
    <row r="72" spans="1:17">
      <c r="A72" s="30">
        <v>1050046</v>
      </c>
      <c r="B72" s="26" t="s">
        <v>4479</v>
      </c>
      <c r="C72" s="26" t="s">
        <v>4482</v>
      </c>
      <c r="D72" s="25" t="s">
        <v>3652</v>
      </c>
      <c r="E72" s="27">
        <v>80.7172</v>
      </c>
      <c r="G72" s="25">
        <v>0</v>
      </c>
      <c r="H72" s="25">
        <v>80.7172</v>
      </c>
      <c r="I72" s="25">
        <v>-11174.7</v>
      </c>
      <c r="J72" s="25">
        <v>0</v>
      </c>
      <c r="K72" s="25">
        <v>0</v>
      </c>
      <c r="L72" s="25">
        <v>-11174.7</v>
      </c>
      <c r="M72" s="25">
        <v>-1974.65</v>
      </c>
      <c r="N72" s="25">
        <v>0</v>
      </c>
      <c r="O72" s="25">
        <v>13401.8</v>
      </c>
      <c r="P72" s="25">
        <v>-15376.45</v>
      </c>
      <c r="Q72" s="25">
        <v>2400</v>
      </c>
    </row>
    <row r="73" spans="1:17">
      <c r="A73" s="30">
        <v>1070016</v>
      </c>
      <c r="B73" s="26" t="s">
        <v>4479</v>
      </c>
      <c r="C73" s="26" t="s">
        <v>4482</v>
      </c>
      <c r="D73" s="25" t="s">
        <v>3452</v>
      </c>
      <c r="E73" s="27">
        <v>272.28</v>
      </c>
      <c r="G73" s="25">
        <v>0</v>
      </c>
      <c r="H73" s="25">
        <v>272.28</v>
      </c>
      <c r="I73" s="25">
        <v>-462</v>
      </c>
      <c r="J73" s="25">
        <v>0</v>
      </c>
      <c r="K73" s="25">
        <v>0</v>
      </c>
      <c r="L73" s="25">
        <v>-462</v>
      </c>
      <c r="M73" s="25">
        <v>-1532.8</v>
      </c>
      <c r="N73" s="25">
        <v>0</v>
      </c>
      <c r="O73" s="25">
        <v>0</v>
      </c>
      <c r="P73" s="25">
        <v>-1532.8</v>
      </c>
      <c r="Q73" s="25">
        <v>2800</v>
      </c>
    </row>
    <row r="74" spans="1:17">
      <c r="A74" s="30">
        <v>1050016</v>
      </c>
      <c r="B74" s="26" t="s">
        <v>4479</v>
      </c>
      <c r="C74" s="26" t="s">
        <v>4482</v>
      </c>
      <c r="D74" s="25" t="s">
        <v>3708</v>
      </c>
      <c r="E74" s="27">
        <v>563.8696</v>
      </c>
      <c r="G74" s="25">
        <v>0</v>
      </c>
      <c r="H74" s="25">
        <v>563.8696</v>
      </c>
      <c r="I74" s="25">
        <v>-21.75</v>
      </c>
      <c r="J74" s="25">
        <v>0</v>
      </c>
      <c r="K74" s="25">
        <v>0</v>
      </c>
      <c r="L74" s="25">
        <v>-21.75</v>
      </c>
      <c r="M74" s="25">
        <v>-31548.32</v>
      </c>
      <c r="N74" s="25">
        <v>0</v>
      </c>
      <c r="O74" s="25">
        <v>0</v>
      </c>
      <c r="P74" s="25">
        <v>-31548.32</v>
      </c>
      <c r="Q74" s="25">
        <v>6400</v>
      </c>
    </row>
    <row r="75" spans="1:17">
      <c r="A75" s="30">
        <v>1050039</v>
      </c>
      <c r="B75" s="26" t="s">
        <v>4479</v>
      </c>
      <c r="C75" s="26" t="s">
        <v>4482</v>
      </c>
      <c r="D75" s="25" t="s">
        <v>3666</v>
      </c>
      <c r="E75" s="27">
        <v>771.48</v>
      </c>
      <c r="G75" s="25">
        <v>0</v>
      </c>
      <c r="H75" s="25">
        <v>771.48</v>
      </c>
      <c r="I75" s="25">
        <v>-4769.5</v>
      </c>
      <c r="J75" s="25">
        <v>0</v>
      </c>
      <c r="K75" s="25">
        <v>0</v>
      </c>
      <c r="L75" s="25">
        <v>-4769.5</v>
      </c>
      <c r="M75" s="25">
        <v>-143</v>
      </c>
      <c r="N75" s="25">
        <v>0</v>
      </c>
      <c r="O75" s="25">
        <v>0</v>
      </c>
      <c r="P75" s="25">
        <v>-143</v>
      </c>
      <c r="Q75" s="25">
        <v>0</v>
      </c>
    </row>
    <row r="76" spans="1:17">
      <c r="A76" s="30">
        <v>1050026</v>
      </c>
      <c r="B76" s="26" t="s">
        <v>4479</v>
      </c>
      <c r="C76" s="26" t="s">
        <v>4482</v>
      </c>
      <c r="D76" s="25" t="s">
        <v>3692</v>
      </c>
      <c r="E76" s="27">
        <v>1540.25</v>
      </c>
      <c r="G76" s="25">
        <v>0</v>
      </c>
      <c r="H76" s="25">
        <v>1540.25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</row>
    <row r="77" spans="1:17">
      <c r="A77" s="30">
        <v>1070032</v>
      </c>
      <c r="B77" s="26" t="s">
        <v>4479</v>
      </c>
      <c r="C77" s="26" t="s">
        <v>4482</v>
      </c>
      <c r="D77" s="25" t="s">
        <v>3422</v>
      </c>
      <c r="E77" s="27">
        <v>3025.824</v>
      </c>
      <c r="F77" s="25">
        <v>32828</v>
      </c>
      <c r="G77" s="25">
        <v>35000</v>
      </c>
      <c r="H77" s="25">
        <v>853.824</v>
      </c>
      <c r="I77" s="25">
        <v>-1739.08</v>
      </c>
      <c r="J77" s="25">
        <v>0</v>
      </c>
      <c r="K77" s="25">
        <v>0</v>
      </c>
      <c r="L77" s="25">
        <v>-1739.08</v>
      </c>
      <c r="M77" s="25">
        <v>-31104.79</v>
      </c>
      <c r="N77" s="25">
        <v>12086</v>
      </c>
      <c r="O77" s="25">
        <v>0</v>
      </c>
      <c r="P77" s="25">
        <v>-19018.79</v>
      </c>
      <c r="Q77" s="25">
        <v>1600</v>
      </c>
    </row>
    <row r="78" spans="1:17">
      <c r="A78" s="30">
        <v>1070013</v>
      </c>
      <c r="B78" s="26" t="s">
        <v>4479</v>
      </c>
      <c r="C78" s="26" t="s">
        <v>4482</v>
      </c>
      <c r="D78" s="25" t="s">
        <v>3458</v>
      </c>
      <c r="E78" s="27">
        <v>3960.53</v>
      </c>
      <c r="G78" s="25">
        <v>0</v>
      </c>
      <c r="H78" s="25">
        <v>3960.53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</row>
    <row r="79" spans="1:17">
      <c r="A79" s="30">
        <v>1050014</v>
      </c>
      <c r="B79" s="26" t="s">
        <v>4479</v>
      </c>
      <c r="C79" s="26" t="s">
        <v>4482</v>
      </c>
      <c r="D79" s="25" t="s">
        <v>3712</v>
      </c>
      <c r="E79" s="27">
        <v>5019.19</v>
      </c>
      <c r="G79" s="25">
        <v>0</v>
      </c>
      <c r="H79" s="25">
        <v>5019.19</v>
      </c>
      <c r="I79" s="25">
        <v>-4746</v>
      </c>
      <c r="J79" s="25">
        <v>0</v>
      </c>
      <c r="K79" s="25">
        <v>0</v>
      </c>
      <c r="L79" s="25">
        <v>-4746</v>
      </c>
      <c r="M79" s="25">
        <v>-2425</v>
      </c>
      <c r="N79" s="25">
        <v>0</v>
      </c>
      <c r="O79" s="25">
        <v>0</v>
      </c>
      <c r="P79" s="25">
        <v>-2425</v>
      </c>
      <c r="Q79" s="25">
        <v>0</v>
      </c>
    </row>
    <row r="80" spans="1:17">
      <c r="A80" s="30">
        <v>1050163</v>
      </c>
      <c r="B80" s="26" t="s">
        <v>4479</v>
      </c>
      <c r="C80" s="26" t="s">
        <v>4482</v>
      </c>
      <c r="D80" s="25" t="s">
        <v>3633</v>
      </c>
      <c r="E80" s="27">
        <v>8672.25</v>
      </c>
      <c r="G80" s="25">
        <v>0</v>
      </c>
      <c r="H80" s="25">
        <v>8672.25</v>
      </c>
      <c r="I80" s="25">
        <v>0</v>
      </c>
      <c r="J80" s="25">
        <v>0</v>
      </c>
      <c r="K80" s="25">
        <v>0</v>
      </c>
      <c r="L80" s="25">
        <v>0</v>
      </c>
      <c r="M80" s="25">
        <v>-900.2</v>
      </c>
      <c r="N80" s="25">
        <v>0</v>
      </c>
      <c r="O80" s="25">
        <v>0</v>
      </c>
      <c r="P80" s="25">
        <v>-900.2</v>
      </c>
      <c r="Q80" s="25">
        <v>2400</v>
      </c>
    </row>
    <row r="81" spans="1:17">
      <c r="A81" s="30">
        <v>1070015</v>
      </c>
      <c r="B81" s="26" t="s">
        <v>4479</v>
      </c>
      <c r="C81" s="26" t="s">
        <v>4482</v>
      </c>
      <c r="D81" s="25" t="s">
        <v>3454</v>
      </c>
      <c r="E81" s="27">
        <v>11784.2534</v>
      </c>
      <c r="F81" s="25">
        <v>12750</v>
      </c>
      <c r="G81" s="25">
        <v>30000</v>
      </c>
      <c r="H81" s="25">
        <v>-5465.7466</v>
      </c>
      <c r="I81" s="25">
        <v>-46.72</v>
      </c>
      <c r="J81" s="25">
        <v>0</v>
      </c>
      <c r="K81" s="25">
        <v>0</v>
      </c>
      <c r="L81" s="25">
        <v>-46.72</v>
      </c>
      <c r="M81" s="25">
        <v>-4207.21</v>
      </c>
      <c r="N81" s="25">
        <v>0</v>
      </c>
      <c r="O81" s="25">
        <v>0</v>
      </c>
      <c r="P81" s="25">
        <v>-4207.21</v>
      </c>
      <c r="Q81" s="25">
        <v>5880</v>
      </c>
    </row>
    <row r="82" spans="1:17">
      <c r="A82" s="30">
        <v>1050040</v>
      </c>
      <c r="B82" s="26" t="s">
        <v>4479</v>
      </c>
      <c r="C82" s="26" t="s">
        <v>4482</v>
      </c>
      <c r="D82" s="25" t="s">
        <v>3664</v>
      </c>
      <c r="E82" s="27">
        <v>11810.2084</v>
      </c>
      <c r="G82" s="25">
        <v>0</v>
      </c>
      <c r="H82" s="25">
        <v>11810.2084</v>
      </c>
      <c r="I82" s="25">
        <v>-54.08</v>
      </c>
      <c r="J82" s="25">
        <v>0</v>
      </c>
      <c r="K82" s="25">
        <v>0</v>
      </c>
      <c r="L82" s="25">
        <v>-54.08</v>
      </c>
      <c r="M82" s="25">
        <v>-4676.78</v>
      </c>
      <c r="N82" s="25">
        <v>0</v>
      </c>
      <c r="O82" s="25">
        <v>14309.8</v>
      </c>
      <c r="P82" s="25">
        <v>-18986.58</v>
      </c>
      <c r="Q82" s="25">
        <v>7200</v>
      </c>
    </row>
    <row r="83" spans="1:17">
      <c r="A83" s="30">
        <v>1070017</v>
      </c>
      <c r="B83" s="26" t="s">
        <v>4479</v>
      </c>
      <c r="C83" s="26" t="s">
        <v>4482</v>
      </c>
      <c r="D83" s="25" t="s">
        <v>3450</v>
      </c>
      <c r="E83" s="27">
        <v>15681.11</v>
      </c>
      <c r="G83" s="25">
        <v>0</v>
      </c>
      <c r="H83" s="25">
        <v>15681.11</v>
      </c>
      <c r="I83" s="25">
        <v>0</v>
      </c>
      <c r="J83" s="25">
        <v>0</v>
      </c>
      <c r="K83" s="25">
        <v>0</v>
      </c>
      <c r="L83" s="25">
        <v>0</v>
      </c>
      <c r="M83" s="25">
        <v>-3270</v>
      </c>
      <c r="N83" s="25">
        <v>0</v>
      </c>
      <c r="O83" s="25">
        <v>0</v>
      </c>
      <c r="P83" s="25">
        <v>-3270</v>
      </c>
      <c r="Q83" s="25">
        <v>0</v>
      </c>
    </row>
    <row r="84" spans="1:17">
      <c r="A84" s="30">
        <v>1050035</v>
      </c>
      <c r="B84" s="26" t="s">
        <v>4479</v>
      </c>
      <c r="C84" s="26" t="s">
        <v>4482</v>
      </c>
      <c r="D84" s="25" t="s">
        <v>3674</v>
      </c>
      <c r="E84" s="27">
        <v>30678.0815</v>
      </c>
      <c r="G84" s="25">
        <v>0</v>
      </c>
      <c r="H84" s="25">
        <v>30678.0815</v>
      </c>
      <c r="I84" s="25">
        <v>-26.2</v>
      </c>
      <c r="J84" s="25">
        <v>0</v>
      </c>
      <c r="K84" s="25">
        <v>0</v>
      </c>
      <c r="L84" s="25">
        <v>-26.2</v>
      </c>
      <c r="M84" s="25">
        <v>-93.74</v>
      </c>
      <c r="N84" s="25">
        <v>0</v>
      </c>
      <c r="O84" s="25">
        <v>0</v>
      </c>
      <c r="P84" s="25">
        <v>-93.74</v>
      </c>
      <c r="Q84" s="25">
        <v>6400</v>
      </c>
    </row>
    <row r="85" spans="1:17">
      <c r="A85" s="30">
        <v>1050038</v>
      </c>
      <c r="B85" s="26" t="s">
        <v>4479</v>
      </c>
      <c r="C85" s="26" t="s">
        <v>4482</v>
      </c>
      <c r="D85" s="25" t="s">
        <v>3668</v>
      </c>
      <c r="E85" s="27">
        <v>34789.3</v>
      </c>
      <c r="G85" s="25">
        <v>0</v>
      </c>
      <c r="H85" s="25">
        <v>34789.3</v>
      </c>
      <c r="I85" s="25">
        <v>-23.1</v>
      </c>
      <c r="J85" s="25">
        <v>0</v>
      </c>
      <c r="K85" s="25">
        <v>0</v>
      </c>
      <c r="L85" s="25">
        <v>-23.1</v>
      </c>
      <c r="M85" s="25">
        <v>-2156.8</v>
      </c>
      <c r="N85" s="25">
        <v>0</v>
      </c>
      <c r="O85" s="25">
        <v>0</v>
      </c>
      <c r="P85" s="25">
        <v>-2156.8</v>
      </c>
      <c r="Q85" s="25">
        <v>0</v>
      </c>
    </row>
    <row r="86" spans="1:17">
      <c r="A86" s="30">
        <v>1050050</v>
      </c>
      <c r="B86" s="26" t="s">
        <v>4479</v>
      </c>
      <c r="C86" s="26" t="s">
        <v>4482</v>
      </c>
      <c r="D86" s="25" t="s">
        <v>3644</v>
      </c>
      <c r="E86" s="27">
        <v>35000</v>
      </c>
      <c r="G86" s="25">
        <v>0</v>
      </c>
      <c r="H86" s="25">
        <v>35000</v>
      </c>
      <c r="I86" s="25">
        <v>-27</v>
      </c>
      <c r="J86" s="25">
        <v>0</v>
      </c>
      <c r="K86" s="25">
        <v>0</v>
      </c>
      <c r="L86" s="25">
        <v>-27</v>
      </c>
      <c r="M86" s="25">
        <v>-87</v>
      </c>
      <c r="N86" s="25">
        <v>0</v>
      </c>
      <c r="O86" s="25">
        <v>0</v>
      </c>
      <c r="P86" s="25">
        <v>-87</v>
      </c>
      <c r="Q86" s="25">
        <v>1600</v>
      </c>
    </row>
    <row r="87" spans="1:17">
      <c r="A87" s="30">
        <v>1070037</v>
      </c>
      <c r="B87" s="26" t="s">
        <v>4479</v>
      </c>
      <c r="C87" s="26" t="s">
        <v>4482</v>
      </c>
      <c r="D87" s="25" t="s">
        <v>3416</v>
      </c>
      <c r="E87" s="27">
        <v>41262</v>
      </c>
      <c r="G87" s="25">
        <v>0</v>
      </c>
      <c r="H87" s="25">
        <v>41262</v>
      </c>
      <c r="I87" s="25">
        <v>-49.63</v>
      </c>
      <c r="J87" s="25">
        <v>0</v>
      </c>
      <c r="K87" s="25">
        <v>0</v>
      </c>
      <c r="L87" s="25">
        <v>-49.63</v>
      </c>
      <c r="M87" s="25">
        <v>-1505</v>
      </c>
      <c r="N87" s="25">
        <v>0</v>
      </c>
      <c r="O87" s="25">
        <v>0</v>
      </c>
      <c r="P87" s="25">
        <v>-1505</v>
      </c>
      <c r="Q87" s="25">
        <v>1280</v>
      </c>
    </row>
    <row r="88" spans="1:17">
      <c r="A88" s="30">
        <v>1070036</v>
      </c>
      <c r="B88" s="26" t="s">
        <v>4479</v>
      </c>
      <c r="C88" s="26" t="s">
        <v>4482</v>
      </c>
      <c r="D88" s="25" t="s">
        <v>3418</v>
      </c>
      <c r="E88" s="27">
        <v>42531.05</v>
      </c>
      <c r="G88" s="25">
        <v>0</v>
      </c>
      <c r="H88" s="25">
        <v>42531.05</v>
      </c>
      <c r="I88" s="25">
        <v>-3.8</v>
      </c>
      <c r="J88" s="25">
        <v>0</v>
      </c>
      <c r="K88" s="25">
        <v>0</v>
      </c>
      <c r="L88" s="25">
        <v>-3.8</v>
      </c>
      <c r="M88" s="25">
        <v>-468.02</v>
      </c>
      <c r="N88" s="25">
        <v>0</v>
      </c>
      <c r="O88" s="25">
        <v>0</v>
      </c>
      <c r="P88" s="25">
        <v>-468.02</v>
      </c>
      <c r="Q88" s="25">
        <v>6000</v>
      </c>
    </row>
    <row r="89" spans="1:17">
      <c r="A89" s="30">
        <v>1070006</v>
      </c>
      <c r="B89" s="26" t="s">
        <v>4479</v>
      </c>
      <c r="C89" s="26" t="s">
        <v>4482</v>
      </c>
      <c r="D89" s="25" t="s">
        <v>3472</v>
      </c>
      <c r="E89" s="27">
        <v>50009.62</v>
      </c>
      <c r="G89" s="25">
        <v>0</v>
      </c>
      <c r="H89" s="25">
        <v>50009.62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</row>
    <row r="90" spans="1:17">
      <c r="A90" s="30">
        <v>1070022</v>
      </c>
      <c r="B90" s="26" t="s">
        <v>4479</v>
      </c>
      <c r="C90" s="26" t="s">
        <v>4482</v>
      </c>
      <c r="D90" s="25" t="s">
        <v>3440</v>
      </c>
      <c r="E90" s="27">
        <v>77978</v>
      </c>
      <c r="G90" s="25">
        <v>0</v>
      </c>
      <c r="H90" s="25">
        <v>77978</v>
      </c>
      <c r="I90" s="25">
        <v>-874.76</v>
      </c>
      <c r="J90" s="25">
        <v>0</v>
      </c>
      <c r="K90" s="25">
        <v>0</v>
      </c>
      <c r="L90" s="25">
        <v>-874.76</v>
      </c>
      <c r="M90" s="25">
        <v>-3896.78</v>
      </c>
      <c r="N90" s="25">
        <v>0</v>
      </c>
      <c r="O90" s="25">
        <v>0</v>
      </c>
      <c r="P90" s="25">
        <v>-3896.78</v>
      </c>
      <c r="Q90" s="25">
        <v>5600</v>
      </c>
    </row>
    <row r="91" spans="1:17">
      <c r="A91" s="30">
        <v>1050015</v>
      </c>
      <c r="B91" s="26" t="s">
        <v>4479</v>
      </c>
      <c r="C91" s="26" t="s">
        <v>4482</v>
      </c>
      <c r="D91" s="25" t="s">
        <v>3710</v>
      </c>
      <c r="E91" s="27">
        <v>144934.5756</v>
      </c>
      <c r="G91" s="25">
        <v>0</v>
      </c>
      <c r="H91" s="25">
        <v>144934.5756</v>
      </c>
      <c r="I91" s="25">
        <v>-1952.6</v>
      </c>
      <c r="J91" s="25">
        <v>0</v>
      </c>
      <c r="K91" s="25">
        <v>0</v>
      </c>
      <c r="L91" s="25">
        <v>-1952.6</v>
      </c>
      <c r="M91" s="25">
        <v>-4388.38</v>
      </c>
      <c r="N91" s="25">
        <v>0</v>
      </c>
      <c r="O91" s="25">
        <v>0</v>
      </c>
      <c r="P91" s="25">
        <v>-4388.38</v>
      </c>
      <c r="Q91" s="25">
        <v>7400</v>
      </c>
    </row>
    <row r="92" spans="1:17">
      <c r="A92" s="30">
        <v>1070007</v>
      </c>
      <c r="B92" s="26" t="s">
        <v>4479</v>
      </c>
      <c r="C92" s="26" t="s">
        <v>4482</v>
      </c>
      <c r="D92" s="25" t="s">
        <v>3470</v>
      </c>
      <c r="E92" s="27">
        <v>165911.3</v>
      </c>
      <c r="G92" s="25">
        <v>0</v>
      </c>
      <c r="H92" s="25">
        <v>165911.3</v>
      </c>
      <c r="I92" s="25">
        <v>-22.5</v>
      </c>
      <c r="J92" s="25">
        <v>0</v>
      </c>
      <c r="K92" s="25">
        <v>0</v>
      </c>
      <c r="L92" s="25">
        <v>-22.5</v>
      </c>
      <c r="M92" s="25">
        <v>-2551.38</v>
      </c>
      <c r="N92" s="25">
        <v>0</v>
      </c>
      <c r="O92" s="25">
        <v>0</v>
      </c>
      <c r="P92" s="25">
        <v>-2551.38</v>
      </c>
      <c r="Q92" s="25">
        <v>2000</v>
      </c>
    </row>
    <row r="93" spans="1:17">
      <c r="A93" s="30">
        <v>1050175</v>
      </c>
      <c r="B93" s="26" t="s">
        <v>4479</v>
      </c>
      <c r="C93" s="26" t="s">
        <v>4482</v>
      </c>
      <c r="D93" s="25" t="s">
        <v>3629</v>
      </c>
      <c r="E93" s="27">
        <v>178817.01</v>
      </c>
      <c r="G93" s="25">
        <v>0</v>
      </c>
      <c r="H93" s="25">
        <v>178817.01</v>
      </c>
      <c r="I93" s="25">
        <v>0</v>
      </c>
      <c r="J93" s="25">
        <v>0</v>
      </c>
      <c r="K93" s="25">
        <v>0</v>
      </c>
      <c r="L93" s="25">
        <v>0</v>
      </c>
      <c r="M93" s="25">
        <v>-2310.8</v>
      </c>
      <c r="N93" s="25">
        <v>0</v>
      </c>
      <c r="O93" s="25">
        <v>0</v>
      </c>
      <c r="P93" s="25">
        <v>-2310.8</v>
      </c>
      <c r="Q93" s="25">
        <v>2800</v>
      </c>
    </row>
    <row r="94" spans="1:17">
      <c r="A94" s="30">
        <v>1050054</v>
      </c>
      <c r="B94" s="26" t="s">
        <v>4479</v>
      </c>
      <c r="C94" s="26" t="s">
        <v>4482</v>
      </c>
      <c r="D94" s="25" t="s">
        <v>3426</v>
      </c>
      <c r="E94" s="27">
        <v>342073.35</v>
      </c>
      <c r="G94" s="25">
        <v>0</v>
      </c>
      <c r="H94" s="25">
        <v>342073.35</v>
      </c>
      <c r="I94" s="25">
        <v>-239.55</v>
      </c>
      <c r="J94" s="25">
        <v>0</v>
      </c>
      <c r="K94" s="25">
        <v>0</v>
      </c>
      <c r="L94" s="25">
        <v>-239.55</v>
      </c>
      <c r="M94" s="25">
        <v>-11181.04</v>
      </c>
      <c r="N94" s="25">
        <v>0</v>
      </c>
      <c r="O94" s="25">
        <v>0</v>
      </c>
      <c r="P94" s="25">
        <v>-11181.04</v>
      </c>
      <c r="Q94" s="25">
        <v>7747</v>
      </c>
    </row>
    <row r="95" spans="1:17">
      <c r="A95" s="30">
        <v>1070047</v>
      </c>
      <c r="B95" s="26" t="s">
        <v>4479</v>
      </c>
      <c r="C95" s="26" t="s">
        <v>4483</v>
      </c>
      <c r="D95" s="25" t="s">
        <v>3398</v>
      </c>
      <c r="E95" s="27">
        <v>5.8</v>
      </c>
      <c r="G95" s="25">
        <v>0</v>
      </c>
      <c r="H95" s="25">
        <v>5.8</v>
      </c>
      <c r="I95" s="25">
        <v>-12</v>
      </c>
      <c r="J95" s="25">
        <v>0</v>
      </c>
      <c r="K95" s="25">
        <v>0</v>
      </c>
      <c r="L95" s="25">
        <v>-12</v>
      </c>
      <c r="M95" s="25">
        <v>-6.5</v>
      </c>
      <c r="N95" s="25">
        <v>0</v>
      </c>
      <c r="O95" s="25">
        <v>0</v>
      </c>
      <c r="P95" s="25">
        <v>-6.5</v>
      </c>
      <c r="Q95" s="25">
        <v>2000</v>
      </c>
    </row>
    <row r="96" spans="1:17">
      <c r="A96" s="30">
        <v>1070043</v>
      </c>
      <c r="B96" s="26" t="s">
        <v>4479</v>
      </c>
      <c r="C96" s="26" t="s">
        <v>4483</v>
      </c>
      <c r="D96" s="25" t="s">
        <v>3406</v>
      </c>
      <c r="E96" s="27">
        <v>49</v>
      </c>
      <c r="G96" s="25">
        <v>0</v>
      </c>
      <c r="H96" s="25">
        <v>49</v>
      </c>
      <c r="I96" s="25">
        <v>0</v>
      </c>
      <c r="J96" s="25">
        <v>0</v>
      </c>
      <c r="K96" s="25">
        <v>0</v>
      </c>
      <c r="L96" s="25">
        <v>0</v>
      </c>
      <c r="M96" s="25">
        <v>-129.5</v>
      </c>
      <c r="N96" s="25">
        <v>0</v>
      </c>
      <c r="O96" s="25">
        <v>0</v>
      </c>
      <c r="P96" s="25">
        <v>-129.5</v>
      </c>
      <c r="Q96" s="25">
        <v>800</v>
      </c>
    </row>
    <row r="97" spans="1:17">
      <c r="A97" s="30">
        <v>1070058</v>
      </c>
      <c r="B97" s="26" t="s">
        <v>4479</v>
      </c>
      <c r="C97" s="26" t="s">
        <v>4483</v>
      </c>
      <c r="D97" s="25" t="s">
        <v>3382</v>
      </c>
      <c r="E97" s="27">
        <v>133.98</v>
      </c>
      <c r="G97" s="25">
        <v>0</v>
      </c>
      <c r="H97" s="25">
        <v>133.98</v>
      </c>
      <c r="I97" s="25">
        <v>0</v>
      </c>
      <c r="J97" s="25">
        <v>0</v>
      </c>
      <c r="K97" s="25">
        <v>0</v>
      </c>
      <c r="L97" s="25">
        <v>0</v>
      </c>
      <c r="M97" s="25">
        <v>-1309.039302</v>
      </c>
      <c r="N97" s="25">
        <v>0</v>
      </c>
      <c r="O97" s="25">
        <v>0</v>
      </c>
      <c r="P97" s="25">
        <v>-1309.039302</v>
      </c>
      <c r="Q97" s="25">
        <v>1800</v>
      </c>
    </row>
    <row r="98" spans="1:17">
      <c r="A98" s="30">
        <v>1070044</v>
      </c>
      <c r="B98" s="26" t="s">
        <v>4479</v>
      </c>
      <c r="C98" s="26" t="s">
        <v>4483</v>
      </c>
      <c r="D98" s="25" t="s">
        <v>3404</v>
      </c>
      <c r="E98" s="27">
        <v>198</v>
      </c>
      <c r="G98" s="25">
        <v>0</v>
      </c>
      <c r="H98" s="25">
        <v>198</v>
      </c>
      <c r="I98" s="25">
        <v>-77</v>
      </c>
      <c r="J98" s="25">
        <v>0</v>
      </c>
      <c r="K98" s="25">
        <v>0</v>
      </c>
      <c r="L98" s="25">
        <v>-77</v>
      </c>
      <c r="M98" s="25">
        <v>-1355</v>
      </c>
      <c r="N98" s="25">
        <v>0</v>
      </c>
      <c r="O98" s="25">
        <v>0</v>
      </c>
      <c r="P98" s="25">
        <v>-1355</v>
      </c>
      <c r="Q98" s="25">
        <v>0</v>
      </c>
    </row>
    <row r="99" spans="1:17">
      <c r="A99" s="30">
        <v>1040075</v>
      </c>
      <c r="B99" s="26" t="s">
        <v>4479</v>
      </c>
      <c r="C99" s="26" t="s">
        <v>4483</v>
      </c>
      <c r="D99" s="25" t="s">
        <v>4003</v>
      </c>
      <c r="E99" s="27">
        <v>669.87</v>
      </c>
      <c r="G99" s="25">
        <v>0</v>
      </c>
      <c r="H99" s="25">
        <v>669.87</v>
      </c>
      <c r="I99" s="25">
        <v>0</v>
      </c>
      <c r="J99" s="25">
        <v>0</v>
      </c>
      <c r="K99" s="25">
        <v>0</v>
      </c>
      <c r="L99" s="25">
        <v>0</v>
      </c>
      <c r="M99" s="25">
        <v>-1095</v>
      </c>
      <c r="N99" s="25">
        <v>0</v>
      </c>
      <c r="O99" s="25">
        <v>0</v>
      </c>
      <c r="P99" s="25">
        <v>-1095</v>
      </c>
      <c r="Q99" s="25">
        <v>0</v>
      </c>
    </row>
    <row r="100" spans="1:17">
      <c r="A100" s="30">
        <v>1070048</v>
      </c>
      <c r="B100" s="26" t="s">
        <v>4479</v>
      </c>
      <c r="C100" s="26" t="s">
        <v>4483</v>
      </c>
      <c r="D100" s="25" t="s">
        <v>3396</v>
      </c>
      <c r="E100" s="27">
        <v>991</v>
      </c>
      <c r="G100" s="25">
        <v>0</v>
      </c>
      <c r="H100" s="25">
        <v>991</v>
      </c>
      <c r="I100" s="25">
        <v>0</v>
      </c>
      <c r="J100" s="25">
        <v>0</v>
      </c>
      <c r="K100" s="25">
        <v>0</v>
      </c>
      <c r="L100" s="25">
        <v>0</v>
      </c>
      <c r="M100" s="25">
        <v>-29</v>
      </c>
      <c r="N100" s="25">
        <v>0</v>
      </c>
      <c r="O100" s="25">
        <v>0</v>
      </c>
      <c r="P100" s="25">
        <v>-29</v>
      </c>
      <c r="Q100" s="25">
        <v>0</v>
      </c>
    </row>
    <row r="101" spans="1:17">
      <c r="A101" s="25" t="s">
        <v>135</v>
      </c>
      <c r="B101" s="26" t="s">
        <v>4479</v>
      </c>
      <c r="C101" s="26" t="s">
        <v>4483</v>
      </c>
      <c r="D101" s="25" t="s">
        <v>136</v>
      </c>
      <c r="E101" s="27">
        <v>1069</v>
      </c>
      <c r="G101" s="25">
        <v>0</v>
      </c>
      <c r="H101" s="25">
        <v>1069</v>
      </c>
      <c r="I101" s="25">
        <v>0</v>
      </c>
      <c r="J101" s="25">
        <v>0</v>
      </c>
      <c r="K101" s="25">
        <v>0</v>
      </c>
      <c r="L101" s="25">
        <v>0</v>
      </c>
      <c r="M101" s="25">
        <v>-1406</v>
      </c>
      <c r="N101" s="25">
        <v>0</v>
      </c>
      <c r="O101" s="25">
        <v>0</v>
      </c>
      <c r="P101" s="25">
        <v>-1406</v>
      </c>
      <c r="Q101" s="25">
        <v>1000</v>
      </c>
    </row>
    <row r="102" spans="1:17">
      <c r="A102" s="30">
        <v>1120066</v>
      </c>
      <c r="B102" s="26" t="s">
        <v>4479</v>
      </c>
      <c r="C102" s="26" t="s">
        <v>4484</v>
      </c>
      <c r="D102" s="25" t="s">
        <v>2630</v>
      </c>
      <c r="E102" s="27">
        <v>0.36</v>
      </c>
      <c r="G102" s="25">
        <v>0</v>
      </c>
      <c r="H102" s="25">
        <v>0.36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</row>
    <row r="103" spans="1:17">
      <c r="A103" s="30">
        <v>1120064</v>
      </c>
      <c r="B103" s="26" t="s">
        <v>4479</v>
      </c>
      <c r="C103" s="26" t="s">
        <v>4484</v>
      </c>
      <c r="D103" s="25" t="s">
        <v>2634</v>
      </c>
      <c r="E103" s="27">
        <v>6</v>
      </c>
      <c r="G103" s="25">
        <v>0</v>
      </c>
      <c r="H103" s="25">
        <v>6</v>
      </c>
      <c r="I103" s="25">
        <v>0</v>
      </c>
      <c r="J103" s="25">
        <v>0</v>
      </c>
      <c r="K103" s="25">
        <v>0</v>
      </c>
      <c r="L103" s="25">
        <v>0</v>
      </c>
      <c r="M103" s="25">
        <v>-4112</v>
      </c>
      <c r="N103" s="25">
        <v>0</v>
      </c>
      <c r="O103" s="25">
        <v>0</v>
      </c>
      <c r="P103" s="25">
        <v>-4112</v>
      </c>
      <c r="Q103" s="25">
        <v>0</v>
      </c>
    </row>
    <row r="104" spans="1:17">
      <c r="A104" s="30">
        <v>1120057</v>
      </c>
      <c r="B104" s="26" t="s">
        <v>4479</v>
      </c>
      <c r="C104" s="26" t="s">
        <v>4484</v>
      </c>
      <c r="D104" s="25" t="s">
        <v>2644</v>
      </c>
      <c r="E104" s="27">
        <v>41.5</v>
      </c>
      <c r="G104" s="25">
        <v>0</v>
      </c>
      <c r="H104" s="25">
        <v>41.5</v>
      </c>
      <c r="I104" s="25">
        <v>0</v>
      </c>
      <c r="J104" s="25">
        <v>0</v>
      </c>
      <c r="K104" s="25">
        <v>0</v>
      </c>
      <c r="L104" s="25">
        <v>0</v>
      </c>
      <c r="M104" s="25">
        <v>-82</v>
      </c>
      <c r="N104" s="25">
        <v>0</v>
      </c>
      <c r="O104" s="25">
        <v>0</v>
      </c>
      <c r="P104" s="25">
        <v>-82</v>
      </c>
      <c r="Q104" s="25">
        <v>0</v>
      </c>
    </row>
    <row r="105" spans="1:17">
      <c r="A105" s="25" t="s">
        <v>47</v>
      </c>
      <c r="B105" s="26" t="s">
        <v>4479</v>
      </c>
      <c r="C105" s="26" t="s">
        <v>4484</v>
      </c>
      <c r="D105" s="25" t="s">
        <v>48</v>
      </c>
      <c r="E105" s="27">
        <v>90</v>
      </c>
      <c r="G105" s="25">
        <v>0</v>
      </c>
      <c r="H105" s="25">
        <v>90</v>
      </c>
      <c r="I105" s="25">
        <v>0</v>
      </c>
      <c r="J105" s="25">
        <v>0</v>
      </c>
      <c r="K105" s="25">
        <v>0</v>
      </c>
      <c r="L105" s="25">
        <v>0</v>
      </c>
      <c r="M105" s="25">
        <v>-2058</v>
      </c>
      <c r="N105" s="25">
        <v>0</v>
      </c>
      <c r="O105" s="25">
        <v>0</v>
      </c>
      <c r="P105" s="25">
        <v>-2058</v>
      </c>
      <c r="Q105" s="25">
        <v>3600</v>
      </c>
    </row>
    <row r="106" spans="1:17">
      <c r="A106" s="25" t="s">
        <v>51</v>
      </c>
      <c r="B106" s="26" t="s">
        <v>4479</v>
      </c>
      <c r="C106" s="26" t="s">
        <v>4484</v>
      </c>
      <c r="D106" s="25" t="s">
        <v>52</v>
      </c>
      <c r="E106" s="27">
        <v>90</v>
      </c>
      <c r="G106" s="25">
        <v>0</v>
      </c>
      <c r="H106" s="25">
        <v>90</v>
      </c>
      <c r="I106" s="25">
        <v>0</v>
      </c>
      <c r="J106" s="25">
        <v>0</v>
      </c>
      <c r="K106" s="25">
        <v>0</v>
      </c>
      <c r="L106" s="25">
        <v>0</v>
      </c>
      <c r="M106" s="25">
        <v>-388</v>
      </c>
      <c r="N106" s="25">
        <v>0</v>
      </c>
      <c r="O106" s="25">
        <v>0</v>
      </c>
      <c r="P106" s="25">
        <v>-388</v>
      </c>
      <c r="Q106" s="25">
        <v>0</v>
      </c>
    </row>
    <row r="107" spans="1:17">
      <c r="A107" s="30">
        <v>1120043</v>
      </c>
      <c r="B107" s="26" t="s">
        <v>4479</v>
      </c>
      <c r="C107" s="26" t="s">
        <v>4484</v>
      </c>
      <c r="D107" s="25" t="s">
        <v>2672</v>
      </c>
      <c r="E107" s="27">
        <v>100</v>
      </c>
      <c r="G107" s="25">
        <v>0</v>
      </c>
      <c r="H107" s="25">
        <v>100</v>
      </c>
      <c r="I107" s="25">
        <v>0</v>
      </c>
      <c r="J107" s="25">
        <v>0</v>
      </c>
      <c r="K107" s="25">
        <v>0</v>
      </c>
      <c r="L107" s="25">
        <v>0</v>
      </c>
      <c r="M107" s="25">
        <v>-101</v>
      </c>
      <c r="N107" s="25">
        <v>0</v>
      </c>
      <c r="O107" s="25">
        <v>0</v>
      </c>
      <c r="P107" s="25">
        <v>-101</v>
      </c>
      <c r="Q107" s="25">
        <v>0</v>
      </c>
    </row>
    <row r="108" spans="1:17">
      <c r="A108" s="30">
        <v>1120065</v>
      </c>
      <c r="B108" s="26" t="s">
        <v>4479</v>
      </c>
      <c r="C108" s="26" t="s">
        <v>4484</v>
      </c>
      <c r="D108" s="25" t="s">
        <v>2632</v>
      </c>
      <c r="E108" s="27">
        <v>193</v>
      </c>
      <c r="G108" s="25">
        <v>0</v>
      </c>
      <c r="H108" s="25">
        <v>193</v>
      </c>
      <c r="I108" s="25">
        <v>0</v>
      </c>
      <c r="J108" s="25">
        <v>0</v>
      </c>
      <c r="K108" s="25">
        <v>0</v>
      </c>
      <c r="L108" s="25">
        <v>0</v>
      </c>
      <c r="M108" s="25">
        <v>-653</v>
      </c>
      <c r="N108" s="25">
        <v>0</v>
      </c>
      <c r="O108" s="25">
        <v>0</v>
      </c>
      <c r="P108" s="25">
        <v>-653</v>
      </c>
      <c r="Q108" s="25">
        <v>400</v>
      </c>
    </row>
    <row r="109" spans="1:17">
      <c r="A109" s="30">
        <v>1140025</v>
      </c>
      <c r="B109" s="26" t="s">
        <v>4479</v>
      </c>
      <c r="C109" s="26" t="s">
        <v>4484</v>
      </c>
      <c r="D109" s="25" t="s">
        <v>2454</v>
      </c>
      <c r="E109" s="27">
        <v>194.8</v>
      </c>
      <c r="G109" s="25">
        <v>0</v>
      </c>
      <c r="H109" s="25">
        <v>194.8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</row>
    <row r="110" spans="1:17">
      <c r="A110" s="25" t="s">
        <v>93</v>
      </c>
      <c r="B110" s="26" t="s">
        <v>4479</v>
      </c>
      <c r="C110" s="26" t="s">
        <v>4484</v>
      </c>
      <c r="D110" s="25" t="s">
        <v>94</v>
      </c>
      <c r="E110" s="27">
        <v>201.9</v>
      </c>
      <c r="G110" s="25">
        <v>0</v>
      </c>
      <c r="H110" s="25">
        <v>201.9</v>
      </c>
      <c r="I110" s="25">
        <v>0</v>
      </c>
      <c r="J110" s="25">
        <v>0</v>
      </c>
      <c r="K110" s="25">
        <v>0</v>
      </c>
      <c r="L110" s="25">
        <v>0</v>
      </c>
      <c r="M110" s="25">
        <v>-28</v>
      </c>
      <c r="N110" s="25">
        <v>0</v>
      </c>
      <c r="O110" s="25">
        <v>0</v>
      </c>
      <c r="P110" s="25">
        <v>-28</v>
      </c>
      <c r="Q110" s="25">
        <v>200</v>
      </c>
    </row>
    <row r="111" spans="1:17">
      <c r="A111" s="30">
        <v>1140026</v>
      </c>
      <c r="B111" s="26" t="s">
        <v>4479</v>
      </c>
      <c r="C111" s="26" t="s">
        <v>4484</v>
      </c>
      <c r="D111" s="25" t="s">
        <v>2452</v>
      </c>
      <c r="E111" s="27">
        <v>222.82</v>
      </c>
      <c r="G111" s="25">
        <v>0</v>
      </c>
      <c r="H111" s="25">
        <v>222.82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</row>
    <row r="112" spans="1:17">
      <c r="A112" s="30">
        <v>1140010</v>
      </c>
      <c r="B112" s="26" t="s">
        <v>4479</v>
      </c>
      <c r="C112" s="26" t="s">
        <v>4484</v>
      </c>
      <c r="D112" s="25" t="s">
        <v>2484</v>
      </c>
      <c r="E112" s="27">
        <v>236.92</v>
      </c>
      <c r="G112" s="25">
        <v>0</v>
      </c>
      <c r="H112" s="25">
        <v>236.92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</row>
    <row r="113" spans="1:17">
      <c r="A113" s="30">
        <v>1120028</v>
      </c>
      <c r="B113" s="26" t="s">
        <v>4479</v>
      </c>
      <c r="C113" s="26" t="s">
        <v>4484</v>
      </c>
      <c r="D113" s="25" t="s">
        <v>2702</v>
      </c>
      <c r="E113" s="27">
        <v>288.58</v>
      </c>
      <c r="G113" s="25">
        <v>0</v>
      </c>
      <c r="H113" s="25">
        <v>288.58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</row>
    <row r="114" spans="1:17">
      <c r="A114" s="30">
        <v>1120031</v>
      </c>
      <c r="B114" s="26" t="s">
        <v>4479</v>
      </c>
      <c r="C114" s="26" t="s">
        <v>4484</v>
      </c>
      <c r="D114" s="25" t="s">
        <v>2696</v>
      </c>
      <c r="E114" s="27">
        <v>347</v>
      </c>
      <c r="G114" s="25">
        <v>0</v>
      </c>
      <c r="H114" s="25">
        <v>347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</row>
    <row r="115" spans="1:17">
      <c r="A115" s="30">
        <v>1120079</v>
      </c>
      <c r="B115" s="26" t="s">
        <v>4479</v>
      </c>
      <c r="C115" s="26" t="s">
        <v>4484</v>
      </c>
      <c r="D115" s="25" t="s">
        <v>2612</v>
      </c>
      <c r="E115" s="27">
        <v>400</v>
      </c>
      <c r="G115" s="25">
        <v>0</v>
      </c>
      <c r="H115" s="25">
        <v>400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</row>
    <row r="116" spans="1:17">
      <c r="A116" s="30">
        <v>1120071</v>
      </c>
      <c r="B116" s="26" t="s">
        <v>4479</v>
      </c>
      <c r="C116" s="26" t="s">
        <v>4484</v>
      </c>
      <c r="D116" s="25" t="s">
        <v>2622</v>
      </c>
      <c r="E116" s="27">
        <v>409</v>
      </c>
      <c r="G116" s="25">
        <v>0</v>
      </c>
      <c r="H116" s="25">
        <v>409</v>
      </c>
      <c r="I116" s="25">
        <v>0</v>
      </c>
      <c r="J116" s="25">
        <v>0</v>
      </c>
      <c r="K116" s="25">
        <v>0</v>
      </c>
      <c r="L116" s="25">
        <v>0</v>
      </c>
      <c r="M116" s="25">
        <v>-37</v>
      </c>
      <c r="N116" s="25">
        <v>0</v>
      </c>
      <c r="O116" s="25">
        <v>0</v>
      </c>
      <c r="P116" s="25">
        <v>-37</v>
      </c>
      <c r="Q116" s="25">
        <v>0</v>
      </c>
    </row>
    <row r="117" spans="1:17">
      <c r="A117" s="30">
        <v>1120055</v>
      </c>
      <c r="B117" s="26" t="s">
        <v>4479</v>
      </c>
      <c r="C117" s="26" t="s">
        <v>4484</v>
      </c>
      <c r="D117" s="25" t="s">
        <v>2648</v>
      </c>
      <c r="E117" s="27">
        <v>596</v>
      </c>
      <c r="G117" s="25">
        <v>0</v>
      </c>
      <c r="H117" s="25">
        <v>596</v>
      </c>
      <c r="I117" s="25">
        <v>0</v>
      </c>
      <c r="J117" s="25">
        <v>0</v>
      </c>
      <c r="K117" s="25">
        <v>0</v>
      </c>
      <c r="L117" s="25">
        <v>0</v>
      </c>
      <c r="M117" s="25">
        <v>-77</v>
      </c>
      <c r="N117" s="25">
        <v>0</v>
      </c>
      <c r="O117" s="25">
        <v>0</v>
      </c>
      <c r="P117" s="25">
        <v>-77</v>
      </c>
      <c r="Q117" s="25">
        <v>0</v>
      </c>
    </row>
    <row r="118" spans="1:17">
      <c r="A118" s="30">
        <v>1120080</v>
      </c>
      <c r="B118" s="26" t="s">
        <v>4479</v>
      </c>
      <c r="C118" s="26" t="s">
        <v>4484</v>
      </c>
      <c r="D118" s="25" t="s">
        <v>2610</v>
      </c>
      <c r="E118" s="27">
        <v>717.84</v>
      </c>
      <c r="G118" s="25">
        <v>0</v>
      </c>
      <c r="H118" s="25">
        <v>717.84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</row>
    <row r="119" spans="1:17">
      <c r="A119" s="30">
        <v>1120032</v>
      </c>
      <c r="B119" s="26" t="s">
        <v>4479</v>
      </c>
      <c r="C119" s="26" t="s">
        <v>4484</v>
      </c>
      <c r="D119" s="25" t="s">
        <v>2694</v>
      </c>
      <c r="E119" s="27">
        <v>755.4</v>
      </c>
      <c r="G119" s="25">
        <v>0</v>
      </c>
      <c r="H119" s="25">
        <v>755.4</v>
      </c>
      <c r="I119" s="25">
        <v>-8</v>
      </c>
      <c r="J119" s="25">
        <v>0</v>
      </c>
      <c r="K119" s="25">
        <v>0</v>
      </c>
      <c r="L119" s="25">
        <v>-8</v>
      </c>
      <c r="M119" s="25">
        <v>-40.6</v>
      </c>
      <c r="N119" s="25">
        <v>0</v>
      </c>
      <c r="O119" s="25">
        <v>0</v>
      </c>
      <c r="P119" s="25">
        <v>-40.6</v>
      </c>
      <c r="Q119" s="25">
        <v>-1200</v>
      </c>
    </row>
    <row r="120" spans="1:17">
      <c r="A120" s="30">
        <v>1120054</v>
      </c>
      <c r="B120" s="26" t="s">
        <v>4479</v>
      </c>
      <c r="C120" s="26" t="s">
        <v>4484</v>
      </c>
      <c r="D120" s="25" t="s">
        <v>2650</v>
      </c>
      <c r="E120" s="27">
        <v>963.5</v>
      </c>
      <c r="G120" s="25">
        <v>0</v>
      </c>
      <c r="H120" s="25">
        <v>963.5</v>
      </c>
      <c r="I120" s="25">
        <v>-12</v>
      </c>
      <c r="J120" s="25">
        <v>0</v>
      </c>
      <c r="K120" s="25">
        <v>0</v>
      </c>
      <c r="L120" s="25">
        <v>-12</v>
      </c>
      <c r="M120" s="25">
        <v>-284.24</v>
      </c>
      <c r="N120" s="25">
        <v>0</v>
      </c>
      <c r="O120" s="25">
        <v>0</v>
      </c>
      <c r="P120" s="25">
        <v>-284.24</v>
      </c>
      <c r="Q120" s="25">
        <v>5000</v>
      </c>
    </row>
    <row r="121" spans="1:17">
      <c r="A121" s="30">
        <v>1120060</v>
      </c>
      <c r="B121" s="26" t="s">
        <v>4479</v>
      </c>
      <c r="C121" s="26" t="s">
        <v>4484</v>
      </c>
      <c r="D121" s="25" t="s">
        <v>2640</v>
      </c>
      <c r="E121" s="27">
        <v>995.5</v>
      </c>
      <c r="G121" s="25">
        <v>0</v>
      </c>
      <c r="H121" s="25">
        <v>995.5</v>
      </c>
      <c r="I121" s="25">
        <v>0</v>
      </c>
      <c r="J121" s="25">
        <v>0</v>
      </c>
      <c r="K121" s="25">
        <v>0</v>
      </c>
      <c r="L121" s="25">
        <v>0</v>
      </c>
      <c r="M121" s="25">
        <v>-28</v>
      </c>
      <c r="N121" s="25">
        <v>0</v>
      </c>
      <c r="O121" s="25">
        <v>0</v>
      </c>
      <c r="P121" s="25">
        <v>-28</v>
      </c>
      <c r="Q121" s="25">
        <v>0</v>
      </c>
    </row>
    <row r="122" spans="1:17">
      <c r="A122" s="30">
        <v>1120074</v>
      </c>
      <c r="B122" s="26" t="s">
        <v>4479</v>
      </c>
      <c r="C122" s="26" t="s">
        <v>4484</v>
      </c>
      <c r="D122" s="25" t="s">
        <v>2616</v>
      </c>
      <c r="E122" s="27">
        <v>1000</v>
      </c>
      <c r="G122" s="25">
        <v>0</v>
      </c>
      <c r="H122" s="25">
        <v>1000</v>
      </c>
      <c r="I122" s="25">
        <v>0</v>
      </c>
      <c r="J122" s="25">
        <v>0</v>
      </c>
      <c r="K122" s="25">
        <v>0</v>
      </c>
      <c r="L122" s="25">
        <v>0</v>
      </c>
      <c r="M122" s="25">
        <v>-709</v>
      </c>
      <c r="N122" s="25">
        <v>0</v>
      </c>
      <c r="O122" s="25">
        <v>0</v>
      </c>
      <c r="P122" s="25">
        <v>-709</v>
      </c>
      <c r="Q122" s="25">
        <v>0</v>
      </c>
    </row>
    <row r="123" spans="1:17">
      <c r="A123" s="30">
        <v>1120017</v>
      </c>
      <c r="B123" s="26" t="s">
        <v>4479</v>
      </c>
      <c r="C123" s="26" t="s">
        <v>4484</v>
      </c>
      <c r="D123" s="25" t="s">
        <v>2722</v>
      </c>
      <c r="E123" s="27">
        <v>1583.15</v>
      </c>
      <c r="G123" s="25">
        <v>0</v>
      </c>
      <c r="H123" s="25">
        <v>1583.15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</row>
    <row r="124" spans="1:17">
      <c r="A124" s="30">
        <v>1120083</v>
      </c>
      <c r="B124" s="26" t="s">
        <v>4479</v>
      </c>
      <c r="C124" s="26" t="s">
        <v>4484</v>
      </c>
      <c r="D124" s="25" t="s">
        <v>2604</v>
      </c>
      <c r="E124" s="27">
        <v>3304</v>
      </c>
      <c r="G124" s="25">
        <v>0</v>
      </c>
      <c r="H124" s="25">
        <v>3304</v>
      </c>
      <c r="I124" s="25">
        <v>0</v>
      </c>
      <c r="J124" s="25">
        <v>0</v>
      </c>
      <c r="K124" s="25">
        <v>0</v>
      </c>
      <c r="L124" s="25">
        <v>0</v>
      </c>
      <c r="M124" s="25">
        <v>-2852</v>
      </c>
      <c r="N124" s="25">
        <v>0</v>
      </c>
      <c r="O124" s="25">
        <v>0</v>
      </c>
      <c r="P124" s="25">
        <v>-2852</v>
      </c>
      <c r="Q124" s="25">
        <v>1600</v>
      </c>
    </row>
    <row r="125" spans="1:17">
      <c r="A125" s="30">
        <v>1140017</v>
      </c>
      <c r="B125" s="26" t="s">
        <v>4479</v>
      </c>
      <c r="C125" s="26" t="s">
        <v>4484</v>
      </c>
      <c r="D125" s="25" t="s">
        <v>2470</v>
      </c>
      <c r="E125" s="27">
        <v>4160.5</v>
      </c>
      <c r="G125" s="25">
        <v>0</v>
      </c>
      <c r="H125" s="25">
        <v>4160.5</v>
      </c>
      <c r="I125" s="25">
        <v>-7.92</v>
      </c>
      <c r="J125" s="25">
        <v>0</v>
      </c>
      <c r="K125" s="25">
        <v>0</v>
      </c>
      <c r="L125" s="25">
        <v>-7.92</v>
      </c>
      <c r="M125" s="25">
        <v>-3694</v>
      </c>
      <c r="N125" s="25">
        <v>0</v>
      </c>
      <c r="O125" s="25">
        <v>0</v>
      </c>
      <c r="P125" s="25">
        <v>-3694</v>
      </c>
      <c r="Q125" s="25">
        <v>1200</v>
      </c>
    </row>
    <row r="126" spans="1:17">
      <c r="A126" s="30">
        <v>1120002</v>
      </c>
      <c r="B126" s="26" t="s">
        <v>4479</v>
      </c>
      <c r="C126" s="26" t="s">
        <v>4484</v>
      </c>
      <c r="D126" s="25" t="s">
        <v>2752</v>
      </c>
      <c r="E126" s="27">
        <v>4970.48</v>
      </c>
      <c r="G126" s="25">
        <v>0</v>
      </c>
      <c r="H126" s="25">
        <v>4970.48</v>
      </c>
      <c r="I126" s="25">
        <v>0</v>
      </c>
      <c r="J126" s="25">
        <v>0</v>
      </c>
      <c r="K126" s="25">
        <v>0</v>
      </c>
      <c r="L126" s="25">
        <v>0</v>
      </c>
      <c r="M126" s="25">
        <v>-5015</v>
      </c>
      <c r="N126" s="25">
        <v>0</v>
      </c>
      <c r="O126" s="25">
        <v>0</v>
      </c>
      <c r="P126" s="25">
        <v>-5015</v>
      </c>
      <c r="Q126" s="25">
        <v>0</v>
      </c>
    </row>
    <row r="127" spans="1:17">
      <c r="A127" s="30">
        <v>1140005</v>
      </c>
      <c r="B127" s="26" t="s">
        <v>4479</v>
      </c>
      <c r="C127" s="26" t="s">
        <v>4484</v>
      </c>
      <c r="D127" s="25" t="s">
        <v>2494</v>
      </c>
      <c r="E127" s="27">
        <v>6108.66</v>
      </c>
      <c r="G127" s="25">
        <v>0</v>
      </c>
      <c r="H127" s="25">
        <v>6108.66</v>
      </c>
      <c r="I127" s="25">
        <v>0</v>
      </c>
      <c r="J127" s="25">
        <v>0</v>
      </c>
      <c r="K127" s="25">
        <v>0</v>
      </c>
      <c r="L127" s="25">
        <v>0</v>
      </c>
      <c r="M127" s="25">
        <v>-442</v>
      </c>
      <c r="N127" s="25">
        <v>0</v>
      </c>
      <c r="O127" s="25">
        <v>0</v>
      </c>
      <c r="P127" s="25">
        <v>-442</v>
      </c>
      <c r="Q127" s="25">
        <v>0</v>
      </c>
    </row>
    <row r="128" spans="1:17">
      <c r="A128" s="30">
        <v>1120048</v>
      </c>
      <c r="B128" s="26" t="s">
        <v>4479</v>
      </c>
      <c r="C128" s="26" t="s">
        <v>4484</v>
      </c>
      <c r="D128" s="25" t="s">
        <v>2662</v>
      </c>
      <c r="E128" s="27">
        <v>14202.6</v>
      </c>
      <c r="G128" s="25">
        <v>0</v>
      </c>
      <c r="H128" s="25">
        <v>14202.6</v>
      </c>
      <c r="I128" s="25">
        <v>-31</v>
      </c>
      <c r="J128" s="25">
        <v>0</v>
      </c>
      <c r="K128" s="25">
        <v>0</v>
      </c>
      <c r="L128" s="25">
        <v>-31</v>
      </c>
      <c r="M128" s="25">
        <v>-14444.2</v>
      </c>
      <c r="N128" s="25">
        <v>0</v>
      </c>
      <c r="O128" s="25">
        <v>0</v>
      </c>
      <c r="P128" s="25">
        <v>-14444.2</v>
      </c>
      <c r="Q128" s="25">
        <v>-5000</v>
      </c>
    </row>
    <row r="129" spans="1:17">
      <c r="A129" s="30">
        <v>1120073</v>
      </c>
      <c r="B129" s="26" t="s">
        <v>4479</v>
      </c>
      <c r="C129" s="26" t="s">
        <v>4484</v>
      </c>
      <c r="D129" s="25" t="s">
        <v>2618</v>
      </c>
      <c r="E129" s="27">
        <v>15300</v>
      </c>
      <c r="G129" s="25">
        <v>0</v>
      </c>
      <c r="H129" s="25">
        <v>15300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</row>
    <row r="130" spans="1:17">
      <c r="A130" s="30">
        <v>1120036</v>
      </c>
      <c r="B130" s="26" t="s">
        <v>4479</v>
      </c>
      <c r="C130" s="26" t="s">
        <v>4484</v>
      </c>
      <c r="D130" s="25" t="s">
        <v>2686</v>
      </c>
      <c r="E130" s="27">
        <v>18275.09</v>
      </c>
      <c r="G130" s="25">
        <v>0</v>
      </c>
      <c r="H130" s="25">
        <v>18275.09</v>
      </c>
      <c r="I130" s="25">
        <v>-4240</v>
      </c>
      <c r="J130" s="25">
        <v>0</v>
      </c>
      <c r="K130" s="25">
        <v>0</v>
      </c>
      <c r="L130" s="25">
        <v>-4240</v>
      </c>
      <c r="M130" s="25">
        <v>-4166</v>
      </c>
      <c r="N130" s="25">
        <v>0</v>
      </c>
      <c r="O130" s="25">
        <v>0</v>
      </c>
      <c r="P130" s="25">
        <v>-4166</v>
      </c>
      <c r="Q130" s="25">
        <v>0</v>
      </c>
    </row>
    <row r="131" spans="1:17">
      <c r="A131" s="30">
        <v>1120052</v>
      </c>
      <c r="B131" s="26" t="s">
        <v>4479</v>
      </c>
      <c r="C131" s="26" t="s">
        <v>4484</v>
      </c>
      <c r="D131" s="25" t="s">
        <v>2654</v>
      </c>
      <c r="E131" s="27">
        <v>33643</v>
      </c>
      <c r="G131" s="25">
        <v>0</v>
      </c>
      <c r="H131" s="25">
        <v>33643</v>
      </c>
      <c r="I131" s="25">
        <v>-95</v>
      </c>
      <c r="J131" s="25">
        <v>0</v>
      </c>
      <c r="K131" s="25">
        <v>0</v>
      </c>
      <c r="L131" s="25">
        <v>-95</v>
      </c>
      <c r="M131" s="25">
        <v>-6250</v>
      </c>
      <c r="N131" s="25">
        <v>0</v>
      </c>
      <c r="O131" s="25">
        <v>0</v>
      </c>
      <c r="P131" s="25">
        <v>-6250</v>
      </c>
      <c r="Q131" s="25">
        <v>0</v>
      </c>
    </row>
    <row r="132" spans="1:17">
      <c r="A132" s="30">
        <v>1120026</v>
      </c>
      <c r="B132" s="26" t="s">
        <v>4479</v>
      </c>
      <c r="C132" s="26" t="s">
        <v>4484</v>
      </c>
      <c r="D132" s="25" t="s">
        <v>2706</v>
      </c>
      <c r="E132" s="27">
        <v>38639.9</v>
      </c>
      <c r="G132" s="25">
        <v>0</v>
      </c>
      <c r="H132" s="25">
        <v>38639.9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</row>
    <row r="133" spans="1:17">
      <c r="A133" s="30">
        <v>1140012</v>
      </c>
      <c r="B133" s="26" t="s">
        <v>4479</v>
      </c>
      <c r="C133" s="26" t="s">
        <v>4484</v>
      </c>
      <c r="D133" s="25" t="s">
        <v>2480</v>
      </c>
      <c r="E133" s="27">
        <v>49291.33</v>
      </c>
      <c r="G133" s="25">
        <v>0</v>
      </c>
      <c r="H133" s="25">
        <v>49291.33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</row>
    <row r="134" spans="1:17">
      <c r="A134" s="30">
        <v>1120024</v>
      </c>
      <c r="B134" s="26" t="s">
        <v>4479</v>
      </c>
      <c r="C134" s="26" t="s">
        <v>4484</v>
      </c>
      <c r="D134" s="25" t="s">
        <v>2708</v>
      </c>
      <c r="E134" s="27">
        <v>52767.3</v>
      </c>
      <c r="G134" s="25">
        <v>0</v>
      </c>
      <c r="H134" s="25">
        <v>52767.3</v>
      </c>
      <c r="I134" s="25">
        <v>0</v>
      </c>
      <c r="J134" s="25">
        <v>0</v>
      </c>
      <c r="K134" s="25">
        <v>0</v>
      </c>
      <c r="L134" s="25">
        <v>0</v>
      </c>
      <c r="M134" s="25">
        <v>-14569</v>
      </c>
      <c r="N134" s="25">
        <v>0</v>
      </c>
      <c r="O134" s="25">
        <v>0</v>
      </c>
      <c r="P134" s="25">
        <v>-14569</v>
      </c>
      <c r="Q134" s="25">
        <v>0</v>
      </c>
    </row>
    <row r="135" spans="1:17">
      <c r="A135" s="30">
        <v>1140002</v>
      </c>
      <c r="B135" s="26" t="s">
        <v>4479</v>
      </c>
      <c r="C135" s="26" t="s">
        <v>4484</v>
      </c>
      <c r="D135" s="25" t="s">
        <v>2500</v>
      </c>
      <c r="E135" s="27">
        <v>95840.92</v>
      </c>
      <c r="G135" s="25">
        <v>0</v>
      </c>
      <c r="H135" s="25">
        <v>95840.92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</row>
    <row r="136" spans="1:17">
      <c r="A136" s="30">
        <v>1120023</v>
      </c>
      <c r="B136" s="26" t="s">
        <v>4479</v>
      </c>
      <c r="C136" s="26" t="s">
        <v>4484</v>
      </c>
      <c r="D136" s="25" t="s">
        <v>2710</v>
      </c>
      <c r="E136" s="27">
        <v>154413.7</v>
      </c>
      <c r="G136" s="25">
        <v>0</v>
      </c>
      <c r="H136" s="25">
        <v>154413.7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</row>
    <row r="137" spans="1:17">
      <c r="A137" s="25" t="s">
        <v>237</v>
      </c>
      <c r="B137" s="26" t="s">
        <v>4479</v>
      </c>
      <c r="C137" s="26" t="s">
        <v>4485</v>
      </c>
      <c r="D137" s="25" t="s">
        <v>238</v>
      </c>
      <c r="E137" s="27">
        <v>120</v>
      </c>
      <c r="G137" s="25">
        <v>0</v>
      </c>
      <c r="H137" s="25">
        <v>120</v>
      </c>
      <c r="I137" s="25">
        <v>0</v>
      </c>
      <c r="J137" s="25">
        <v>0</v>
      </c>
      <c r="K137" s="25">
        <v>0</v>
      </c>
      <c r="L137" s="25">
        <v>0</v>
      </c>
      <c r="M137" s="25">
        <v>-29</v>
      </c>
      <c r="N137" s="25">
        <v>0</v>
      </c>
      <c r="O137" s="25">
        <v>0</v>
      </c>
      <c r="P137" s="25">
        <v>-29</v>
      </c>
      <c r="Q137" s="25">
        <v>200</v>
      </c>
    </row>
    <row r="138" spans="1:17">
      <c r="A138" s="30">
        <v>1170044</v>
      </c>
      <c r="B138" s="26" t="s">
        <v>4479</v>
      </c>
      <c r="C138" s="26" t="s">
        <v>4485</v>
      </c>
      <c r="D138" s="25" t="s">
        <v>1876</v>
      </c>
      <c r="E138" s="27">
        <v>121.86</v>
      </c>
      <c r="G138" s="25">
        <v>0</v>
      </c>
      <c r="H138" s="25">
        <v>121.86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</row>
    <row r="139" spans="1:17">
      <c r="A139" s="30">
        <v>1150038</v>
      </c>
      <c r="B139" s="26" t="s">
        <v>4479</v>
      </c>
      <c r="C139" s="26" t="s">
        <v>4485</v>
      </c>
      <c r="D139" s="25" t="s">
        <v>2159</v>
      </c>
      <c r="E139" s="27">
        <v>134</v>
      </c>
      <c r="G139" s="25">
        <v>0</v>
      </c>
      <c r="H139" s="25">
        <v>134</v>
      </c>
      <c r="I139" s="25">
        <v>0</v>
      </c>
      <c r="J139" s="25">
        <v>0</v>
      </c>
      <c r="K139" s="25">
        <v>0</v>
      </c>
      <c r="L139" s="25">
        <v>0</v>
      </c>
      <c r="M139" s="25">
        <v>-570</v>
      </c>
      <c r="N139" s="25">
        <v>0</v>
      </c>
      <c r="O139" s="25">
        <v>0</v>
      </c>
      <c r="P139" s="25">
        <v>-570</v>
      </c>
      <c r="Q139" s="25">
        <v>0</v>
      </c>
    </row>
    <row r="140" spans="1:17">
      <c r="A140" s="30">
        <v>1170066</v>
      </c>
      <c r="B140" s="26" t="s">
        <v>4479</v>
      </c>
      <c r="C140" s="26" t="s">
        <v>4485</v>
      </c>
      <c r="D140" s="25" t="s">
        <v>1842</v>
      </c>
      <c r="E140" s="27">
        <v>156.45</v>
      </c>
      <c r="G140" s="25">
        <v>0</v>
      </c>
      <c r="H140" s="25">
        <v>156.45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</row>
    <row r="141" spans="1:17">
      <c r="A141" s="30">
        <v>1170047</v>
      </c>
      <c r="B141" s="26" t="s">
        <v>4479</v>
      </c>
      <c r="C141" s="26" t="s">
        <v>4485</v>
      </c>
      <c r="D141" s="25" t="s">
        <v>1870</v>
      </c>
      <c r="E141" s="27">
        <v>257.98</v>
      </c>
      <c r="G141" s="25">
        <v>0</v>
      </c>
      <c r="H141" s="25">
        <v>257.98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</row>
    <row r="142" spans="1:17">
      <c r="A142" s="30">
        <v>1170009</v>
      </c>
      <c r="B142" s="26" t="s">
        <v>4479</v>
      </c>
      <c r="C142" s="26" t="s">
        <v>4485</v>
      </c>
      <c r="D142" s="25" t="s">
        <v>1942</v>
      </c>
      <c r="E142" s="27">
        <v>398.89</v>
      </c>
      <c r="G142" s="25">
        <v>0</v>
      </c>
      <c r="H142" s="25">
        <v>398.89</v>
      </c>
      <c r="I142" s="25">
        <v>0</v>
      </c>
      <c r="J142" s="25">
        <v>0</v>
      </c>
      <c r="K142" s="25">
        <v>0</v>
      </c>
      <c r="L142" s="25">
        <v>0</v>
      </c>
      <c r="M142" s="25">
        <v>-6</v>
      </c>
      <c r="N142" s="25">
        <v>0</v>
      </c>
      <c r="O142" s="25">
        <v>0</v>
      </c>
      <c r="P142" s="25">
        <v>-6</v>
      </c>
      <c r="Q142" s="25">
        <v>400</v>
      </c>
    </row>
    <row r="143" spans="1:17">
      <c r="A143" s="30">
        <v>1150016</v>
      </c>
      <c r="B143" s="26" t="s">
        <v>4479</v>
      </c>
      <c r="C143" s="26" t="s">
        <v>4485</v>
      </c>
      <c r="D143" s="25" t="s">
        <v>2199</v>
      </c>
      <c r="E143" s="27">
        <v>535.71</v>
      </c>
      <c r="G143" s="25">
        <v>0</v>
      </c>
      <c r="H143" s="25">
        <v>535.71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</row>
    <row r="144" spans="1:17">
      <c r="A144" s="30">
        <v>1150020</v>
      </c>
      <c r="B144" s="26" t="s">
        <v>4479</v>
      </c>
      <c r="C144" s="26" t="s">
        <v>4485</v>
      </c>
      <c r="D144" s="25" t="s">
        <v>2191</v>
      </c>
      <c r="E144" s="27">
        <v>912.2</v>
      </c>
      <c r="G144" s="25">
        <v>0</v>
      </c>
      <c r="H144" s="25">
        <v>912.2</v>
      </c>
      <c r="I144" s="25">
        <v>0</v>
      </c>
      <c r="J144" s="25">
        <v>0</v>
      </c>
      <c r="K144" s="25">
        <v>0</v>
      </c>
      <c r="L144" s="25">
        <v>0</v>
      </c>
      <c r="M144" s="25">
        <v>-228</v>
      </c>
      <c r="N144" s="25">
        <v>0</v>
      </c>
      <c r="O144" s="25">
        <v>0</v>
      </c>
      <c r="P144" s="25">
        <v>-228</v>
      </c>
      <c r="Q144" s="25">
        <v>0</v>
      </c>
    </row>
    <row r="145" spans="1:17">
      <c r="A145" s="30">
        <v>1150052</v>
      </c>
      <c r="B145" s="26" t="s">
        <v>4479</v>
      </c>
      <c r="C145" s="26" t="s">
        <v>4485</v>
      </c>
      <c r="D145" s="25" t="s">
        <v>2133</v>
      </c>
      <c r="E145" s="27">
        <v>965.9</v>
      </c>
      <c r="G145" s="25">
        <v>0</v>
      </c>
      <c r="H145" s="25">
        <v>965.9</v>
      </c>
      <c r="I145" s="25">
        <v>0</v>
      </c>
      <c r="J145" s="25">
        <v>0</v>
      </c>
      <c r="K145" s="25">
        <v>0</v>
      </c>
      <c r="L145" s="25">
        <v>0</v>
      </c>
      <c r="M145" s="25">
        <v>-30</v>
      </c>
      <c r="N145" s="25">
        <v>0</v>
      </c>
      <c r="O145" s="25">
        <v>0</v>
      </c>
      <c r="P145" s="25">
        <v>-30</v>
      </c>
      <c r="Q145" s="25">
        <v>4800</v>
      </c>
    </row>
    <row r="146" spans="1:17">
      <c r="A146" s="30">
        <v>1150044</v>
      </c>
      <c r="B146" s="26" t="s">
        <v>4479</v>
      </c>
      <c r="C146" s="26" t="s">
        <v>4485</v>
      </c>
      <c r="D146" s="25" t="s">
        <v>2149</v>
      </c>
      <c r="E146" s="27">
        <v>978.4</v>
      </c>
      <c r="G146" s="25">
        <v>0</v>
      </c>
      <c r="H146" s="25">
        <v>978.4</v>
      </c>
      <c r="I146" s="25">
        <v>0</v>
      </c>
      <c r="J146" s="25">
        <v>0</v>
      </c>
      <c r="K146" s="25">
        <v>0</v>
      </c>
      <c r="L146" s="25">
        <v>0</v>
      </c>
      <c r="M146" s="25">
        <v>-128.26</v>
      </c>
      <c r="N146" s="25">
        <v>0</v>
      </c>
      <c r="O146" s="25">
        <v>0</v>
      </c>
      <c r="P146" s="25">
        <v>-128.26</v>
      </c>
      <c r="Q146" s="25">
        <v>0</v>
      </c>
    </row>
    <row r="147" spans="1:17">
      <c r="A147" s="30">
        <v>1150040</v>
      </c>
      <c r="B147" s="26" t="s">
        <v>4479</v>
      </c>
      <c r="C147" s="26" t="s">
        <v>4485</v>
      </c>
      <c r="D147" s="25" t="s">
        <v>2155</v>
      </c>
      <c r="E147" s="27">
        <v>983.5</v>
      </c>
      <c r="G147" s="25">
        <v>0</v>
      </c>
      <c r="H147" s="25">
        <v>983.5</v>
      </c>
      <c r="I147" s="25">
        <v>-10</v>
      </c>
      <c r="J147" s="25">
        <v>0</v>
      </c>
      <c r="K147" s="25">
        <v>0</v>
      </c>
      <c r="L147" s="25">
        <v>-10</v>
      </c>
      <c r="M147" s="25">
        <v>-21</v>
      </c>
      <c r="N147" s="25">
        <v>0</v>
      </c>
      <c r="O147" s="25">
        <v>0</v>
      </c>
      <c r="P147" s="25">
        <v>-21</v>
      </c>
      <c r="Q147" s="25">
        <v>1600</v>
      </c>
    </row>
    <row r="148" spans="1:17">
      <c r="A148" s="30">
        <v>1150050</v>
      </c>
      <c r="B148" s="26" t="s">
        <v>4479</v>
      </c>
      <c r="C148" s="26" t="s">
        <v>4485</v>
      </c>
      <c r="D148" s="25" t="s">
        <v>2137</v>
      </c>
      <c r="E148" s="27">
        <v>1000</v>
      </c>
      <c r="G148" s="25">
        <v>0</v>
      </c>
      <c r="H148" s="25">
        <v>1000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1000</v>
      </c>
    </row>
    <row r="149" spans="1:17">
      <c r="A149" s="30">
        <v>1150031</v>
      </c>
      <c r="B149" s="26" t="s">
        <v>4479</v>
      </c>
      <c r="C149" s="26" t="s">
        <v>4485</v>
      </c>
      <c r="D149" s="25" t="s">
        <v>2171</v>
      </c>
      <c r="E149" s="27">
        <v>1079.49</v>
      </c>
      <c r="G149" s="25">
        <v>0</v>
      </c>
      <c r="H149" s="25">
        <v>1079.49</v>
      </c>
      <c r="I149" s="25">
        <v>0</v>
      </c>
      <c r="J149" s="25">
        <v>0</v>
      </c>
      <c r="K149" s="25">
        <v>0</v>
      </c>
      <c r="L149" s="25">
        <v>0</v>
      </c>
      <c r="M149" s="25">
        <v>-271</v>
      </c>
      <c r="N149" s="25">
        <v>0</v>
      </c>
      <c r="O149" s="25">
        <v>0</v>
      </c>
      <c r="P149" s="25">
        <v>-271</v>
      </c>
      <c r="Q149" s="25">
        <v>800</v>
      </c>
    </row>
    <row r="150" spans="1:17">
      <c r="A150" s="30">
        <v>1170058</v>
      </c>
      <c r="B150" s="26" t="s">
        <v>4479</v>
      </c>
      <c r="C150" s="26" t="s">
        <v>4485</v>
      </c>
      <c r="D150" s="25" t="s">
        <v>1858</v>
      </c>
      <c r="E150" s="27">
        <v>1300.54</v>
      </c>
      <c r="G150" s="25">
        <v>0</v>
      </c>
      <c r="H150" s="25">
        <v>1300.54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</row>
    <row r="151" spans="1:17">
      <c r="A151" s="30">
        <v>1150048</v>
      </c>
      <c r="B151" s="26" t="s">
        <v>4479</v>
      </c>
      <c r="C151" s="26" t="s">
        <v>4485</v>
      </c>
      <c r="D151" s="25" t="s">
        <v>2141</v>
      </c>
      <c r="E151" s="27">
        <v>1373.4</v>
      </c>
      <c r="G151" s="25">
        <v>0</v>
      </c>
      <c r="H151" s="25">
        <v>1373.4</v>
      </c>
      <c r="I151" s="25">
        <v>-241</v>
      </c>
      <c r="J151" s="25">
        <v>0</v>
      </c>
      <c r="K151" s="25">
        <v>0</v>
      </c>
      <c r="L151" s="25">
        <v>-241</v>
      </c>
      <c r="M151" s="25">
        <v>-401</v>
      </c>
      <c r="N151" s="25">
        <v>0</v>
      </c>
      <c r="O151" s="25">
        <v>0</v>
      </c>
      <c r="P151" s="25">
        <v>-401</v>
      </c>
      <c r="Q151" s="25">
        <v>6800</v>
      </c>
    </row>
    <row r="152" spans="1:17">
      <c r="A152" s="25" t="s">
        <v>171</v>
      </c>
      <c r="B152" s="26" t="s">
        <v>4479</v>
      </c>
      <c r="C152" s="26" t="s">
        <v>4485</v>
      </c>
      <c r="D152" s="25" t="s">
        <v>172</v>
      </c>
      <c r="E152" s="27">
        <v>5449.64</v>
      </c>
      <c r="G152" s="25">
        <v>6720</v>
      </c>
      <c r="H152" s="25">
        <v>-1270.36</v>
      </c>
      <c r="I152" s="25">
        <v>0</v>
      </c>
      <c r="J152" s="25">
        <v>0</v>
      </c>
      <c r="K152" s="25">
        <v>0</v>
      </c>
      <c r="L152" s="25">
        <v>0</v>
      </c>
      <c r="M152" s="25">
        <v>-137</v>
      </c>
      <c r="N152" s="25">
        <v>0</v>
      </c>
      <c r="O152" s="25">
        <v>0</v>
      </c>
      <c r="P152" s="25">
        <v>-137</v>
      </c>
      <c r="Q152" s="25">
        <v>5800</v>
      </c>
    </row>
    <row r="153" spans="1:17">
      <c r="A153" s="30">
        <v>1170001</v>
      </c>
      <c r="B153" s="26" t="s">
        <v>4479</v>
      </c>
      <c r="C153" s="26" t="s">
        <v>4485</v>
      </c>
      <c r="D153" s="25" t="s">
        <v>1956</v>
      </c>
      <c r="E153" s="27">
        <v>5537.9865</v>
      </c>
      <c r="G153" s="25">
        <v>0</v>
      </c>
      <c r="H153" s="25">
        <v>5537.9865</v>
      </c>
      <c r="I153" s="25">
        <v>-173</v>
      </c>
      <c r="J153" s="25">
        <v>0</v>
      </c>
      <c r="K153" s="25">
        <v>0</v>
      </c>
      <c r="L153" s="25">
        <v>-173</v>
      </c>
      <c r="M153" s="25">
        <v>-1305</v>
      </c>
      <c r="N153" s="25">
        <v>0</v>
      </c>
      <c r="O153" s="25">
        <v>0</v>
      </c>
      <c r="P153" s="25">
        <v>-1305</v>
      </c>
      <c r="Q153" s="25">
        <v>22200</v>
      </c>
    </row>
    <row r="154" spans="1:17">
      <c r="A154" s="25" t="s">
        <v>169</v>
      </c>
      <c r="B154" s="26" t="s">
        <v>4479</v>
      </c>
      <c r="C154" s="26" t="s">
        <v>4485</v>
      </c>
      <c r="D154" s="25" t="s">
        <v>170</v>
      </c>
      <c r="E154" s="27">
        <v>6932</v>
      </c>
      <c r="G154" s="25">
        <v>0</v>
      </c>
      <c r="H154" s="25">
        <v>6932</v>
      </c>
      <c r="I154" s="25">
        <v>0</v>
      </c>
      <c r="J154" s="25">
        <v>0</v>
      </c>
      <c r="K154" s="25">
        <v>0</v>
      </c>
      <c r="L154" s="25">
        <v>0</v>
      </c>
      <c r="M154" s="25">
        <v>-178</v>
      </c>
      <c r="N154" s="25">
        <v>0</v>
      </c>
      <c r="O154" s="25">
        <v>0</v>
      </c>
      <c r="P154" s="25">
        <v>-178</v>
      </c>
      <c r="Q154" s="25">
        <v>0</v>
      </c>
    </row>
    <row r="155" spans="1:17">
      <c r="A155" s="30">
        <v>1170046</v>
      </c>
      <c r="B155" s="26" t="s">
        <v>4479</v>
      </c>
      <c r="C155" s="26" t="s">
        <v>4485</v>
      </c>
      <c r="D155" s="25" t="s">
        <v>1872</v>
      </c>
      <c r="E155" s="27">
        <v>8297.75</v>
      </c>
      <c r="G155" s="25">
        <v>0</v>
      </c>
      <c r="H155" s="25">
        <v>8297.75</v>
      </c>
      <c r="I155" s="25">
        <v>0</v>
      </c>
      <c r="J155" s="25">
        <v>0</v>
      </c>
      <c r="K155" s="25">
        <v>0</v>
      </c>
      <c r="L155" s="25">
        <v>0</v>
      </c>
      <c r="M155" s="25">
        <v>-11855</v>
      </c>
      <c r="N155" s="25">
        <v>0</v>
      </c>
      <c r="O155" s="25">
        <v>0</v>
      </c>
      <c r="P155" s="25">
        <v>-11855</v>
      </c>
      <c r="Q155" s="25">
        <v>2000</v>
      </c>
    </row>
    <row r="156" spans="1:17">
      <c r="A156" s="30">
        <v>1150051</v>
      </c>
      <c r="B156" s="26" t="s">
        <v>4479</v>
      </c>
      <c r="C156" s="26" t="s">
        <v>4485</v>
      </c>
      <c r="D156" s="25" t="s">
        <v>2135</v>
      </c>
      <c r="E156" s="27">
        <v>9205.5</v>
      </c>
      <c r="G156" s="25">
        <v>0</v>
      </c>
      <c r="H156" s="25">
        <v>9205.5</v>
      </c>
      <c r="I156" s="25">
        <v>-1500</v>
      </c>
      <c r="J156" s="25">
        <v>0</v>
      </c>
      <c r="K156" s="25">
        <v>0</v>
      </c>
      <c r="L156" s="25">
        <v>-1500</v>
      </c>
      <c r="M156" s="25">
        <v>-132</v>
      </c>
      <c r="N156" s="25">
        <v>0</v>
      </c>
      <c r="O156" s="25">
        <v>0</v>
      </c>
      <c r="P156" s="25">
        <v>-132</v>
      </c>
      <c r="Q156" s="25">
        <v>6000</v>
      </c>
    </row>
    <row r="157" spans="1:17">
      <c r="A157" s="25" t="s">
        <v>163</v>
      </c>
      <c r="B157" s="26" t="s">
        <v>4479</v>
      </c>
      <c r="C157" s="26" t="s">
        <v>4485</v>
      </c>
      <c r="D157" s="25" t="s">
        <v>164</v>
      </c>
      <c r="E157" s="27">
        <v>18303</v>
      </c>
      <c r="G157" s="25">
        <v>0</v>
      </c>
      <c r="H157" s="25">
        <v>18303</v>
      </c>
      <c r="I157" s="25">
        <v>0</v>
      </c>
      <c r="J157" s="25">
        <v>0</v>
      </c>
      <c r="K157" s="25">
        <v>0</v>
      </c>
      <c r="L157" s="25">
        <v>0</v>
      </c>
      <c r="M157" s="25">
        <v>-1156</v>
      </c>
      <c r="N157" s="25">
        <v>0</v>
      </c>
      <c r="O157" s="25">
        <v>0</v>
      </c>
      <c r="P157" s="25">
        <v>-1156</v>
      </c>
      <c r="Q157" s="25">
        <v>0</v>
      </c>
    </row>
    <row r="158" spans="1:17">
      <c r="A158" s="30">
        <v>1150036</v>
      </c>
      <c r="B158" s="26" t="s">
        <v>4479</v>
      </c>
      <c r="C158" s="26" t="s">
        <v>4485</v>
      </c>
      <c r="D158" s="25" t="s">
        <v>2163</v>
      </c>
      <c r="E158" s="27">
        <v>25716.6</v>
      </c>
      <c r="G158" s="25">
        <v>0</v>
      </c>
      <c r="H158" s="25">
        <v>25716.6</v>
      </c>
      <c r="I158" s="25">
        <v>0</v>
      </c>
      <c r="J158" s="25">
        <v>0</v>
      </c>
      <c r="K158" s="25">
        <v>0</v>
      </c>
      <c r="L158" s="25">
        <v>0</v>
      </c>
      <c r="M158" s="25">
        <v>-1440</v>
      </c>
      <c r="N158" s="25">
        <v>0</v>
      </c>
      <c r="O158" s="25">
        <v>0</v>
      </c>
      <c r="P158" s="25">
        <v>-1440</v>
      </c>
      <c r="Q158" s="25">
        <v>1400</v>
      </c>
    </row>
    <row r="159" spans="1:17">
      <c r="A159" s="30">
        <v>1170004</v>
      </c>
      <c r="B159" s="26" t="s">
        <v>4479</v>
      </c>
      <c r="C159" s="26" t="s">
        <v>4485</v>
      </c>
      <c r="D159" s="25" t="s">
        <v>1952</v>
      </c>
      <c r="E159" s="27">
        <v>35021.31</v>
      </c>
      <c r="G159" s="25">
        <v>0</v>
      </c>
      <c r="H159" s="25">
        <v>35021.31</v>
      </c>
      <c r="I159" s="25">
        <v>0</v>
      </c>
      <c r="J159" s="25">
        <v>0</v>
      </c>
      <c r="K159" s="25">
        <v>0</v>
      </c>
      <c r="L159" s="25">
        <v>0</v>
      </c>
      <c r="M159" s="25">
        <v>-3464</v>
      </c>
      <c r="N159" s="25">
        <v>0</v>
      </c>
      <c r="O159" s="25">
        <v>0</v>
      </c>
      <c r="P159" s="25">
        <v>-3464</v>
      </c>
      <c r="Q159" s="25">
        <v>0</v>
      </c>
    </row>
    <row r="160" spans="1:17">
      <c r="A160" s="25" t="s">
        <v>193</v>
      </c>
      <c r="B160" s="26" t="s">
        <v>4479</v>
      </c>
      <c r="C160" s="26" t="s">
        <v>4485</v>
      </c>
      <c r="D160" s="25" t="s">
        <v>194</v>
      </c>
      <c r="E160" s="27">
        <v>56363</v>
      </c>
      <c r="G160" s="25">
        <v>0</v>
      </c>
      <c r="H160" s="25">
        <v>56363</v>
      </c>
      <c r="I160" s="25">
        <v>0</v>
      </c>
      <c r="J160" s="25">
        <v>0</v>
      </c>
      <c r="K160" s="25">
        <v>0</v>
      </c>
      <c r="L160" s="25">
        <v>0</v>
      </c>
      <c r="M160" s="25">
        <v>-1532</v>
      </c>
      <c r="N160" s="25">
        <v>0</v>
      </c>
      <c r="O160" s="25">
        <v>0</v>
      </c>
      <c r="P160" s="25">
        <v>-1532</v>
      </c>
      <c r="Q160" s="25">
        <v>800</v>
      </c>
    </row>
    <row r="161" spans="1:17">
      <c r="A161" s="30">
        <v>1170045</v>
      </c>
      <c r="B161" s="26" t="s">
        <v>4479</v>
      </c>
      <c r="C161" s="26" t="s">
        <v>4485</v>
      </c>
      <c r="D161" s="25" t="s">
        <v>1874</v>
      </c>
      <c r="E161" s="27">
        <v>78881.22</v>
      </c>
      <c r="G161" s="25">
        <v>1120</v>
      </c>
      <c r="H161" s="25">
        <v>77761.22</v>
      </c>
      <c r="I161" s="25">
        <v>0</v>
      </c>
      <c r="J161" s="25">
        <v>0</v>
      </c>
      <c r="K161" s="25">
        <v>0</v>
      </c>
      <c r="L161" s="25">
        <v>0</v>
      </c>
      <c r="M161" s="25">
        <v>-2704</v>
      </c>
      <c r="N161" s="25">
        <v>0</v>
      </c>
      <c r="O161" s="25">
        <v>0</v>
      </c>
      <c r="P161" s="25">
        <v>-2704</v>
      </c>
      <c r="Q161" s="25">
        <v>2896</v>
      </c>
    </row>
    <row r="162" spans="1:17">
      <c r="A162" s="30">
        <v>1080012</v>
      </c>
      <c r="B162" s="26" t="s">
        <v>4486</v>
      </c>
      <c r="C162" s="26" t="s">
        <v>4487</v>
      </c>
      <c r="D162" s="25" t="s">
        <v>3358</v>
      </c>
      <c r="E162" s="27">
        <v>0.03</v>
      </c>
      <c r="G162" s="25">
        <v>0</v>
      </c>
      <c r="H162" s="25">
        <v>0.03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</row>
    <row r="163" spans="1:17">
      <c r="A163" s="30">
        <v>1270062</v>
      </c>
      <c r="B163" s="26" t="s">
        <v>4486</v>
      </c>
      <c r="C163" s="26" t="s">
        <v>4487</v>
      </c>
      <c r="D163" s="25" t="s">
        <v>803</v>
      </c>
      <c r="E163" s="27">
        <v>12</v>
      </c>
      <c r="G163" s="25">
        <v>0</v>
      </c>
      <c r="H163" s="25">
        <v>12</v>
      </c>
      <c r="I163" s="25">
        <v>-0.8</v>
      </c>
      <c r="J163" s="25">
        <v>0</v>
      </c>
      <c r="K163" s="25">
        <v>0</v>
      </c>
      <c r="L163" s="25">
        <v>-0.8</v>
      </c>
      <c r="M163" s="25">
        <v>-95</v>
      </c>
      <c r="N163" s="25">
        <v>0</v>
      </c>
      <c r="O163" s="25">
        <v>0</v>
      </c>
      <c r="P163" s="25">
        <v>-95</v>
      </c>
      <c r="Q163" s="25">
        <v>1200</v>
      </c>
    </row>
    <row r="164" spans="1:17">
      <c r="A164" s="30">
        <v>1060008</v>
      </c>
      <c r="B164" s="26" t="s">
        <v>4486</v>
      </c>
      <c r="C164" s="26" t="s">
        <v>4487</v>
      </c>
      <c r="D164" s="25" t="s">
        <v>3613</v>
      </c>
      <c r="E164" s="27">
        <v>20.84</v>
      </c>
      <c r="G164" s="25">
        <v>0</v>
      </c>
      <c r="H164" s="25">
        <v>20.84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</row>
    <row r="165" spans="1:17">
      <c r="A165" s="30">
        <v>1080032</v>
      </c>
      <c r="B165" s="26" t="s">
        <v>4486</v>
      </c>
      <c r="C165" s="26" t="s">
        <v>4487</v>
      </c>
      <c r="D165" s="25" t="s">
        <v>3318</v>
      </c>
      <c r="E165" s="27">
        <v>114.95</v>
      </c>
      <c r="G165" s="25">
        <v>0</v>
      </c>
      <c r="H165" s="25">
        <v>114.95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</row>
    <row r="166" spans="1:17">
      <c r="A166" s="30">
        <v>1060023</v>
      </c>
      <c r="B166" s="26" t="s">
        <v>4486</v>
      </c>
      <c r="C166" s="26" t="s">
        <v>4487</v>
      </c>
      <c r="D166" s="25" t="s">
        <v>3583</v>
      </c>
      <c r="E166" s="27">
        <v>294.89</v>
      </c>
      <c r="G166" s="25">
        <v>0</v>
      </c>
      <c r="H166" s="25">
        <v>294.89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</row>
    <row r="167" spans="1:17">
      <c r="A167" s="30">
        <v>1060080</v>
      </c>
      <c r="B167" s="26" t="s">
        <v>4486</v>
      </c>
      <c r="C167" s="26" t="s">
        <v>4487</v>
      </c>
      <c r="D167" s="25" t="s">
        <v>3484</v>
      </c>
      <c r="E167" s="27">
        <v>589</v>
      </c>
      <c r="G167" s="25">
        <v>0</v>
      </c>
      <c r="H167" s="25">
        <v>589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800</v>
      </c>
    </row>
    <row r="168" spans="1:17">
      <c r="A168" s="30">
        <v>1060053</v>
      </c>
      <c r="B168" s="26" t="s">
        <v>4486</v>
      </c>
      <c r="C168" s="26" t="s">
        <v>4487</v>
      </c>
      <c r="D168" s="25" t="s">
        <v>3527</v>
      </c>
      <c r="E168" s="27">
        <v>598</v>
      </c>
      <c r="G168" s="25">
        <v>0</v>
      </c>
      <c r="H168" s="25">
        <v>598</v>
      </c>
      <c r="I168" s="25">
        <v>0</v>
      </c>
      <c r="J168" s="25">
        <v>0</v>
      </c>
      <c r="K168" s="25">
        <v>0</v>
      </c>
      <c r="L168" s="25">
        <v>0</v>
      </c>
      <c r="M168" s="25">
        <v>-842</v>
      </c>
      <c r="N168" s="25">
        <v>0</v>
      </c>
      <c r="O168" s="25">
        <v>0</v>
      </c>
      <c r="P168" s="25">
        <v>-842</v>
      </c>
      <c r="Q168" s="25">
        <v>0</v>
      </c>
    </row>
    <row r="169" spans="1:17">
      <c r="A169" s="30">
        <v>1080045</v>
      </c>
      <c r="B169" s="26" t="s">
        <v>4486</v>
      </c>
      <c r="C169" s="26" t="s">
        <v>4487</v>
      </c>
      <c r="D169" s="25" t="s">
        <v>3302</v>
      </c>
      <c r="E169" s="27">
        <v>628.08</v>
      </c>
      <c r="G169" s="25">
        <v>0</v>
      </c>
      <c r="H169" s="25">
        <v>628.08</v>
      </c>
      <c r="I169" s="25">
        <v>0</v>
      </c>
      <c r="J169" s="25">
        <v>0</v>
      </c>
      <c r="K169" s="25">
        <v>0</v>
      </c>
      <c r="L169" s="25">
        <v>0</v>
      </c>
      <c r="M169" s="25">
        <v>-33</v>
      </c>
      <c r="N169" s="25">
        <v>0</v>
      </c>
      <c r="O169" s="25">
        <v>0</v>
      </c>
      <c r="P169" s="25">
        <v>-33</v>
      </c>
      <c r="Q169" s="25">
        <v>0</v>
      </c>
    </row>
    <row r="170" spans="1:17">
      <c r="A170" s="30">
        <v>1060067</v>
      </c>
      <c r="B170" s="26" t="s">
        <v>4486</v>
      </c>
      <c r="C170" s="26" t="s">
        <v>4487</v>
      </c>
      <c r="D170" s="25" t="s">
        <v>3502</v>
      </c>
      <c r="E170" s="27">
        <v>949</v>
      </c>
      <c r="G170" s="25">
        <v>0</v>
      </c>
      <c r="H170" s="25">
        <v>949</v>
      </c>
      <c r="I170" s="25">
        <v>0</v>
      </c>
      <c r="J170" s="25">
        <v>0</v>
      </c>
      <c r="K170" s="25">
        <v>0</v>
      </c>
      <c r="L170" s="25">
        <v>0</v>
      </c>
      <c r="M170" s="25">
        <v>-20.46</v>
      </c>
      <c r="N170" s="25">
        <v>0</v>
      </c>
      <c r="O170" s="25">
        <v>0</v>
      </c>
      <c r="P170" s="25">
        <v>-20.46</v>
      </c>
      <c r="Q170" s="25">
        <v>0</v>
      </c>
    </row>
    <row r="171" spans="1:17">
      <c r="A171" s="30">
        <v>1060043</v>
      </c>
      <c r="B171" s="26" t="s">
        <v>4486</v>
      </c>
      <c r="C171" s="26" t="s">
        <v>4487</v>
      </c>
      <c r="D171" s="25" t="s">
        <v>3545</v>
      </c>
      <c r="E171" s="27">
        <v>1040</v>
      </c>
      <c r="G171" s="25">
        <v>0</v>
      </c>
      <c r="H171" s="25">
        <v>1040</v>
      </c>
      <c r="I171" s="25">
        <v>0</v>
      </c>
      <c r="J171" s="25">
        <v>0</v>
      </c>
      <c r="K171" s="25">
        <v>0</v>
      </c>
      <c r="L171" s="25">
        <v>0</v>
      </c>
      <c r="M171" s="25">
        <v>-2037</v>
      </c>
      <c r="N171" s="25">
        <v>0</v>
      </c>
      <c r="O171" s="25">
        <v>0</v>
      </c>
      <c r="P171" s="25">
        <v>-2037</v>
      </c>
      <c r="Q171" s="25">
        <v>0</v>
      </c>
    </row>
    <row r="172" spans="1:17">
      <c r="A172" s="30">
        <v>1060035</v>
      </c>
      <c r="B172" s="26" t="s">
        <v>4486</v>
      </c>
      <c r="C172" s="26" t="s">
        <v>4487</v>
      </c>
      <c r="D172" s="25" t="s">
        <v>3561</v>
      </c>
      <c r="E172" s="27">
        <v>2182</v>
      </c>
      <c r="G172" s="25">
        <v>0</v>
      </c>
      <c r="H172" s="25">
        <v>2182</v>
      </c>
      <c r="I172" s="25">
        <v>-1346</v>
      </c>
      <c r="J172" s="25">
        <v>0</v>
      </c>
      <c r="K172" s="25">
        <v>0</v>
      </c>
      <c r="L172" s="25">
        <v>-1346</v>
      </c>
      <c r="M172" s="25">
        <v>0</v>
      </c>
      <c r="N172" s="25">
        <v>0</v>
      </c>
      <c r="O172" s="25">
        <v>0</v>
      </c>
      <c r="P172" s="25">
        <v>0</v>
      </c>
      <c r="Q172" s="25">
        <v>3400</v>
      </c>
    </row>
    <row r="173" spans="1:17">
      <c r="A173" s="30">
        <v>1060016</v>
      </c>
      <c r="B173" s="26" t="s">
        <v>4486</v>
      </c>
      <c r="C173" s="26" t="s">
        <v>4487</v>
      </c>
      <c r="D173" s="25" t="s">
        <v>3597</v>
      </c>
      <c r="E173" s="27">
        <v>5306.37</v>
      </c>
      <c r="G173" s="25">
        <v>0</v>
      </c>
      <c r="H173" s="25">
        <v>5306.37</v>
      </c>
      <c r="I173" s="25">
        <v>-10800</v>
      </c>
      <c r="J173" s="25">
        <v>0</v>
      </c>
      <c r="K173" s="25">
        <v>0</v>
      </c>
      <c r="L173" s="25">
        <v>-10800</v>
      </c>
      <c r="M173" s="25">
        <v>-1929</v>
      </c>
      <c r="N173" s="25">
        <v>0</v>
      </c>
      <c r="O173" s="25">
        <v>0</v>
      </c>
      <c r="P173" s="25">
        <v>-1929</v>
      </c>
      <c r="Q173" s="25">
        <v>0</v>
      </c>
    </row>
    <row r="174" spans="1:17">
      <c r="A174" s="30">
        <v>1080034</v>
      </c>
      <c r="B174" s="26" t="s">
        <v>4486</v>
      </c>
      <c r="C174" s="26" t="s">
        <v>4487</v>
      </c>
      <c r="D174" s="25" t="s">
        <v>3314</v>
      </c>
      <c r="E174" s="27">
        <v>5827.95</v>
      </c>
      <c r="G174" s="25">
        <v>0</v>
      </c>
      <c r="H174" s="25">
        <v>5827.95</v>
      </c>
      <c r="I174" s="25">
        <v>-5143</v>
      </c>
      <c r="J174" s="25">
        <v>0</v>
      </c>
      <c r="K174" s="25">
        <v>0</v>
      </c>
      <c r="L174" s="25">
        <v>-5143</v>
      </c>
      <c r="M174" s="25">
        <v>-618</v>
      </c>
      <c r="N174" s="25">
        <v>0</v>
      </c>
      <c r="O174" s="25">
        <v>0</v>
      </c>
      <c r="P174" s="25">
        <v>-618</v>
      </c>
      <c r="Q174" s="25">
        <v>800</v>
      </c>
    </row>
    <row r="175" spans="1:17">
      <c r="A175" s="30">
        <v>1080002</v>
      </c>
      <c r="B175" s="26" t="s">
        <v>4486</v>
      </c>
      <c r="C175" s="26" t="s">
        <v>4487</v>
      </c>
      <c r="D175" s="25" t="s">
        <v>3376</v>
      </c>
      <c r="E175" s="27">
        <v>15957.94</v>
      </c>
      <c r="G175" s="25">
        <v>0</v>
      </c>
      <c r="H175" s="25">
        <v>15957.94</v>
      </c>
      <c r="I175" s="25">
        <v>-10.2</v>
      </c>
      <c r="J175" s="25">
        <v>0</v>
      </c>
      <c r="K175" s="25">
        <v>0</v>
      </c>
      <c r="L175" s="25">
        <v>-10.2</v>
      </c>
      <c r="M175" s="25">
        <v>-956</v>
      </c>
      <c r="N175" s="25">
        <v>0</v>
      </c>
      <c r="O175" s="25">
        <v>0</v>
      </c>
      <c r="P175" s="25">
        <v>-956</v>
      </c>
      <c r="Q175" s="25">
        <v>0</v>
      </c>
    </row>
    <row r="176" spans="1:17">
      <c r="A176" s="30">
        <v>1060048</v>
      </c>
      <c r="B176" s="26" t="s">
        <v>4486</v>
      </c>
      <c r="C176" s="26" t="s">
        <v>4487</v>
      </c>
      <c r="D176" s="25" t="s">
        <v>3535</v>
      </c>
      <c r="E176" s="27">
        <v>17418</v>
      </c>
      <c r="G176" s="25">
        <v>0</v>
      </c>
      <c r="H176" s="25">
        <v>17418</v>
      </c>
      <c r="I176" s="25">
        <v>-60.6</v>
      </c>
      <c r="J176" s="25">
        <v>0</v>
      </c>
      <c r="K176" s="25">
        <v>0</v>
      </c>
      <c r="L176" s="25">
        <v>-60.6</v>
      </c>
      <c r="M176" s="25">
        <v>-109</v>
      </c>
      <c r="N176" s="25">
        <v>0</v>
      </c>
      <c r="O176" s="25">
        <v>0</v>
      </c>
      <c r="P176" s="25">
        <v>-109</v>
      </c>
      <c r="Q176" s="25">
        <v>0</v>
      </c>
    </row>
    <row r="177" spans="1:17">
      <c r="A177" s="30">
        <v>1060047</v>
      </c>
      <c r="B177" s="26" t="s">
        <v>4486</v>
      </c>
      <c r="C177" s="26" t="s">
        <v>4487</v>
      </c>
      <c r="D177" s="25" t="s">
        <v>3537</v>
      </c>
      <c r="E177" s="27">
        <v>18089</v>
      </c>
      <c r="G177" s="25">
        <v>0</v>
      </c>
      <c r="H177" s="25">
        <v>18089</v>
      </c>
      <c r="I177" s="25">
        <v>-904</v>
      </c>
      <c r="J177" s="25">
        <v>0</v>
      </c>
      <c r="K177" s="25">
        <v>0</v>
      </c>
      <c r="L177" s="25">
        <v>-904</v>
      </c>
      <c r="M177" s="25">
        <v>-209</v>
      </c>
      <c r="N177" s="25">
        <v>0</v>
      </c>
      <c r="O177" s="25">
        <v>0</v>
      </c>
      <c r="P177" s="25">
        <v>-209</v>
      </c>
      <c r="Q177" s="25">
        <v>4400</v>
      </c>
    </row>
    <row r="178" spans="1:17">
      <c r="A178" s="30">
        <v>1060068</v>
      </c>
      <c r="B178" s="26" t="s">
        <v>4486</v>
      </c>
      <c r="C178" s="26" t="s">
        <v>4487</v>
      </c>
      <c r="D178" s="25" t="s">
        <v>3500</v>
      </c>
      <c r="E178" s="27">
        <v>21456.44</v>
      </c>
      <c r="G178" s="25">
        <v>0</v>
      </c>
      <c r="H178" s="25">
        <v>21456.44</v>
      </c>
      <c r="I178" s="25">
        <v>-2600</v>
      </c>
      <c r="J178" s="25">
        <v>0</v>
      </c>
      <c r="K178" s="25">
        <v>0</v>
      </c>
      <c r="L178" s="25">
        <v>-2600</v>
      </c>
      <c r="M178" s="25">
        <v>-16524.666075</v>
      </c>
      <c r="N178" s="25">
        <v>0</v>
      </c>
      <c r="O178" s="25">
        <v>0</v>
      </c>
      <c r="P178" s="25">
        <v>-16524.666075</v>
      </c>
      <c r="Q178" s="25">
        <v>0</v>
      </c>
    </row>
    <row r="179" spans="1:17">
      <c r="A179" s="25" t="s">
        <v>211</v>
      </c>
      <c r="B179" s="26" t="s">
        <v>4486</v>
      </c>
      <c r="C179" s="26" t="s">
        <v>4487</v>
      </c>
      <c r="D179" s="25" t="s">
        <v>212</v>
      </c>
      <c r="E179" s="27">
        <v>22290.82</v>
      </c>
      <c r="G179" s="25">
        <v>0</v>
      </c>
      <c r="H179" s="25">
        <v>22290.82</v>
      </c>
      <c r="I179" s="25">
        <v>0</v>
      </c>
      <c r="J179" s="25">
        <v>0</v>
      </c>
      <c r="K179" s="25">
        <v>0</v>
      </c>
      <c r="L179" s="25">
        <v>0</v>
      </c>
      <c r="M179" s="25">
        <v>-2858.416272</v>
      </c>
      <c r="N179" s="25">
        <v>0</v>
      </c>
      <c r="O179" s="25">
        <v>0</v>
      </c>
      <c r="P179" s="25">
        <v>-2858.416272</v>
      </c>
      <c r="Q179" s="25">
        <v>0</v>
      </c>
    </row>
    <row r="180" spans="1:17">
      <c r="A180" s="30">
        <v>1240098</v>
      </c>
      <c r="B180" s="26" t="s">
        <v>4486</v>
      </c>
      <c r="C180" s="26" t="s">
        <v>4488</v>
      </c>
      <c r="D180" s="25" t="s">
        <v>1052</v>
      </c>
      <c r="E180" s="27">
        <v>12</v>
      </c>
      <c r="G180" s="25">
        <v>0</v>
      </c>
      <c r="H180" s="25">
        <v>12</v>
      </c>
      <c r="I180" s="25">
        <v>-0.84</v>
      </c>
      <c r="J180" s="25">
        <v>0</v>
      </c>
      <c r="K180" s="25">
        <v>0</v>
      </c>
      <c r="L180" s="25">
        <v>-0.84</v>
      </c>
      <c r="M180" s="25">
        <v>-50</v>
      </c>
      <c r="N180" s="25">
        <v>0</v>
      </c>
      <c r="O180" s="25">
        <v>0</v>
      </c>
      <c r="P180" s="25">
        <v>-50</v>
      </c>
      <c r="Q180" s="25">
        <v>2400</v>
      </c>
    </row>
    <row r="181" spans="1:17">
      <c r="A181" s="30">
        <v>1240033</v>
      </c>
      <c r="B181" s="26" t="s">
        <v>4486</v>
      </c>
      <c r="C181" s="26" t="s">
        <v>4488</v>
      </c>
      <c r="D181" s="25" t="s">
        <v>1170</v>
      </c>
      <c r="E181" s="27">
        <v>16.74</v>
      </c>
      <c r="G181" s="25">
        <v>0</v>
      </c>
      <c r="H181" s="25">
        <v>16.74</v>
      </c>
      <c r="I181" s="25">
        <v>0</v>
      </c>
      <c r="J181" s="25">
        <v>0</v>
      </c>
      <c r="K181" s="25">
        <v>0</v>
      </c>
      <c r="L181" s="25">
        <v>0</v>
      </c>
      <c r="M181" s="25">
        <v>-714</v>
      </c>
      <c r="N181" s="25">
        <v>0</v>
      </c>
      <c r="O181" s="25">
        <v>0</v>
      </c>
      <c r="P181" s="25">
        <v>-714</v>
      </c>
      <c r="Q181" s="25">
        <v>0</v>
      </c>
    </row>
    <row r="182" spans="1:17">
      <c r="A182" s="30">
        <v>1240101</v>
      </c>
      <c r="B182" s="26" t="s">
        <v>4486</v>
      </c>
      <c r="C182" s="26" t="s">
        <v>4488</v>
      </c>
      <c r="D182" s="25" t="s">
        <v>1048</v>
      </c>
      <c r="E182" s="27">
        <v>34.2</v>
      </c>
      <c r="G182" s="25">
        <v>0</v>
      </c>
      <c r="H182" s="25">
        <v>34.2</v>
      </c>
      <c r="I182" s="25">
        <v>-8</v>
      </c>
      <c r="J182" s="25">
        <v>0</v>
      </c>
      <c r="K182" s="25">
        <v>0</v>
      </c>
      <c r="L182" s="25">
        <v>-8</v>
      </c>
      <c r="M182" s="25">
        <v>-115</v>
      </c>
      <c r="N182" s="25">
        <v>0</v>
      </c>
      <c r="O182" s="25">
        <v>0</v>
      </c>
      <c r="P182" s="25">
        <v>-115</v>
      </c>
      <c r="Q182" s="25">
        <v>1600</v>
      </c>
    </row>
    <row r="183" spans="1:17">
      <c r="A183" s="25" t="s">
        <v>105</v>
      </c>
      <c r="B183" s="26" t="s">
        <v>4486</v>
      </c>
      <c r="C183" s="26" t="s">
        <v>4488</v>
      </c>
      <c r="D183" s="25" t="s">
        <v>106</v>
      </c>
      <c r="E183" s="27">
        <v>48</v>
      </c>
      <c r="G183" s="25">
        <v>0</v>
      </c>
      <c r="H183" s="25">
        <v>48</v>
      </c>
      <c r="I183" s="25">
        <v>0</v>
      </c>
      <c r="J183" s="25">
        <v>0</v>
      </c>
      <c r="K183" s="25">
        <v>0</v>
      </c>
      <c r="L183" s="25">
        <v>0</v>
      </c>
      <c r="M183" s="25">
        <v>-2002</v>
      </c>
      <c r="N183" s="25">
        <v>0</v>
      </c>
      <c r="O183" s="25">
        <v>0</v>
      </c>
      <c r="P183" s="25">
        <v>-2002</v>
      </c>
      <c r="Q183" s="25">
        <v>0</v>
      </c>
    </row>
    <row r="184" spans="1:17">
      <c r="A184" s="30">
        <v>1240077</v>
      </c>
      <c r="B184" s="26" t="s">
        <v>4486</v>
      </c>
      <c r="C184" s="26" t="s">
        <v>4488</v>
      </c>
      <c r="D184" s="25" t="s">
        <v>1088</v>
      </c>
      <c r="E184" s="27">
        <v>70</v>
      </c>
      <c r="G184" s="25">
        <v>0</v>
      </c>
      <c r="H184" s="25">
        <v>70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</row>
    <row r="185" spans="1:17">
      <c r="A185" s="30">
        <v>1240113</v>
      </c>
      <c r="B185" s="26" t="s">
        <v>4486</v>
      </c>
      <c r="C185" s="26" t="s">
        <v>4488</v>
      </c>
      <c r="D185" s="25" t="s">
        <v>1028</v>
      </c>
      <c r="E185" s="27">
        <v>161</v>
      </c>
      <c r="G185" s="25">
        <v>0</v>
      </c>
      <c r="H185" s="25">
        <v>161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</row>
    <row r="186" spans="1:17">
      <c r="A186" s="30">
        <v>1240073</v>
      </c>
      <c r="B186" s="26" t="s">
        <v>4486</v>
      </c>
      <c r="C186" s="26" t="s">
        <v>4488</v>
      </c>
      <c r="D186" s="25" t="s">
        <v>1096</v>
      </c>
      <c r="E186" s="27">
        <v>286</v>
      </c>
      <c r="G186" s="25">
        <v>0</v>
      </c>
      <c r="H186" s="25">
        <v>286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</row>
    <row r="187" spans="1:17">
      <c r="A187" s="30">
        <v>1240080</v>
      </c>
      <c r="B187" s="26" t="s">
        <v>4486</v>
      </c>
      <c r="C187" s="26" t="s">
        <v>4488</v>
      </c>
      <c r="D187" s="25" t="s">
        <v>1084</v>
      </c>
      <c r="E187" s="27">
        <v>297.5</v>
      </c>
      <c r="G187" s="25">
        <v>0</v>
      </c>
      <c r="H187" s="25">
        <v>297.5</v>
      </c>
      <c r="I187" s="25">
        <v>-14</v>
      </c>
      <c r="J187" s="25">
        <v>0</v>
      </c>
      <c r="K187" s="25">
        <v>0</v>
      </c>
      <c r="L187" s="25">
        <v>-14</v>
      </c>
      <c r="M187" s="25">
        <v>-58</v>
      </c>
      <c r="N187" s="25">
        <v>0</v>
      </c>
      <c r="O187" s="25">
        <v>0</v>
      </c>
      <c r="P187" s="25">
        <v>-58</v>
      </c>
      <c r="Q187" s="25">
        <v>400</v>
      </c>
    </row>
    <row r="188" spans="1:17">
      <c r="A188" s="30">
        <v>1240055</v>
      </c>
      <c r="B188" s="26" t="s">
        <v>4486</v>
      </c>
      <c r="C188" s="26" t="s">
        <v>4488</v>
      </c>
      <c r="D188" s="25" t="s">
        <v>1128</v>
      </c>
      <c r="E188" s="27">
        <v>354</v>
      </c>
      <c r="G188" s="25">
        <v>0</v>
      </c>
      <c r="H188" s="25">
        <v>354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</row>
    <row r="189" spans="1:17">
      <c r="A189" s="30">
        <v>1240087</v>
      </c>
      <c r="B189" s="26" t="s">
        <v>4486</v>
      </c>
      <c r="C189" s="26" t="s">
        <v>4488</v>
      </c>
      <c r="D189" s="25" t="s">
        <v>1070</v>
      </c>
      <c r="E189" s="27">
        <v>394</v>
      </c>
      <c r="G189" s="25">
        <v>0</v>
      </c>
      <c r="H189" s="25">
        <v>394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400</v>
      </c>
    </row>
    <row r="190" spans="1:17">
      <c r="A190" s="30">
        <v>1260015</v>
      </c>
      <c r="B190" s="26" t="s">
        <v>4486</v>
      </c>
      <c r="C190" s="26" t="s">
        <v>4488</v>
      </c>
      <c r="D190" s="25" t="s">
        <v>963</v>
      </c>
      <c r="E190" s="27">
        <v>499.77</v>
      </c>
      <c r="G190" s="25">
        <v>0</v>
      </c>
      <c r="H190" s="25">
        <v>499.77</v>
      </c>
      <c r="I190" s="25">
        <v>-3.1</v>
      </c>
      <c r="J190" s="25">
        <v>0</v>
      </c>
      <c r="K190" s="25">
        <v>0</v>
      </c>
      <c r="L190" s="25">
        <v>-3.1</v>
      </c>
      <c r="M190" s="25">
        <v>-2203.64</v>
      </c>
      <c r="N190" s="25">
        <v>0</v>
      </c>
      <c r="O190" s="25">
        <v>0</v>
      </c>
      <c r="P190" s="25">
        <v>-2203.64</v>
      </c>
      <c r="Q190" s="25">
        <v>0</v>
      </c>
    </row>
    <row r="191" spans="1:17">
      <c r="A191" s="30">
        <v>1240099</v>
      </c>
      <c r="B191" s="26" t="s">
        <v>4486</v>
      </c>
      <c r="C191" s="26" t="s">
        <v>4488</v>
      </c>
      <c r="D191" s="25" t="s">
        <v>1050</v>
      </c>
      <c r="E191" s="27">
        <v>796</v>
      </c>
      <c r="G191" s="25">
        <v>0</v>
      </c>
      <c r="H191" s="25">
        <v>796</v>
      </c>
      <c r="I191" s="25">
        <v>-2193.9</v>
      </c>
      <c r="J191" s="25">
        <v>0</v>
      </c>
      <c r="K191" s="25">
        <v>0</v>
      </c>
      <c r="L191" s="25">
        <v>-2193.9</v>
      </c>
      <c r="M191" s="25">
        <v>-2327</v>
      </c>
      <c r="N191" s="25">
        <v>0</v>
      </c>
      <c r="O191" s="25">
        <v>0</v>
      </c>
      <c r="P191" s="25">
        <v>-2327</v>
      </c>
      <c r="Q191" s="25">
        <v>0</v>
      </c>
    </row>
    <row r="192" spans="1:17">
      <c r="A192" s="25" t="s">
        <v>57</v>
      </c>
      <c r="B192" s="26" t="s">
        <v>4486</v>
      </c>
      <c r="C192" s="26" t="s">
        <v>4488</v>
      </c>
      <c r="D192" s="25" t="s">
        <v>58</v>
      </c>
      <c r="E192" s="27">
        <v>800</v>
      </c>
      <c r="G192" s="25">
        <v>0</v>
      </c>
      <c r="H192" s="25">
        <v>800</v>
      </c>
      <c r="I192" s="25">
        <v>0</v>
      </c>
      <c r="J192" s="25">
        <v>0</v>
      </c>
      <c r="K192" s="25">
        <v>0</v>
      </c>
      <c r="L192" s="25">
        <v>0</v>
      </c>
      <c r="M192" s="25">
        <v>-2207.6</v>
      </c>
      <c r="N192" s="25">
        <v>0</v>
      </c>
      <c r="O192" s="25">
        <v>0</v>
      </c>
      <c r="P192" s="25">
        <v>-2207.6</v>
      </c>
      <c r="Q192" s="25">
        <v>800</v>
      </c>
    </row>
    <row r="193" spans="1:17">
      <c r="A193" s="30">
        <v>1260038</v>
      </c>
      <c r="B193" s="26" t="s">
        <v>4486</v>
      </c>
      <c r="C193" s="26" t="s">
        <v>4488</v>
      </c>
      <c r="D193" s="25" t="s">
        <v>927</v>
      </c>
      <c r="E193" s="27">
        <v>989.4</v>
      </c>
      <c r="G193" s="25">
        <v>0</v>
      </c>
      <c r="H193" s="25">
        <v>989.4</v>
      </c>
      <c r="I193" s="25">
        <v>-10</v>
      </c>
      <c r="J193" s="25">
        <v>0</v>
      </c>
      <c r="K193" s="25">
        <v>0</v>
      </c>
      <c r="L193" s="25">
        <v>-10</v>
      </c>
      <c r="M193" s="25">
        <v>-429</v>
      </c>
      <c r="N193" s="25">
        <v>0</v>
      </c>
      <c r="O193" s="25">
        <v>0</v>
      </c>
      <c r="P193" s="25">
        <v>-429</v>
      </c>
      <c r="Q193" s="25">
        <v>0</v>
      </c>
    </row>
    <row r="194" spans="1:17">
      <c r="A194" s="30">
        <v>1260002</v>
      </c>
      <c r="B194" s="26" t="s">
        <v>4486</v>
      </c>
      <c r="C194" s="26" t="s">
        <v>4488</v>
      </c>
      <c r="D194" s="25" t="s">
        <v>989</v>
      </c>
      <c r="E194" s="27">
        <v>2309.15</v>
      </c>
      <c r="G194" s="25">
        <v>0</v>
      </c>
      <c r="H194" s="25">
        <v>2309.15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</row>
    <row r="195" spans="1:17">
      <c r="A195" s="30">
        <v>1260013</v>
      </c>
      <c r="B195" s="26" t="s">
        <v>4486</v>
      </c>
      <c r="C195" s="26" t="s">
        <v>4488</v>
      </c>
      <c r="D195" s="25" t="s">
        <v>967</v>
      </c>
      <c r="E195" s="27">
        <v>2634.19</v>
      </c>
      <c r="G195" s="25">
        <v>0</v>
      </c>
      <c r="H195" s="25">
        <v>2634.19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</row>
    <row r="196" spans="1:17">
      <c r="A196" s="25" t="s">
        <v>133</v>
      </c>
      <c r="B196" s="26" t="s">
        <v>4486</v>
      </c>
      <c r="C196" s="26" t="s">
        <v>4488</v>
      </c>
      <c r="D196" s="25" t="s">
        <v>134</v>
      </c>
      <c r="E196" s="27">
        <v>2792</v>
      </c>
      <c r="G196" s="25">
        <v>0</v>
      </c>
      <c r="H196" s="25">
        <v>2792</v>
      </c>
      <c r="I196" s="25">
        <v>0</v>
      </c>
      <c r="J196" s="25">
        <v>0</v>
      </c>
      <c r="K196" s="25">
        <v>0</v>
      </c>
      <c r="L196" s="25">
        <v>0</v>
      </c>
      <c r="M196" s="25">
        <v>-6077</v>
      </c>
      <c r="N196" s="25">
        <v>0</v>
      </c>
      <c r="O196" s="25">
        <v>0</v>
      </c>
      <c r="P196" s="25">
        <v>-6077</v>
      </c>
      <c r="Q196" s="25">
        <v>0</v>
      </c>
    </row>
    <row r="197" spans="1:17">
      <c r="A197" s="30">
        <v>1240123</v>
      </c>
      <c r="B197" s="26" t="s">
        <v>4486</v>
      </c>
      <c r="C197" s="26" t="s">
        <v>4488</v>
      </c>
      <c r="D197" s="25" t="s">
        <v>1013</v>
      </c>
      <c r="E197" s="27">
        <v>2888.8</v>
      </c>
      <c r="G197" s="25">
        <v>0</v>
      </c>
      <c r="H197" s="25">
        <v>2888.8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2400</v>
      </c>
    </row>
    <row r="198" spans="1:17">
      <c r="A198" s="25" t="s">
        <v>127</v>
      </c>
      <c r="B198" s="26" t="s">
        <v>4486</v>
      </c>
      <c r="C198" s="26" t="s">
        <v>4488</v>
      </c>
      <c r="D198" s="25" t="s">
        <v>128</v>
      </c>
      <c r="E198" s="27">
        <v>5168</v>
      </c>
      <c r="G198" s="25">
        <v>0</v>
      </c>
      <c r="H198" s="25">
        <v>5168</v>
      </c>
      <c r="I198" s="25">
        <v>0</v>
      </c>
      <c r="J198" s="25">
        <v>0</v>
      </c>
      <c r="K198" s="25">
        <v>0</v>
      </c>
      <c r="L198" s="25">
        <v>0</v>
      </c>
      <c r="M198" s="25">
        <v>-6534.2</v>
      </c>
      <c r="N198" s="25">
        <v>0</v>
      </c>
      <c r="O198" s="25">
        <v>0</v>
      </c>
      <c r="P198" s="25">
        <v>-6534.2</v>
      </c>
      <c r="Q198" s="25">
        <v>0</v>
      </c>
    </row>
    <row r="199" spans="1:17">
      <c r="A199" s="30">
        <v>1240122</v>
      </c>
      <c r="B199" s="26" t="s">
        <v>4486</v>
      </c>
      <c r="C199" s="26" t="s">
        <v>4488</v>
      </c>
      <c r="D199" s="25" t="s">
        <v>259</v>
      </c>
      <c r="E199" s="27">
        <v>10050</v>
      </c>
      <c r="G199" s="25">
        <v>0</v>
      </c>
      <c r="H199" s="25">
        <v>10050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2400</v>
      </c>
    </row>
    <row r="200" spans="1:17">
      <c r="A200" s="30">
        <v>1260007</v>
      </c>
      <c r="B200" s="26" t="s">
        <v>4486</v>
      </c>
      <c r="C200" s="26" t="s">
        <v>4488</v>
      </c>
      <c r="D200" s="25" t="s">
        <v>979</v>
      </c>
      <c r="E200" s="27">
        <v>25754.93</v>
      </c>
      <c r="G200" s="25">
        <v>0</v>
      </c>
      <c r="H200" s="25">
        <v>25754.93</v>
      </c>
      <c r="I200" s="25">
        <v>-396.04</v>
      </c>
      <c r="J200" s="25">
        <v>0</v>
      </c>
      <c r="K200" s="25">
        <v>0</v>
      </c>
      <c r="L200" s="25">
        <v>-396.04</v>
      </c>
      <c r="M200" s="25">
        <v>-6976</v>
      </c>
      <c r="N200" s="25">
        <v>0</v>
      </c>
      <c r="O200" s="25">
        <v>0</v>
      </c>
      <c r="P200" s="25">
        <v>-6976</v>
      </c>
      <c r="Q200" s="25">
        <v>3200</v>
      </c>
    </row>
    <row r="201" spans="1:17">
      <c r="A201" s="30">
        <v>1240090</v>
      </c>
      <c r="B201" s="26" t="s">
        <v>4486</v>
      </c>
      <c r="C201" s="26" t="s">
        <v>4488</v>
      </c>
      <c r="D201" s="25" t="s">
        <v>1064</v>
      </c>
      <c r="E201" s="27">
        <v>29629</v>
      </c>
      <c r="G201" s="25">
        <v>0</v>
      </c>
      <c r="H201" s="25">
        <v>29629</v>
      </c>
      <c r="I201" s="25">
        <v>0</v>
      </c>
      <c r="J201" s="25">
        <v>0</v>
      </c>
      <c r="K201" s="25">
        <v>0</v>
      </c>
      <c r="L201" s="25">
        <v>0</v>
      </c>
      <c r="M201" s="25">
        <v>-432</v>
      </c>
      <c r="N201" s="25">
        <v>0</v>
      </c>
      <c r="O201" s="25">
        <v>0</v>
      </c>
      <c r="P201" s="25">
        <v>-432</v>
      </c>
      <c r="Q201" s="25">
        <v>2400</v>
      </c>
    </row>
    <row r="202" spans="1:17">
      <c r="A202" s="30">
        <v>1240082</v>
      </c>
      <c r="B202" s="26" t="s">
        <v>4486</v>
      </c>
      <c r="C202" s="26" t="s">
        <v>4488</v>
      </c>
      <c r="D202" s="25" t="s">
        <v>1080</v>
      </c>
      <c r="E202" s="27">
        <v>66938.94</v>
      </c>
      <c r="G202" s="25">
        <v>0</v>
      </c>
      <c r="H202" s="25">
        <v>66938.94</v>
      </c>
      <c r="I202" s="25">
        <v>-413.9</v>
      </c>
      <c r="J202" s="25">
        <v>0</v>
      </c>
      <c r="K202" s="25">
        <v>0</v>
      </c>
      <c r="L202" s="25">
        <v>-413.9</v>
      </c>
      <c r="M202" s="25">
        <v>-604.5</v>
      </c>
      <c r="N202" s="25">
        <v>0</v>
      </c>
      <c r="O202" s="25">
        <v>0</v>
      </c>
      <c r="P202" s="25">
        <v>-604.5</v>
      </c>
      <c r="Q202" s="25">
        <v>0</v>
      </c>
    </row>
    <row r="203" spans="1:17">
      <c r="A203" s="30">
        <v>1270033</v>
      </c>
      <c r="B203" s="26" t="s">
        <v>4486</v>
      </c>
      <c r="C203" s="26" t="s">
        <v>4489</v>
      </c>
      <c r="D203" s="25" t="s">
        <v>853</v>
      </c>
      <c r="E203" s="27">
        <v>6.9</v>
      </c>
      <c r="G203" s="25">
        <v>0</v>
      </c>
      <c r="H203" s="25">
        <v>6.9</v>
      </c>
      <c r="I203" s="25">
        <v>-0.18</v>
      </c>
      <c r="J203" s="25">
        <v>0</v>
      </c>
      <c r="K203" s="25">
        <v>0</v>
      </c>
      <c r="L203" s="25">
        <v>-0.18</v>
      </c>
      <c r="M203" s="25">
        <v>-121</v>
      </c>
      <c r="N203" s="25">
        <v>0</v>
      </c>
      <c r="O203" s="25">
        <v>0</v>
      </c>
      <c r="P203" s="25">
        <v>-121</v>
      </c>
      <c r="Q203" s="25">
        <v>0</v>
      </c>
    </row>
    <row r="204" spans="1:17">
      <c r="A204" s="30">
        <v>1270035</v>
      </c>
      <c r="B204" s="26" t="s">
        <v>4486</v>
      </c>
      <c r="C204" s="26" t="s">
        <v>4489</v>
      </c>
      <c r="D204" s="25" t="s">
        <v>849</v>
      </c>
      <c r="E204" s="27">
        <v>13.5</v>
      </c>
      <c r="G204" s="25">
        <v>0</v>
      </c>
      <c r="H204" s="25">
        <v>13.5</v>
      </c>
      <c r="I204" s="25">
        <v>0</v>
      </c>
      <c r="J204" s="25">
        <v>0</v>
      </c>
      <c r="K204" s="25">
        <v>0</v>
      </c>
      <c r="L204" s="25">
        <v>0</v>
      </c>
      <c r="M204" s="25">
        <v>-749</v>
      </c>
      <c r="N204" s="25">
        <v>0</v>
      </c>
      <c r="O204" s="25">
        <v>0</v>
      </c>
      <c r="P204" s="25">
        <v>-749</v>
      </c>
      <c r="Q204" s="25">
        <v>0</v>
      </c>
    </row>
    <row r="205" spans="1:17">
      <c r="A205" s="30">
        <v>1270030</v>
      </c>
      <c r="B205" s="26" t="s">
        <v>4486</v>
      </c>
      <c r="C205" s="26" t="s">
        <v>4489</v>
      </c>
      <c r="D205" s="25" t="s">
        <v>859</v>
      </c>
      <c r="E205" s="27">
        <v>34</v>
      </c>
      <c r="G205" s="25">
        <v>0</v>
      </c>
      <c r="H205" s="25">
        <v>34</v>
      </c>
      <c r="I205" s="25">
        <v>-1960.9</v>
      </c>
      <c r="J205" s="25">
        <v>0</v>
      </c>
      <c r="K205" s="25">
        <v>0</v>
      </c>
      <c r="L205" s="25">
        <v>-1960.9</v>
      </c>
      <c r="M205" s="25">
        <v>-9</v>
      </c>
      <c r="N205" s="25">
        <v>0</v>
      </c>
      <c r="O205" s="25">
        <v>0</v>
      </c>
      <c r="P205" s="25">
        <v>-9</v>
      </c>
      <c r="Q205" s="25">
        <v>0</v>
      </c>
    </row>
    <row r="206" spans="1:17">
      <c r="A206" s="30">
        <v>1270015</v>
      </c>
      <c r="B206" s="26" t="s">
        <v>4486</v>
      </c>
      <c r="C206" s="26" t="s">
        <v>4489</v>
      </c>
      <c r="D206" s="25" t="s">
        <v>889</v>
      </c>
      <c r="E206" s="27">
        <v>62.62</v>
      </c>
      <c r="G206" s="25">
        <v>0</v>
      </c>
      <c r="H206" s="25">
        <v>62.62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</row>
    <row r="207" spans="1:17">
      <c r="A207" s="30">
        <v>1270051</v>
      </c>
      <c r="B207" s="26" t="s">
        <v>4486</v>
      </c>
      <c r="C207" s="26" t="s">
        <v>4489</v>
      </c>
      <c r="D207" s="25" t="s">
        <v>821</v>
      </c>
      <c r="E207" s="27">
        <v>124</v>
      </c>
      <c r="G207" s="25">
        <v>0</v>
      </c>
      <c r="H207" s="25">
        <v>124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200</v>
      </c>
    </row>
    <row r="208" spans="1:17">
      <c r="A208" s="30">
        <v>1270009</v>
      </c>
      <c r="B208" s="26" t="s">
        <v>4486</v>
      </c>
      <c r="C208" s="26" t="s">
        <v>4489</v>
      </c>
      <c r="D208" s="25" t="s">
        <v>901</v>
      </c>
      <c r="E208" s="27">
        <v>440.6</v>
      </c>
      <c r="G208" s="25">
        <v>0</v>
      </c>
      <c r="H208" s="25">
        <v>440.6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</row>
    <row r="209" spans="1:17">
      <c r="A209" s="30">
        <v>1270043</v>
      </c>
      <c r="B209" s="26" t="s">
        <v>4486</v>
      </c>
      <c r="C209" s="26" t="s">
        <v>4489</v>
      </c>
      <c r="D209" s="25" t="s">
        <v>835</v>
      </c>
      <c r="E209" s="27">
        <v>535</v>
      </c>
      <c r="G209" s="25">
        <v>0</v>
      </c>
      <c r="H209" s="25">
        <v>535</v>
      </c>
      <c r="I209" s="25">
        <v>0</v>
      </c>
      <c r="J209" s="25">
        <v>0</v>
      </c>
      <c r="K209" s="25">
        <v>0</v>
      </c>
      <c r="L209" s="25">
        <v>0</v>
      </c>
      <c r="M209" s="25">
        <v>-44</v>
      </c>
      <c r="N209" s="25">
        <v>0</v>
      </c>
      <c r="O209" s="25">
        <v>0</v>
      </c>
      <c r="P209" s="25">
        <v>-44</v>
      </c>
      <c r="Q209" s="25">
        <v>0</v>
      </c>
    </row>
    <row r="210" spans="1:17">
      <c r="A210" s="30">
        <v>1270047</v>
      </c>
      <c r="B210" s="26" t="s">
        <v>4486</v>
      </c>
      <c r="C210" s="26" t="s">
        <v>4489</v>
      </c>
      <c r="D210" s="25" t="s">
        <v>827</v>
      </c>
      <c r="E210" s="27">
        <v>737</v>
      </c>
      <c r="G210" s="25">
        <v>0</v>
      </c>
      <c r="H210" s="25">
        <v>737</v>
      </c>
      <c r="I210" s="25">
        <v>-988</v>
      </c>
      <c r="J210" s="25">
        <v>0</v>
      </c>
      <c r="K210" s="25">
        <v>0</v>
      </c>
      <c r="L210" s="25">
        <v>-988</v>
      </c>
      <c r="M210" s="25">
        <v>-2713.2</v>
      </c>
      <c r="N210" s="25">
        <v>0</v>
      </c>
      <c r="O210" s="25">
        <v>0</v>
      </c>
      <c r="P210" s="25">
        <v>-2713.2</v>
      </c>
      <c r="Q210" s="25">
        <v>0</v>
      </c>
    </row>
    <row r="211" spans="1:17">
      <c r="A211" s="30">
        <v>1270071</v>
      </c>
      <c r="B211" s="26" t="s">
        <v>4486</v>
      </c>
      <c r="C211" s="26" t="s">
        <v>4489</v>
      </c>
      <c r="D211" s="25" t="s">
        <v>791</v>
      </c>
      <c r="E211" s="27">
        <v>738</v>
      </c>
      <c r="G211" s="25">
        <v>0</v>
      </c>
      <c r="H211" s="25">
        <v>738</v>
      </c>
      <c r="I211" s="25">
        <v>-55.4</v>
      </c>
      <c r="J211" s="25">
        <v>0</v>
      </c>
      <c r="K211" s="25">
        <v>0</v>
      </c>
      <c r="L211" s="25">
        <v>-55.4</v>
      </c>
      <c r="M211" s="25">
        <v>-2821.48</v>
      </c>
      <c r="N211" s="25">
        <v>0</v>
      </c>
      <c r="O211" s="25">
        <v>0</v>
      </c>
      <c r="P211" s="25">
        <v>-2821.48</v>
      </c>
      <c r="Q211" s="25">
        <v>0</v>
      </c>
    </row>
    <row r="212" spans="1:17">
      <c r="A212" s="30">
        <v>1270034</v>
      </c>
      <c r="B212" s="26" t="s">
        <v>4486</v>
      </c>
      <c r="C212" s="26" t="s">
        <v>4489</v>
      </c>
      <c r="D212" s="25" t="s">
        <v>851</v>
      </c>
      <c r="E212" s="27">
        <v>746.6</v>
      </c>
      <c r="G212" s="25">
        <v>0</v>
      </c>
      <c r="H212" s="25">
        <v>746.6</v>
      </c>
      <c r="I212" s="25">
        <v>-55.8</v>
      </c>
      <c r="J212" s="25">
        <v>0</v>
      </c>
      <c r="K212" s="25">
        <v>0</v>
      </c>
      <c r="L212" s="25">
        <v>-55.8</v>
      </c>
      <c r="M212" s="25">
        <v>-388</v>
      </c>
      <c r="N212" s="25">
        <v>0</v>
      </c>
      <c r="O212" s="25">
        <v>0</v>
      </c>
      <c r="P212" s="25">
        <v>-388</v>
      </c>
      <c r="Q212" s="25">
        <v>0</v>
      </c>
    </row>
    <row r="213" spans="1:17">
      <c r="A213" s="30">
        <v>1270032</v>
      </c>
      <c r="B213" s="26" t="s">
        <v>4486</v>
      </c>
      <c r="C213" s="26" t="s">
        <v>4489</v>
      </c>
      <c r="D213" s="25" t="s">
        <v>855</v>
      </c>
      <c r="E213" s="27">
        <v>992</v>
      </c>
      <c r="G213" s="25">
        <v>0</v>
      </c>
      <c r="H213" s="25">
        <v>992</v>
      </c>
      <c r="I213" s="25">
        <v>-9</v>
      </c>
      <c r="J213" s="25">
        <v>0</v>
      </c>
      <c r="K213" s="25">
        <v>0</v>
      </c>
      <c r="L213" s="25">
        <v>-9</v>
      </c>
      <c r="M213" s="25">
        <v>-3467</v>
      </c>
      <c r="N213" s="25">
        <v>0</v>
      </c>
      <c r="O213" s="25">
        <v>0</v>
      </c>
      <c r="P213" s="25">
        <v>-3467</v>
      </c>
      <c r="Q213" s="25">
        <v>0</v>
      </c>
    </row>
    <row r="214" spans="1:17">
      <c r="A214" s="30">
        <v>1270011</v>
      </c>
      <c r="B214" s="26" t="s">
        <v>4486</v>
      </c>
      <c r="C214" s="26" t="s">
        <v>4489</v>
      </c>
      <c r="D214" s="25" t="s">
        <v>897</v>
      </c>
      <c r="E214" s="27">
        <v>2622.27</v>
      </c>
      <c r="G214" s="25">
        <v>0</v>
      </c>
      <c r="H214" s="25">
        <v>2622.27</v>
      </c>
      <c r="I214" s="25">
        <v>-29</v>
      </c>
      <c r="J214" s="25">
        <v>0</v>
      </c>
      <c r="K214" s="25">
        <v>0</v>
      </c>
      <c r="L214" s="25">
        <v>-29</v>
      </c>
      <c r="M214" s="25">
        <v>-400</v>
      </c>
      <c r="N214" s="25">
        <v>0</v>
      </c>
      <c r="O214" s="25">
        <v>0</v>
      </c>
      <c r="P214" s="25">
        <v>-400</v>
      </c>
      <c r="Q214" s="25">
        <v>800</v>
      </c>
    </row>
    <row r="215" spans="1:17">
      <c r="A215" s="30">
        <v>1270081</v>
      </c>
      <c r="B215" s="26" t="s">
        <v>4486</v>
      </c>
      <c r="C215" s="26" t="s">
        <v>4489</v>
      </c>
      <c r="D215" s="25" t="s">
        <v>771</v>
      </c>
      <c r="E215" s="27">
        <v>3290</v>
      </c>
      <c r="G215" s="25">
        <v>0</v>
      </c>
      <c r="H215" s="25">
        <v>3290</v>
      </c>
      <c r="I215" s="25">
        <v>-23.08</v>
      </c>
      <c r="J215" s="25">
        <v>0</v>
      </c>
      <c r="K215" s="25">
        <v>0</v>
      </c>
      <c r="L215" s="25">
        <v>-23.08</v>
      </c>
      <c r="M215" s="25">
        <v>-2321</v>
      </c>
      <c r="N215" s="25">
        <v>0</v>
      </c>
      <c r="O215" s="25">
        <v>5436</v>
      </c>
      <c r="P215" s="25">
        <v>-7757</v>
      </c>
      <c r="Q215" s="25">
        <v>400</v>
      </c>
    </row>
    <row r="216" spans="1:17">
      <c r="A216" s="30">
        <v>1270053</v>
      </c>
      <c r="B216" s="26" t="s">
        <v>4486</v>
      </c>
      <c r="C216" s="26" t="s">
        <v>4489</v>
      </c>
      <c r="D216" s="25" t="s">
        <v>817</v>
      </c>
      <c r="E216" s="27">
        <v>4601</v>
      </c>
      <c r="G216" s="25">
        <v>0</v>
      </c>
      <c r="H216" s="25">
        <v>4601</v>
      </c>
      <c r="I216" s="25">
        <v>-3633</v>
      </c>
      <c r="J216" s="25">
        <v>0</v>
      </c>
      <c r="K216" s="25">
        <v>0</v>
      </c>
      <c r="L216" s="25">
        <v>-3633</v>
      </c>
      <c r="M216" s="25">
        <v>-10967.9</v>
      </c>
      <c r="N216" s="25">
        <v>0</v>
      </c>
      <c r="O216" s="25">
        <v>0</v>
      </c>
      <c r="P216" s="25">
        <v>-10967.9</v>
      </c>
      <c r="Q216" s="25">
        <v>800</v>
      </c>
    </row>
    <row r="217" spans="1:17">
      <c r="A217" s="30">
        <v>1270041</v>
      </c>
      <c r="B217" s="26" t="s">
        <v>4486</v>
      </c>
      <c r="C217" s="26" t="s">
        <v>4489</v>
      </c>
      <c r="D217" s="25" t="s">
        <v>839</v>
      </c>
      <c r="E217" s="27">
        <v>25655</v>
      </c>
      <c r="G217" s="25">
        <v>0</v>
      </c>
      <c r="H217" s="25">
        <v>25655</v>
      </c>
      <c r="I217" s="25">
        <v>-96.86</v>
      </c>
      <c r="J217" s="25">
        <v>0</v>
      </c>
      <c r="K217" s="25">
        <v>0</v>
      </c>
      <c r="L217" s="25">
        <v>-96.86</v>
      </c>
      <c r="M217" s="25">
        <v>-534</v>
      </c>
      <c r="N217" s="25">
        <v>0</v>
      </c>
      <c r="O217" s="25">
        <v>0</v>
      </c>
      <c r="P217" s="25">
        <v>-534</v>
      </c>
      <c r="Q217" s="25">
        <v>2800</v>
      </c>
    </row>
    <row r="218" spans="1:17">
      <c r="A218" s="30">
        <v>1270074</v>
      </c>
      <c r="B218" s="26" t="s">
        <v>4486</v>
      </c>
      <c r="C218" s="26" t="s">
        <v>4489</v>
      </c>
      <c r="D218" s="25" t="s">
        <v>785</v>
      </c>
      <c r="E218" s="27">
        <v>27418</v>
      </c>
      <c r="G218" s="25">
        <v>0</v>
      </c>
      <c r="H218" s="25">
        <v>27418</v>
      </c>
      <c r="I218" s="25">
        <v>-3735.6</v>
      </c>
      <c r="J218" s="25">
        <v>0</v>
      </c>
      <c r="K218" s="25">
        <v>0</v>
      </c>
      <c r="L218" s="25">
        <v>-3735.6</v>
      </c>
      <c r="M218" s="25">
        <v>-414</v>
      </c>
      <c r="N218" s="25">
        <v>0</v>
      </c>
      <c r="O218" s="25">
        <v>0</v>
      </c>
      <c r="P218" s="25">
        <v>-414</v>
      </c>
      <c r="Q218" s="25">
        <v>0</v>
      </c>
    </row>
    <row r="219" spans="1:17">
      <c r="A219" s="30">
        <v>1290006</v>
      </c>
      <c r="B219" s="26" t="s">
        <v>4486</v>
      </c>
      <c r="C219" s="26" t="s">
        <v>4489</v>
      </c>
      <c r="D219" s="25" t="s">
        <v>584</v>
      </c>
      <c r="E219" s="27">
        <v>35979.62</v>
      </c>
      <c r="G219" s="25">
        <v>0</v>
      </c>
      <c r="H219" s="25">
        <v>35979.62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</row>
    <row r="220" spans="1:17">
      <c r="A220" s="25" t="s">
        <v>243</v>
      </c>
      <c r="B220" s="26" t="s">
        <v>4486</v>
      </c>
      <c r="C220" s="26" t="s">
        <v>4489</v>
      </c>
      <c r="D220" s="25" t="s">
        <v>244</v>
      </c>
      <c r="E220" s="27">
        <v>36226.25</v>
      </c>
      <c r="G220" s="25">
        <v>0</v>
      </c>
      <c r="H220" s="25">
        <v>36226.25</v>
      </c>
      <c r="I220" s="25">
        <v>-8042.4</v>
      </c>
      <c r="J220" s="25">
        <v>0</v>
      </c>
      <c r="K220" s="25">
        <v>0</v>
      </c>
      <c r="L220" s="25">
        <v>-8042.4</v>
      </c>
      <c r="M220" s="25">
        <v>-8511.99</v>
      </c>
      <c r="N220" s="25">
        <v>0</v>
      </c>
      <c r="O220" s="25">
        <v>0</v>
      </c>
      <c r="P220" s="25">
        <v>-8511.99</v>
      </c>
      <c r="Q220" s="25">
        <v>1600</v>
      </c>
    </row>
    <row r="221" spans="1:17">
      <c r="A221" s="30">
        <v>1270010</v>
      </c>
      <c r="B221" s="26" t="s">
        <v>4486</v>
      </c>
      <c r="C221" s="26" t="s">
        <v>4489</v>
      </c>
      <c r="D221" s="25" t="s">
        <v>899</v>
      </c>
      <c r="E221" s="27">
        <v>46669.89</v>
      </c>
      <c r="G221" s="25">
        <v>0</v>
      </c>
      <c r="H221" s="25">
        <v>46669.89</v>
      </c>
      <c r="I221" s="25">
        <v>0</v>
      </c>
      <c r="J221" s="25">
        <v>0</v>
      </c>
      <c r="K221" s="25">
        <v>0</v>
      </c>
      <c r="L221" s="25">
        <v>0</v>
      </c>
      <c r="M221" s="25">
        <v>-1074</v>
      </c>
      <c r="N221" s="25">
        <v>0</v>
      </c>
      <c r="O221" s="25">
        <v>0</v>
      </c>
      <c r="P221" s="25">
        <v>-1074</v>
      </c>
      <c r="Q221" s="25">
        <v>0</v>
      </c>
    </row>
    <row r="222" spans="1:17">
      <c r="A222" s="30">
        <v>1270002</v>
      </c>
      <c r="B222" s="26" t="s">
        <v>4486</v>
      </c>
      <c r="C222" s="26" t="s">
        <v>4489</v>
      </c>
      <c r="D222" s="25" t="s">
        <v>915</v>
      </c>
      <c r="E222" s="27">
        <v>49726.06</v>
      </c>
      <c r="G222" s="25">
        <v>0</v>
      </c>
      <c r="H222" s="25">
        <v>49726.06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</row>
    <row r="223" spans="1:17">
      <c r="A223" s="25" t="s">
        <v>241</v>
      </c>
      <c r="B223" s="26" t="s">
        <v>4486</v>
      </c>
      <c r="C223" s="26" t="s">
        <v>4489</v>
      </c>
      <c r="D223" s="25" t="s">
        <v>242</v>
      </c>
      <c r="E223" s="27">
        <v>51420</v>
      </c>
      <c r="G223" s="25">
        <v>0</v>
      </c>
      <c r="H223" s="25">
        <v>51420</v>
      </c>
      <c r="I223" s="25">
        <v>-642.56</v>
      </c>
      <c r="J223" s="25">
        <v>0</v>
      </c>
      <c r="K223" s="25">
        <v>0</v>
      </c>
      <c r="L223" s="25">
        <v>-642.56</v>
      </c>
      <c r="M223" s="25">
        <v>-5646</v>
      </c>
      <c r="N223" s="25">
        <v>0</v>
      </c>
      <c r="O223" s="25">
        <v>0</v>
      </c>
      <c r="P223" s="25">
        <v>-5646</v>
      </c>
      <c r="Q223" s="25">
        <v>0</v>
      </c>
    </row>
    <row r="224" spans="1:17">
      <c r="A224" s="30">
        <v>1270077</v>
      </c>
      <c r="B224" s="26" t="s">
        <v>4486</v>
      </c>
      <c r="C224" s="26" t="s">
        <v>4489</v>
      </c>
      <c r="D224" s="25" t="s">
        <v>779</v>
      </c>
      <c r="E224" s="27">
        <v>65019.98</v>
      </c>
      <c r="F224" s="25">
        <v>33280</v>
      </c>
      <c r="G224" s="25">
        <v>0</v>
      </c>
      <c r="H224" s="25">
        <v>98299.98</v>
      </c>
      <c r="I224" s="25">
        <v>-19316.27</v>
      </c>
      <c r="J224" s="25">
        <v>0</v>
      </c>
      <c r="K224" s="25">
        <v>0</v>
      </c>
      <c r="L224" s="25">
        <v>-19316.27</v>
      </c>
      <c r="M224" s="25">
        <v>-24425.8</v>
      </c>
      <c r="N224" s="25">
        <v>1984</v>
      </c>
      <c r="O224" s="25">
        <v>0</v>
      </c>
      <c r="P224" s="25">
        <v>-22441.8</v>
      </c>
      <c r="Q224" s="25">
        <v>0</v>
      </c>
    </row>
    <row r="225" spans="1:17">
      <c r="A225" s="25" t="s">
        <v>155</v>
      </c>
      <c r="B225" s="26" t="s">
        <v>4486</v>
      </c>
      <c r="C225" s="26" t="s">
        <v>4489</v>
      </c>
      <c r="D225" s="25" t="s">
        <v>156</v>
      </c>
      <c r="E225" s="27">
        <v>278063.5</v>
      </c>
      <c r="F225" s="25">
        <v>1440</v>
      </c>
      <c r="G225" s="25">
        <v>0</v>
      </c>
      <c r="H225" s="25">
        <v>279503.5</v>
      </c>
      <c r="I225" s="25">
        <v>0</v>
      </c>
      <c r="J225" s="25">
        <v>0</v>
      </c>
      <c r="K225" s="25">
        <v>0</v>
      </c>
      <c r="L225" s="25">
        <v>0</v>
      </c>
      <c r="M225" s="25">
        <v>-4320</v>
      </c>
      <c r="N225" s="25">
        <v>4280</v>
      </c>
      <c r="O225" s="25">
        <v>0</v>
      </c>
      <c r="P225" s="25">
        <v>-40</v>
      </c>
      <c r="Q225" s="25">
        <v>6400</v>
      </c>
    </row>
    <row r="226" spans="1:17">
      <c r="A226" s="30">
        <v>1290046</v>
      </c>
      <c r="B226" s="26" t="s">
        <v>4486</v>
      </c>
      <c r="C226" s="26" t="s">
        <v>4490</v>
      </c>
      <c r="D226" s="25" t="s">
        <v>508</v>
      </c>
      <c r="E226" s="27">
        <v>7</v>
      </c>
      <c r="G226" s="25">
        <v>0</v>
      </c>
      <c r="H226" s="25">
        <v>7</v>
      </c>
      <c r="I226" s="25">
        <v>-15</v>
      </c>
      <c r="J226" s="25">
        <v>0</v>
      </c>
      <c r="K226" s="25">
        <v>0</v>
      </c>
      <c r="L226" s="25">
        <v>-15</v>
      </c>
      <c r="M226" s="25">
        <v>-1363</v>
      </c>
      <c r="N226" s="25">
        <v>0</v>
      </c>
      <c r="O226" s="25">
        <v>0</v>
      </c>
      <c r="P226" s="25">
        <v>-1363</v>
      </c>
      <c r="Q226" s="25">
        <v>0</v>
      </c>
    </row>
    <row r="227" spans="1:17">
      <c r="A227" s="30">
        <v>1290012</v>
      </c>
      <c r="B227" s="26" t="s">
        <v>4486</v>
      </c>
      <c r="C227" s="26" t="s">
        <v>4490</v>
      </c>
      <c r="D227" s="25" t="s">
        <v>572</v>
      </c>
      <c r="E227" s="27">
        <v>129</v>
      </c>
      <c r="G227" s="25">
        <v>0</v>
      </c>
      <c r="H227" s="25">
        <v>129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</row>
    <row r="228" spans="1:17">
      <c r="A228" s="30">
        <v>1310007</v>
      </c>
      <c r="B228" s="26" t="s">
        <v>4486</v>
      </c>
      <c r="C228" s="26" t="s">
        <v>4490</v>
      </c>
      <c r="D228" s="25" t="s">
        <v>332</v>
      </c>
      <c r="E228" s="27">
        <v>184.89</v>
      </c>
      <c r="G228" s="25">
        <v>0</v>
      </c>
      <c r="H228" s="25">
        <v>184.89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</row>
    <row r="229" spans="1:17">
      <c r="A229" s="30">
        <v>1290042</v>
      </c>
      <c r="B229" s="26" t="s">
        <v>4486</v>
      </c>
      <c r="C229" s="26" t="s">
        <v>4490</v>
      </c>
      <c r="D229" s="25" t="s">
        <v>514</v>
      </c>
      <c r="E229" s="27">
        <v>195</v>
      </c>
      <c r="G229" s="25">
        <v>0</v>
      </c>
      <c r="H229" s="25">
        <v>195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200</v>
      </c>
    </row>
    <row r="230" spans="1:17">
      <c r="A230" s="30">
        <v>1290050</v>
      </c>
      <c r="B230" s="26" t="s">
        <v>4486</v>
      </c>
      <c r="C230" s="26" t="s">
        <v>4490</v>
      </c>
      <c r="D230" s="25" t="s">
        <v>502</v>
      </c>
      <c r="E230" s="27">
        <v>407</v>
      </c>
      <c r="G230" s="25">
        <v>0</v>
      </c>
      <c r="H230" s="25">
        <v>407</v>
      </c>
      <c r="I230" s="25">
        <v>0</v>
      </c>
      <c r="J230" s="25">
        <v>0</v>
      </c>
      <c r="K230" s="25">
        <v>0</v>
      </c>
      <c r="L230" s="25">
        <v>0</v>
      </c>
      <c r="M230" s="25">
        <v>-1</v>
      </c>
      <c r="N230" s="25">
        <v>0</v>
      </c>
      <c r="O230" s="25">
        <v>0</v>
      </c>
      <c r="P230" s="25">
        <v>-1</v>
      </c>
      <c r="Q230" s="25">
        <v>0</v>
      </c>
    </row>
    <row r="231" spans="1:17">
      <c r="A231" s="25" t="s">
        <v>81</v>
      </c>
      <c r="B231" s="26" t="s">
        <v>4486</v>
      </c>
      <c r="C231" s="26" t="s">
        <v>4490</v>
      </c>
      <c r="D231" s="25" t="s">
        <v>82</v>
      </c>
      <c r="E231" s="27">
        <v>440</v>
      </c>
      <c r="G231" s="25">
        <v>0</v>
      </c>
      <c r="H231" s="25">
        <v>440</v>
      </c>
      <c r="I231" s="25">
        <v>0</v>
      </c>
      <c r="J231" s="25">
        <v>0</v>
      </c>
      <c r="K231" s="25">
        <v>0</v>
      </c>
      <c r="L231" s="25">
        <v>0</v>
      </c>
      <c r="M231" s="25">
        <v>-2167</v>
      </c>
      <c r="N231" s="25">
        <v>0</v>
      </c>
      <c r="O231" s="25">
        <v>0</v>
      </c>
      <c r="P231" s="25">
        <v>-2167</v>
      </c>
      <c r="Q231" s="25">
        <v>0</v>
      </c>
    </row>
    <row r="232" spans="1:17">
      <c r="A232" s="30">
        <v>1290040</v>
      </c>
      <c r="B232" s="26" t="s">
        <v>4486</v>
      </c>
      <c r="C232" s="26" t="s">
        <v>4490</v>
      </c>
      <c r="D232" s="25" t="s">
        <v>518</v>
      </c>
      <c r="E232" s="27">
        <v>602</v>
      </c>
      <c r="G232" s="25">
        <v>0</v>
      </c>
      <c r="H232" s="25">
        <v>602</v>
      </c>
      <c r="I232" s="25">
        <v>0</v>
      </c>
      <c r="J232" s="25">
        <v>0</v>
      </c>
      <c r="K232" s="25">
        <v>0</v>
      </c>
      <c r="L232" s="25">
        <v>0</v>
      </c>
      <c r="M232" s="25">
        <v>-1566</v>
      </c>
      <c r="N232" s="25">
        <v>0</v>
      </c>
      <c r="O232" s="25">
        <v>0</v>
      </c>
      <c r="P232" s="25">
        <v>-1566</v>
      </c>
      <c r="Q232" s="25">
        <v>800</v>
      </c>
    </row>
    <row r="233" spans="1:17">
      <c r="A233" s="30">
        <v>1290021</v>
      </c>
      <c r="B233" s="26" t="s">
        <v>4486</v>
      </c>
      <c r="C233" s="26" t="s">
        <v>4490</v>
      </c>
      <c r="D233" s="25" t="s">
        <v>554</v>
      </c>
      <c r="E233" s="27">
        <v>953.5</v>
      </c>
      <c r="G233" s="25">
        <v>0</v>
      </c>
      <c r="H233" s="25">
        <v>953.5</v>
      </c>
      <c r="I233" s="25">
        <v>-243</v>
      </c>
      <c r="J233" s="25">
        <v>0</v>
      </c>
      <c r="K233" s="25">
        <v>0</v>
      </c>
      <c r="L233" s="25">
        <v>-243</v>
      </c>
      <c r="M233" s="25">
        <v>-1490</v>
      </c>
      <c r="N233" s="25">
        <v>0</v>
      </c>
      <c r="O233" s="25">
        <v>0</v>
      </c>
      <c r="P233" s="25">
        <v>-1490</v>
      </c>
      <c r="Q233" s="25">
        <v>1600</v>
      </c>
    </row>
    <row r="234" spans="1:17">
      <c r="A234" s="30">
        <v>1290008</v>
      </c>
      <c r="B234" s="26" t="s">
        <v>4486</v>
      </c>
      <c r="C234" s="26" t="s">
        <v>4490</v>
      </c>
      <c r="D234" s="25" t="s">
        <v>580</v>
      </c>
      <c r="E234" s="27">
        <v>1045.5</v>
      </c>
      <c r="G234" s="25">
        <v>0</v>
      </c>
      <c r="H234" s="25">
        <v>1045.5</v>
      </c>
      <c r="I234" s="25">
        <v>-3174.8</v>
      </c>
      <c r="J234" s="25">
        <v>0</v>
      </c>
      <c r="K234" s="25">
        <v>0</v>
      </c>
      <c r="L234" s="25">
        <v>-3174.8</v>
      </c>
      <c r="M234" s="25">
        <v>-773</v>
      </c>
      <c r="N234" s="25">
        <v>0</v>
      </c>
      <c r="O234" s="25">
        <v>0</v>
      </c>
      <c r="P234" s="25">
        <v>-773</v>
      </c>
      <c r="Q234" s="25">
        <v>1600</v>
      </c>
    </row>
    <row r="235" spans="1:17">
      <c r="A235" s="30">
        <v>1290048</v>
      </c>
      <c r="B235" s="26" t="s">
        <v>4486</v>
      </c>
      <c r="C235" s="26" t="s">
        <v>4490</v>
      </c>
      <c r="D235" s="25" t="s">
        <v>506</v>
      </c>
      <c r="E235" s="27">
        <v>2024</v>
      </c>
      <c r="G235" s="25">
        <v>0</v>
      </c>
      <c r="H235" s="25">
        <v>2024</v>
      </c>
      <c r="I235" s="25">
        <v>0</v>
      </c>
      <c r="J235" s="25">
        <v>0</v>
      </c>
      <c r="K235" s="25">
        <v>0</v>
      </c>
      <c r="L235" s="25">
        <v>0</v>
      </c>
      <c r="M235" s="25">
        <v>-120</v>
      </c>
      <c r="N235" s="25">
        <v>0</v>
      </c>
      <c r="O235" s="25">
        <v>0</v>
      </c>
      <c r="P235" s="25">
        <v>-120</v>
      </c>
      <c r="Q235" s="25">
        <v>0</v>
      </c>
    </row>
    <row r="236" spans="1:17">
      <c r="A236" s="30">
        <v>1310006</v>
      </c>
      <c r="B236" s="26" t="s">
        <v>4486</v>
      </c>
      <c r="C236" s="26" t="s">
        <v>4490</v>
      </c>
      <c r="D236" s="25" t="s">
        <v>334</v>
      </c>
      <c r="E236" s="27">
        <v>2560.3</v>
      </c>
      <c r="G236" s="25">
        <v>0</v>
      </c>
      <c r="H236" s="25">
        <v>2560.3</v>
      </c>
      <c r="I236" s="25">
        <v>0</v>
      </c>
      <c r="J236" s="25">
        <v>0</v>
      </c>
      <c r="K236" s="25">
        <v>0</v>
      </c>
      <c r="L236" s="25">
        <v>0</v>
      </c>
      <c r="M236" s="25">
        <v>-229</v>
      </c>
      <c r="N236" s="25">
        <v>0</v>
      </c>
      <c r="O236" s="25">
        <v>0</v>
      </c>
      <c r="P236" s="25">
        <v>-229</v>
      </c>
      <c r="Q236" s="25">
        <v>0</v>
      </c>
    </row>
    <row r="237" spans="1:17">
      <c r="A237" s="30">
        <v>1290052</v>
      </c>
      <c r="B237" s="26" t="s">
        <v>4486</v>
      </c>
      <c r="C237" s="26" t="s">
        <v>4490</v>
      </c>
      <c r="D237" s="25" t="s">
        <v>498</v>
      </c>
      <c r="E237" s="27">
        <v>5789.7</v>
      </c>
      <c r="G237" s="25">
        <v>0</v>
      </c>
      <c r="H237" s="25">
        <v>5789.7</v>
      </c>
      <c r="I237" s="25">
        <v>-102</v>
      </c>
      <c r="J237" s="25">
        <v>0</v>
      </c>
      <c r="K237" s="25">
        <v>0</v>
      </c>
      <c r="L237" s="25">
        <v>-102</v>
      </c>
      <c r="M237" s="25">
        <v>1112.6</v>
      </c>
      <c r="N237" s="25">
        <v>0</v>
      </c>
      <c r="O237" s="25">
        <v>0</v>
      </c>
      <c r="P237" s="25">
        <v>1112.6</v>
      </c>
      <c r="Q237" s="25">
        <v>6400</v>
      </c>
    </row>
    <row r="238" spans="1:17">
      <c r="A238" s="30">
        <v>1290058</v>
      </c>
      <c r="B238" s="26" t="s">
        <v>4486</v>
      </c>
      <c r="C238" s="26" t="s">
        <v>4490</v>
      </c>
      <c r="D238" s="25" t="s">
        <v>490</v>
      </c>
      <c r="E238" s="27">
        <v>7067</v>
      </c>
      <c r="G238" s="25">
        <v>0</v>
      </c>
      <c r="H238" s="25">
        <v>7067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</row>
    <row r="239" spans="1:17">
      <c r="A239" s="30">
        <v>1290057</v>
      </c>
      <c r="B239" s="26" t="s">
        <v>4486</v>
      </c>
      <c r="C239" s="26" t="s">
        <v>4490</v>
      </c>
      <c r="D239" s="25" t="s">
        <v>492</v>
      </c>
      <c r="E239" s="27">
        <v>8828</v>
      </c>
      <c r="G239" s="25">
        <v>0</v>
      </c>
      <c r="H239" s="25">
        <v>8828</v>
      </c>
      <c r="I239" s="25">
        <v>0</v>
      </c>
      <c r="J239" s="25">
        <v>0</v>
      </c>
      <c r="K239" s="25">
        <v>0</v>
      </c>
      <c r="L239" s="25">
        <v>0</v>
      </c>
      <c r="M239" s="25">
        <v>-3706.4</v>
      </c>
      <c r="N239" s="25">
        <v>0</v>
      </c>
      <c r="O239" s="25">
        <v>0</v>
      </c>
      <c r="P239" s="25">
        <v>-3706.4</v>
      </c>
      <c r="Q239" s="25">
        <v>1200</v>
      </c>
    </row>
    <row r="240" spans="1:17">
      <c r="A240" s="30">
        <v>1290023</v>
      </c>
      <c r="B240" s="26" t="s">
        <v>4486</v>
      </c>
      <c r="C240" s="26" t="s">
        <v>4490</v>
      </c>
      <c r="D240" s="25" t="s">
        <v>550</v>
      </c>
      <c r="E240" s="27">
        <v>11919.11</v>
      </c>
      <c r="G240" s="25">
        <v>0</v>
      </c>
      <c r="H240" s="25">
        <v>11919.11</v>
      </c>
      <c r="I240" s="25">
        <v>-137</v>
      </c>
      <c r="J240" s="25">
        <v>0</v>
      </c>
      <c r="K240" s="25">
        <v>0</v>
      </c>
      <c r="L240" s="25">
        <v>-137</v>
      </c>
      <c r="M240" s="25">
        <v>-13427.08</v>
      </c>
      <c r="N240" s="25">
        <v>0</v>
      </c>
      <c r="O240" s="25">
        <v>0</v>
      </c>
      <c r="P240" s="25">
        <v>-13427.08</v>
      </c>
      <c r="Q240" s="25">
        <v>-6480</v>
      </c>
    </row>
    <row r="241" spans="1:17">
      <c r="A241" s="30">
        <v>1290011</v>
      </c>
      <c r="B241" s="26" t="s">
        <v>4486</v>
      </c>
      <c r="C241" s="26" t="s">
        <v>4490</v>
      </c>
      <c r="D241" s="25" t="s">
        <v>574</v>
      </c>
      <c r="E241" s="27">
        <v>22285.84</v>
      </c>
      <c r="G241" s="25">
        <v>0</v>
      </c>
      <c r="H241" s="25">
        <v>22285.84</v>
      </c>
      <c r="I241" s="25">
        <v>-4193.8</v>
      </c>
      <c r="J241" s="25">
        <v>0</v>
      </c>
      <c r="K241" s="25">
        <v>0</v>
      </c>
      <c r="L241" s="25">
        <v>-4193.8</v>
      </c>
      <c r="M241" s="25">
        <v>-81</v>
      </c>
      <c r="N241" s="25">
        <v>0</v>
      </c>
      <c r="O241" s="25">
        <v>0</v>
      </c>
      <c r="P241" s="25">
        <v>-81</v>
      </c>
      <c r="Q241" s="25">
        <v>1800</v>
      </c>
    </row>
    <row r="242" spans="1:17">
      <c r="A242" s="25" t="s">
        <v>185</v>
      </c>
      <c r="B242" s="26" t="s">
        <v>4486</v>
      </c>
      <c r="C242" s="26" t="s">
        <v>4490</v>
      </c>
      <c r="D242" s="25" t="s">
        <v>186</v>
      </c>
      <c r="E242" s="27">
        <v>22983</v>
      </c>
      <c r="G242" s="25">
        <v>0</v>
      </c>
      <c r="H242" s="25">
        <v>22983</v>
      </c>
      <c r="I242" s="25">
        <v>0</v>
      </c>
      <c r="J242" s="25">
        <v>0</v>
      </c>
      <c r="K242" s="25">
        <v>0</v>
      </c>
      <c r="L242" s="25">
        <v>0</v>
      </c>
      <c r="M242" s="25">
        <v>-3975.6</v>
      </c>
      <c r="N242" s="25">
        <v>0</v>
      </c>
      <c r="O242" s="25">
        <v>0</v>
      </c>
      <c r="P242" s="25">
        <v>-3975.6</v>
      </c>
      <c r="Q242" s="25">
        <v>800</v>
      </c>
    </row>
    <row r="243" spans="1:17">
      <c r="A243" s="30">
        <v>1310023</v>
      </c>
      <c r="B243" s="26" t="s">
        <v>4486</v>
      </c>
      <c r="C243" s="26" t="s">
        <v>4490</v>
      </c>
      <c r="D243" s="25" t="s">
        <v>304</v>
      </c>
      <c r="E243" s="27">
        <v>23420</v>
      </c>
      <c r="G243" s="25">
        <v>0</v>
      </c>
      <c r="H243" s="25">
        <v>23420</v>
      </c>
      <c r="I243" s="25">
        <v>-6003.36</v>
      </c>
      <c r="J243" s="25">
        <v>0</v>
      </c>
      <c r="K243" s="25">
        <v>0</v>
      </c>
      <c r="L243" s="25">
        <v>-6003.36</v>
      </c>
      <c r="M243" s="25">
        <v>-308</v>
      </c>
      <c r="N243" s="25">
        <v>0</v>
      </c>
      <c r="O243" s="25">
        <v>0</v>
      </c>
      <c r="P243" s="25">
        <v>-308</v>
      </c>
      <c r="Q243" s="25">
        <v>0</v>
      </c>
    </row>
    <row r="244" spans="1:17">
      <c r="A244" s="25" t="s">
        <v>87</v>
      </c>
      <c r="B244" s="26" t="s">
        <v>4486</v>
      </c>
      <c r="C244" s="26" t="s">
        <v>4490</v>
      </c>
      <c r="D244" s="25" t="s">
        <v>88</v>
      </c>
      <c r="E244" s="27">
        <v>93000</v>
      </c>
      <c r="G244" s="25">
        <v>0</v>
      </c>
      <c r="H244" s="25">
        <v>93000</v>
      </c>
      <c r="I244" s="25">
        <v>0</v>
      </c>
      <c r="J244" s="25">
        <v>0</v>
      </c>
      <c r="K244" s="25">
        <v>0</v>
      </c>
      <c r="L244" s="25">
        <v>0</v>
      </c>
      <c r="M244" s="25">
        <v>-698</v>
      </c>
      <c r="N244" s="25">
        <v>0</v>
      </c>
      <c r="O244" s="25">
        <v>0</v>
      </c>
      <c r="P244" s="25">
        <v>-698</v>
      </c>
      <c r="Q244" s="25">
        <v>0</v>
      </c>
    </row>
    <row r="245" spans="1:17">
      <c r="A245" s="30">
        <v>1310005</v>
      </c>
      <c r="B245" s="26" t="s">
        <v>4486</v>
      </c>
      <c r="C245" s="26" t="s">
        <v>4490</v>
      </c>
      <c r="D245" s="25" t="s">
        <v>336</v>
      </c>
      <c r="E245" s="27">
        <v>135218.36</v>
      </c>
      <c r="G245" s="25">
        <v>0</v>
      </c>
      <c r="H245" s="25">
        <v>135218.36</v>
      </c>
      <c r="I245" s="25">
        <v>0</v>
      </c>
      <c r="J245" s="25">
        <v>0</v>
      </c>
      <c r="K245" s="25">
        <v>0</v>
      </c>
      <c r="L245" s="25">
        <v>0</v>
      </c>
      <c r="M245" s="25">
        <v>-10358.2</v>
      </c>
      <c r="N245" s="25">
        <v>0</v>
      </c>
      <c r="O245" s="25">
        <v>0</v>
      </c>
      <c r="P245" s="25">
        <v>-10358.2</v>
      </c>
      <c r="Q245" s="25">
        <v>0</v>
      </c>
    </row>
    <row r="246" spans="1:17">
      <c r="A246" s="30">
        <v>1310028</v>
      </c>
      <c r="B246" s="26" t="s">
        <v>4486</v>
      </c>
      <c r="C246" s="26" t="s">
        <v>4490</v>
      </c>
      <c r="D246" s="25" t="s">
        <v>298</v>
      </c>
      <c r="E246" s="27">
        <v>207856.71</v>
      </c>
      <c r="G246" s="25">
        <v>0</v>
      </c>
      <c r="H246" s="25">
        <v>207856.71</v>
      </c>
      <c r="I246" s="25">
        <v>-1600.1</v>
      </c>
      <c r="J246" s="25">
        <v>0</v>
      </c>
      <c r="K246" s="25">
        <v>0</v>
      </c>
      <c r="L246" s="25">
        <v>-1600.1</v>
      </c>
      <c r="M246" s="25">
        <v>-114915.3</v>
      </c>
      <c r="N246" s="25">
        <v>0</v>
      </c>
      <c r="O246" s="25">
        <v>0</v>
      </c>
      <c r="P246" s="25">
        <v>-114915.3</v>
      </c>
      <c r="Q246" s="25">
        <v>8000</v>
      </c>
    </row>
    <row r="247" spans="1:17">
      <c r="A247" s="30">
        <v>1000101</v>
      </c>
      <c r="B247" s="26" t="s">
        <v>4491</v>
      </c>
      <c r="C247" s="26" t="s">
        <v>4492</v>
      </c>
      <c r="D247" s="25" t="s">
        <v>4282</v>
      </c>
      <c r="E247" s="27">
        <v>27</v>
      </c>
      <c r="G247" s="25">
        <v>0</v>
      </c>
      <c r="H247" s="25">
        <v>27</v>
      </c>
      <c r="I247" s="25">
        <v>-2.56</v>
      </c>
      <c r="J247" s="25">
        <v>0</v>
      </c>
      <c r="K247" s="25">
        <v>0</v>
      </c>
      <c r="L247" s="25">
        <v>-2.56</v>
      </c>
      <c r="M247" s="25">
        <v>-65</v>
      </c>
      <c r="N247" s="25">
        <v>0</v>
      </c>
      <c r="O247" s="25">
        <v>0</v>
      </c>
      <c r="P247" s="25">
        <v>-65</v>
      </c>
      <c r="Q247" s="25">
        <v>3800</v>
      </c>
    </row>
    <row r="248" spans="1:17">
      <c r="A248" s="30">
        <v>1000057</v>
      </c>
      <c r="B248" s="26" t="s">
        <v>4491</v>
      </c>
      <c r="C248" s="26" t="s">
        <v>4492</v>
      </c>
      <c r="D248" s="25" t="s">
        <v>4368</v>
      </c>
      <c r="E248" s="27">
        <v>83</v>
      </c>
      <c r="G248" s="25">
        <v>0</v>
      </c>
      <c r="H248" s="25">
        <v>83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</row>
    <row r="249" spans="1:17">
      <c r="A249" s="30">
        <v>1000009</v>
      </c>
      <c r="B249" s="26" t="s">
        <v>4491</v>
      </c>
      <c r="C249" s="26" t="s">
        <v>4492</v>
      </c>
      <c r="D249" s="25" t="s">
        <v>4462</v>
      </c>
      <c r="E249" s="27">
        <v>88.66</v>
      </c>
      <c r="G249" s="25">
        <v>0</v>
      </c>
      <c r="H249" s="25">
        <v>88.66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</row>
    <row r="250" spans="1:17">
      <c r="A250" s="30">
        <v>1000003</v>
      </c>
      <c r="B250" s="26" t="s">
        <v>4491</v>
      </c>
      <c r="C250" s="26" t="s">
        <v>4492</v>
      </c>
      <c r="D250" s="25" t="s">
        <v>4474</v>
      </c>
      <c r="E250" s="27">
        <v>108.34</v>
      </c>
      <c r="G250" s="25">
        <v>0</v>
      </c>
      <c r="H250" s="25">
        <v>108.34</v>
      </c>
      <c r="I250" s="25">
        <v>-29.5464</v>
      </c>
      <c r="J250" s="25">
        <v>0</v>
      </c>
      <c r="K250" s="25">
        <v>0</v>
      </c>
      <c r="L250" s="25">
        <v>-29.5464</v>
      </c>
      <c r="M250" s="25">
        <v>-6245.2</v>
      </c>
      <c r="N250" s="25">
        <v>0</v>
      </c>
      <c r="O250" s="25">
        <v>0</v>
      </c>
      <c r="P250" s="25">
        <v>-6245.2</v>
      </c>
      <c r="Q250" s="25">
        <v>1971</v>
      </c>
    </row>
    <row r="251" spans="1:17">
      <c r="A251" s="30">
        <v>1000094</v>
      </c>
      <c r="B251" s="26" t="s">
        <v>4491</v>
      </c>
      <c r="C251" s="26" t="s">
        <v>4492</v>
      </c>
      <c r="D251" s="25" t="s">
        <v>4294</v>
      </c>
      <c r="E251" s="27">
        <v>120</v>
      </c>
      <c r="G251" s="25">
        <v>7500</v>
      </c>
      <c r="H251" s="25">
        <v>-7380</v>
      </c>
      <c r="I251" s="25">
        <v>-66</v>
      </c>
      <c r="J251" s="25">
        <v>0</v>
      </c>
      <c r="K251" s="25">
        <v>0</v>
      </c>
      <c r="L251" s="25">
        <v>-66</v>
      </c>
      <c r="M251" s="25">
        <v>-2715</v>
      </c>
      <c r="N251" s="25">
        <v>0</v>
      </c>
      <c r="O251" s="25">
        <v>0</v>
      </c>
      <c r="P251" s="25">
        <v>-2715</v>
      </c>
      <c r="Q251" s="25">
        <v>400</v>
      </c>
    </row>
    <row r="252" spans="1:17">
      <c r="A252" s="30">
        <v>1000070</v>
      </c>
      <c r="B252" s="26" t="s">
        <v>4491</v>
      </c>
      <c r="C252" s="26" t="s">
        <v>4492</v>
      </c>
      <c r="D252" s="25" t="s">
        <v>4342</v>
      </c>
      <c r="E252" s="27">
        <v>153</v>
      </c>
      <c r="G252" s="25">
        <v>0</v>
      </c>
      <c r="H252" s="25">
        <v>153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</row>
    <row r="253" spans="1:17">
      <c r="A253" s="30">
        <v>1000071</v>
      </c>
      <c r="B253" s="26" t="s">
        <v>4491</v>
      </c>
      <c r="C253" s="26" t="s">
        <v>4492</v>
      </c>
      <c r="D253" s="25" t="s">
        <v>4340</v>
      </c>
      <c r="E253" s="27">
        <v>163</v>
      </c>
      <c r="G253" s="25">
        <v>0</v>
      </c>
      <c r="H253" s="25">
        <v>163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</row>
    <row r="254" spans="1:17">
      <c r="A254" s="30">
        <v>1000056</v>
      </c>
      <c r="B254" s="26" t="s">
        <v>4491</v>
      </c>
      <c r="C254" s="26" t="s">
        <v>4492</v>
      </c>
      <c r="D254" s="25" t="s">
        <v>4370</v>
      </c>
      <c r="E254" s="27">
        <v>208.2</v>
      </c>
      <c r="G254" s="25">
        <v>0</v>
      </c>
      <c r="H254" s="25">
        <v>208.2</v>
      </c>
      <c r="I254" s="25">
        <v>-437.2882</v>
      </c>
      <c r="J254" s="25">
        <v>0</v>
      </c>
      <c r="K254" s="25">
        <v>0</v>
      </c>
      <c r="L254" s="25">
        <v>-437.2882</v>
      </c>
      <c r="M254" s="25">
        <v>-3149.88</v>
      </c>
      <c r="N254" s="25">
        <v>0</v>
      </c>
      <c r="O254" s="25">
        <v>0</v>
      </c>
      <c r="P254" s="25">
        <v>-3149.88</v>
      </c>
      <c r="Q254" s="25">
        <v>4250</v>
      </c>
    </row>
    <row r="255" spans="1:17">
      <c r="A255" s="30">
        <v>1000001</v>
      </c>
      <c r="B255" s="26" t="s">
        <v>4491</v>
      </c>
      <c r="C255" s="26" t="s">
        <v>4492</v>
      </c>
      <c r="D255" s="25" t="s">
        <v>4478</v>
      </c>
      <c r="E255" s="27">
        <v>291.41</v>
      </c>
      <c r="G255" s="25">
        <v>0</v>
      </c>
      <c r="H255" s="25">
        <v>291.41</v>
      </c>
      <c r="I255" s="25">
        <v>-482</v>
      </c>
      <c r="J255" s="25">
        <v>0</v>
      </c>
      <c r="K255" s="25">
        <v>0</v>
      </c>
      <c r="L255" s="25">
        <v>-482</v>
      </c>
      <c r="M255" s="25">
        <v>-1705</v>
      </c>
      <c r="N255" s="25">
        <v>0</v>
      </c>
      <c r="O255" s="25">
        <v>0</v>
      </c>
      <c r="P255" s="25">
        <v>-1705</v>
      </c>
      <c r="Q255" s="25">
        <v>400</v>
      </c>
    </row>
    <row r="256" spans="1:17">
      <c r="A256" s="30">
        <v>1000015</v>
      </c>
      <c r="B256" s="26" t="s">
        <v>4491</v>
      </c>
      <c r="C256" s="26" t="s">
        <v>4492</v>
      </c>
      <c r="D256" s="25" t="s">
        <v>4450</v>
      </c>
      <c r="E256" s="27">
        <v>339.17</v>
      </c>
      <c r="G256" s="25">
        <v>0</v>
      </c>
      <c r="H256" s="25">
        <v>339.17</v>
      </c>
      <c r="I256" s="25">
        <v>0</v>
      </c>
      <c r="J256" s="25">
        <v>0</v>
      </c>
      <c r="K256" s="25">
        <v>0</v>
      </c>
      <c r="L256" s="25">
        <v>0</v>
      </c>
      <c r="M256" s="25">
        <v>-832</v>
      </c>
      <c r="N256" s="25">
        <v>0</v>
      </c>
      <c r="O256" s="25">
        <v>0</v>
      </c>
      <c r="P256" s="25">
        <v>-832</v>
      </c>
      <c r="Q256" s="25">
        <v>0</v>
      </c>
    </row>
    <row r="257" spans="1:17">
      <c r="A257" s="30">
        <v>1000110</v>
      </c>
      <c r="B257" s="26" t="s">
        <v>4491</v>
      </c>
      <c r="C257" s="26" t="s">
        <v>4492</v>
      </c>
      <c r="D257" s="25" t="s">
        <v>4266</v>
      </c>
      <c r="E257" s="27">
        <v>356</v>
      </c>
      <c r="G257" s="25">
        <v>0</v>
      </c>
      <c r="H257" s="25">
        <v>356</v>
      </c>
      <c r="I257" s="25">
        <v>-150</v>
      </c>
      <c r="J257" s="25">
        <v>0</v>
      </c>
      <c r="K257" s="25">
        <v>0</v>
      </c>
      <c r="L257" s="25">
        <v>-150</v>
      </c>
      <c r="M257" s="25">
        <v>0</v>
      </c>
      <c r="N257" s="25">
        <v>0</v>
      </c>
      <c r="O257" s="25">
        <v>0</v>
      </c>
      <c r="P257" s="25">
        <v>0</v>
      </c>
      <c r="Q257" s="25">
        <v>800</v>
      </c>
    </row>
    <row r="258" spans="1:17">
      <c r="A258" s="30">
        <v>1000065</v>
      </c>
      <c r="B258" s="26" t="s">
        <v>4491</v>
      </c>
      <c r="C258" s="26" t="s">
        <v>4492</v>
      </c>
      <c r="D258" s="25" t="s">
        <v>4352</v>
      </c>
      <c r="E258" s="27">
        <v>367</v>
      </c>
      <c r="G258" s="25">
        <v>0</v>
      </c>
      <c r="H258" s="25">
        <v>367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</row>
    <row r="259" spans="1:17">
      <c r="A259" s="30">
        <v>1140169</v>
      </c>
      <c r="B259" s="26" t="s">
        <v>4491</v>
      </c>
      <c r="C259" s="26" t="s">
        <v>4492</v>
      </c>
      <c r="D259" s="25" t="s">
        <v>2242</v>
      </c>
      <c r="E259" s="27">
        <v>486.3</v>
      </c>
      <c r="G259" s="25">
        <v>0</v>
      </c>
      <c r="H259" s="25">
        <v>486.3</v>
      </c>
      <c r="I259" s="25">
        <v>-1629.48</v>
      </c>
      <c r="J259" s="25">
        <v>0</v>
      </c>
      <c r="K259" s="25">
        <v>0</v>
      </c>
      <c r="L259" s="25">
        <v>-1629.48</v>
      </c>
      <c r="M259" s="25">
        <v>-4285.633</v>
      </c>
      <c r="N259" s="25">
        <v>0</v>
      </c>
      <c r="O259" s="25">
        <v>0</v>
      </c>
      <c r="P259" s="25">
        <v>-4285.633</v>
      </c>
      <c r="Q259" s="25">
        <v>3200</v>
      </c>
    </row>
    <row r="260" spans="1:17">
      <c r="A260" s="30">
        <v>1000082</v>
      </c>
      <c r="B260" s="26" t="s">
        <v>4491</v>
      </c>
      <c r="C260" s="26" t="s">
        <v>4492</v>
      </c>
      <c r="D260" s="25" t="s">
        <v>4318</v>
      </c>
      <c r="E260" s="27">
        <v>555</v>
      </c>
      <c r="G260" s="25">
        <v>0</v>
      </c>
      <c r="H260" s="25">
        <v>555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</row>
    <row r="261" spans="1:17">
      <c r="A261" s="30">
        <v>1000100</v>
      </c>
      <c r="B261" s="26" t="s">
        <v>4491</v>
      </c>
      <c r="C261" s="26" t="s">
        <v>4492</v>
      </c>
      <c r="D261" s="25" t="s">
        <v>4284</v>
      </c>
      <c r="E261" s="27">
        <v>579</v>
      </c>
      <c r="G261" s="25">
        <v>0</v>
      </c>
      <c r="H261" s="25">
        <v>579</v>
      </c>
      <c r="I261" s="25">
        <v>-4.8</v>
      </c>
      <c r="J261" s="25">
        <v>0</v>
      </c>
      <c r="K261" s="25">
        <v>0</v>
      </c>
      <c r="L261" s="25">
        <v>-4.8</v>
      </c>
      <c r="M261" s="25">
        <v>-81</v>
      </c>
      <c r="N261" s="25">
        <v>0</v>
      </c>
      <c r="O261" s="25">
        <v>2000</v>
      </c>
      <c r="P261" s="25">
        <v>-2081</v>
      </c>
      <c r="Q261" s="25">
        <v>0</v>
      </c>
    </row>
    <row r="262" spans="1:17">
      <c r="A262" s="30">
        <v>1000074</v>
      </c>
      <c r="B262" s="26" t="s">
        <v>4491</v>
      </c>
      <c r="C262" s="26" t="s">
        <v>4492</v>
      </c>
      <c r="D262" s="25" t="s">
        <v>4334</v>
      </c>
      <c r="E262" s="27">
        <v>675.27</v>
      </c>
      <c r="G262" s="25">
        <v>0</v>
      </c>
      <c r="H262" s="25">
        <v>675.27</v>
      </c>
      <c r="I262" s="25">
        <v>-10.7946</v>
      </c>
      <c r="J262" s="25">
        <v>0</v>
      </c>
      <c r="K262" s="25">
        <v>0</v>
      </c>
      <c r="L262" s="25">
        <v>-10.7946</v>
      </c>
      <c r="M262" s="25">
        <v>-2976.1</v>
      </c>
      <c r="N262" s="25">
        <v>0</v>
      </c>
      <c r="O262" s="25">
        <v>0</v>
      </c>
      <c r="P262" s="25">
        <v>-2976.1</v>
      </c>
      <c r="Q262" s="25">
        <v>0</v>
      </c>
    </row>
    <row r="263" spans="1:17">
      <c r="A263" s="25" t="s">
        <v>181</v>
      </c>
      <c r="B263" s="26" t="s">
        <v>4491</v>
      </c>
      <c r="C263" s="26" t="s">
        <v>4492</v>
      </c>
      <c r="D263" s="25" t="s">
        <v>182</v>
      </c>
      <c r="E263" s="27">
        <v>695</v>
      </c>
      <c r="G263" s="25">
        <v>0</v>
      </c>
      <c r="H263" s="25">
        <v>695</v>
      </c>
      <c r="I263" s="25">
        <v>0</v>
      </c>
      <c r="J263" s="25">
        <v>0</v>
      </c>
      <c r="K263" s="25">
        <v>0</v>
      </c>
      <c r="L263" s="25">
        <v>0</v>
      </c>
      <c r="M263" s="25">
        <v>-3073.5</v>
      </c>
      <c r="N263" s="25">
        <v>0</v>
      </c>
      <c r="O263" s="25">
        <v>0</v>
      </c>
      <c r="P263" s="25">
        <v>-3073.5</v>
      </c>
      <c r="Q263" s="25">
        <v>8200</v>
      </c>
    </row>
    <row r="264" spans="1:17">
      <c r="A264" s="30">
        <v>1000079</v>
      </c>
      <c r="B264" s="26" t="s">
        <v>4491</v>
      </c>
      <c r="C264" s="26" t="s">
        <v>4492</v>
      </c>
      <c r="D264" s="25" t="s">
        <v>4324</v>
      </c>
      <c r="E264" s="27">
        <v>812</v>
      </c>
      <c r="G264" s="25">
        <v>0</v>
      </c>
      <c r="H264" s="25">
        <v>812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</row>
    <row r="265" spans="1:17">
      <c r="A265" s="30">
        <v>1000025</v>
      </c>
      <c r="B265" s="26" t="s">
        <v>4491</v>
      </c>
      <c r="C265" s="26" t="s">
        <v>4492</v>
      </c>
      <c r="D265" s="25" t="s">
        <v>4430</v>
      </c>
      <c r="E265" s="27">
        <v>1045.83</v>
      </c>
      <c r="G265" s="25">
        <v>0</v>
      </c>
      <c r="H265" s="25">
        <v>1045.83</v>
      </c>
      <c r="I265" s="25">
        <v>-1424.0034</v>
      </c>
      <c r="J265" s="25">
        <v>0</v>
      </c>
      <c r="K265" s="25">
        <v>0</v>
      </c>
      <c r="L265" s="25">
        <v>-1424.0034</v>
      </c>
      <c r="M265" s="25">
        <v>-1111.6</v>
      </c>
      <c r="N265" s="25">
        <v>0</v>
      </c>
      <c r="O265" s="25">
        <v>0</v>
      </c>
      <c r="P265" s="25">
        <v>-1111.6</v>
      </c>
      <c r="Q265" s="25">
        <v>0</v>
      </c>
    </row>
    <row r="266" spans="1:17">
      <c r="A266" s="30">
        <v>1000121</v>
      </c>
      <c r="B266" s="26" t="s">
        <v>4491</v>
      </c>
      <c r="C266" s="26" t="s">
        <v>4492</v>
      </c>
      <c r="D266" s="25" t="s">
        <v>4250</v>
      </c>
      <c r="E266" s="27">
        <v>5908.333333</v>
      </c>
      <c r="G266" s="25">
        <v>0</v>
      </c>
      <c r="H266" s="25">
        <v>5908.333333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</row>
    <row r="267" spans="1:17">
      <c r="A267" s="30">
        <v>1000124</v>
      </c>
      <c r="B267" s="26" t="s">
        <v>4491</v>
      </c>
      <c r="C267" s="26" t="s">
        <v>4492</v>
      </c>
      <c r="D267" s="25" t="s">
        <v>4246</v>
      </c>
      <c r="E267" s="27">
        <v>45588</v>
      </c>
      <c r="G267" s="25">
        <v>0</v>
      </c>
      <c r="H267" s="25">
        <v>45588</v>
      </c>
      <c r="I267" s="25">
        <v>-699.04</v>
      </c>
      <c r="J267" s="25">
        <v>0</v>
      </c>
      <c r="K267" s="25">
        <v>0</v>
      </c>
      <c r="L267" s="25">
        <v>-699.04</v>
      </c>
      <c r="M267" s="25">
        <v>-183</v>
      </c>
      <c r="N267" s="25">
        <v>0</v>
      </c>
      <c r="O267" s="25">
        <v>0</v>
      </c>
      <c r="P267" s="25">
        <v>-183</v>
      </c>
      <c r="Q267" s="25">
        <v>0</v>
      </c>
    </row>
    <row r="268" spans="1:17">
      <c r="A268" s="30">
        <v>1000011</v>
      </c>
      <c r="B268" s="26" t="s">
        <v>4491</v>
      </c>
      <c r="C268" s="26" t="s">
        <v>4492</v>
      </c>
      <c r="D268" s="25" t="s">
        <v>4458</v>
      </c>
      <c r="E268" s="27">
        <v>48618.76</v>
      </c>
      <c r="G268" s="25">
        <v>0</v>
      </c>
      <c r="H268" s="25">
        <v>48618.76</v>
      </c>
      <c r="I268" s="25">
        <v>0</v>
      </c>
      <c r="J268" s="25">
        <v>0</v>
      </c>
      <c r="K268" s="25">
        <v>0</v>
      </c>
      <c r="L268" s="25">
        <v>0</v>
      </c>
      <c r="M268" s="25">
        <v>-3085</v>
      </c>
      <c r="N268" s="25">
        <v>0</v>
      </c>
      <c r="O268" s="25">
        <v>0</v>
      </c>
      <c r="P268" s="25">
        <v>-3085</v>
      </c>
      <c r="Q268" s="25">
        <v>0</v>
      </c>
    </row>
    <row r="269" spans="1:17">
      <c r="A269" s="30">
        <v>1140075</v>
      </c>
      <c r="B269" s="26" t="s">
        <v>4491</v>
      </c>
      <c r="C269" s="26" t="s">
        <v>4493</v>
      </c>
      <c r="D269" s="25" t="s">
        <v>2364</v>
      </c>
      <c r="E269" s="27">
        <v>2.31</v>
      </c>
      <c r="G269" s="25">
        <v>0</v>
      </c>
      <c r="H269" s="25">
        <v>2.31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</row>
    <row r="270" spans="1:17">
      <c r="A270" s="25" t="s">
        <v>143</v>
      </c>
      <c r="B270" s="26" t="s">
        <v>4491</v>
      </c>
      <c r="C270" s="26" t="s">
        <v>4493</v>
      </c>
      <c r="D270" s="25" t="s">
        <v>144</v>
      </c>
      <c r="E270" s="27">
        <v>6</v>
      </c>
      <c r="G270" s="25">
        <v>0</v>
      </c>
      <c r="H270" s="25">
        <v>6</v>
      </c>
      <c r="I270" s="25">
        <v>0</v>
      </c>
      <c r="J270" s="25">
        <v>0</v>
      </c>
      <c r="K270" s="25">
        <v>0</v>
      </c>
      <c r="L270" s="25">
        <v>0</v>
      </c>
      <c r="M270" s="25">
        <v>-27</v>
      </c>
      <c r="N270" s="25">
        <v>0</v>
      </c>
      <c r="O270" s="25">
        <v>0</v>
      </c>
      <c r="P270" s="25">
        <v>-27</v>
      </c>
      <c r="Q270" s="25">
        <v>0</v>
      </c>
    </row>
    <row r="271" spans="1:17">
      <c r="A271" s="30">
        <v>1160026</v>
      </c>
      <c r="B271" s="26" t="s">
        <v>4491</v>
      </c>
      <c r="C271" s="26" t="s">
        <v>4493</v>
      </c>
      <c r="D271" s="25" t="s">
        <v>2080</v>
      </c>
      <c r="E271" s="27">
        <v>33.94</v>
      </c>
      <c r="G271" s="25">
        <v>0</v>
      </c>
      <c r="H271" s="25">
        <v>33.94</v>
      </c>
      <c r="I271" s="25">
        <v>0</v>
      </c>
      <c r="J271" s="25">
        <v>0</v>
      </c>
      <c r="K271" s="25">
        <v>0</v>
      </c>
      <c r="L271" s="25">
        <v>0</v>
      </c>
      <c r="M271" s="25">
        <v>-1187</v>
      </c>
      <c r="N271" s="25">
        <v>0</v>
      </c>
      <c r="O271" s="25">
        <v>0</v>
      </c>
      <c r="P271" s="25">
        <v>-1187</v>
      </c>
      <c r="Q271" s="25">
        <v>0</v>
      </c>
    </row>
    <row r="272" spans="1:17">
      <c r="A272" s="30">
        <v>1160017</v>
      </c>
      <c r="B272" s="26" t="s">
        <v>4491</v>
      </c>
      <c r="C272" s="26" t="s">
        <v>4493</v>
      </c>
      <c r="D272" s="25" t="s">
        <v>2098</v>
      </c>
      <c r="E272" s="27">
        <v>41.5266</v>
      </c>
      <c r="G272" s="25">
        <v>0</v>
      </c>
      <c r="H272" s="25">
        <v>41.5266</v>
      </c>
      <c r="I272" s="25">
        <v>-266.6</v>
      </c>
      <c r="J272" s="25">
        <v>0</v>
      </c>
      <c r="K272" s="25">
        <v>0</v>
      </c>
      <c r="L272" s="25">
        <v>-266.6</v>
      </c>
      <c r="M272" s="25">
        <v>-82.8</v>
      </c>
      <c r="N272" s="25">
        <v>0</v>
      </c>
      <c r="O272" s="25">
        <v>4000</v>
      </c>
      <c r="P272" s="25">
        <v>-4082.8</v>
      </c>
      <c r="Q272" s="25">
        <v>4000</v>
      </c>
    </row>
    <row r="273" spans="1:17">
      <c r="A273" s="30">
        <v>1160063</v>
      </c>
      <c r="B273" s="26" t="s">
        <v>4491</v>
      </c>
      <c r="C273" s="26" t="s">
        <v>4493</v>
      </c>
      <c r="D273" s="25" t="s">
        <v>2008</v>
      </c>
      <c r="E273" s="27">
        <v>45.92</v>
      </c>
      <c r="G273" s="25">
        <v>0</v>
      </c>
      <c r="H273" s="25">
        <v>45.92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</row>
    <row r="274" spans="1:17">
      <c r="A274" s="30">
        <v>1140166</v>
      </c>
      <c r="B274" s="26" t="s">
        <v>4491</v>
      </c>
      <c r="C274" s="26" t="s">
        <v>4493</v>
      </c>
      <c r="D274" s="25" t="s">
        <v>2246</v>
      </c>
      <c r="E274" s="27">
        <v>50</v>
      </c>
      <c r="G274" s="25">
        <v>0</v>
      </c>
      <c r="H274" s="25">
        <v>50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</row>
    <row r="275" spans="1:17">
      <c r="A275" s="30">
        <v>1140163</v>
      </c>
      <c r="B275" s="26" t="s">
        <v>4491</v>
      </c>
      <c r="C275" s="26" t="s">
        <v>4493</v>
      </c>
      <c r="D275" s="25" t="s">
        <v>2250</v>
      </c>
      <c r="E275" s="27">
        <v>50</v>
      </c>
      <c r="G275" s="25">
        <v>0</v>
      </c>
      <c r="H275" s="25">
        <v>50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</row>
    <row r="276" spans="1:17">
      <c r="A276" s="30">
        <v>1140113</v>
      </c>
      <c r="B276" s="26" t="s">
        <v>4491</v>
      </c>
      <c r="C276" s="26" t="s">
        <v>4493</v>
      </c>
      <c r="D276" s="25" t="s">
        <v>2298</v>
      </c>
      <c r="E276" s="27">
        <v>51</v>
      </c>
      <c r="G276" s="25">
        <v>0</v>
      </c>
      <c r="H276" s="25">
        <v>51</v>
      </c>
      <c r="I276" s="25">
        <v>-1875.6</v>
      </c>
      <c r="J276" s="25">
        <v>0</v>
      </c>
      <c r="K276" s="25">
        <v>0</v>
      </c>
      <c r="L276" s="25">
        <v>-1875.6</v>
      </c>
      <c r="M276" s="25">
        <v>-988</v>
      </c>
      <c r="N276" s="25">
        <v>0</v>
      </c>
      <c r="O276" s="25">
        <v>0</v>
      </c>
      <c r="P276" s="25">
        <v>-988</v>
      </c>
      <c r="Q276" s="25">
        <v>2600</v>
      </c>
    </row>
    <row r="277" spans="1:17">
      <c r="A277" s="30">
        <v>1140094</v>
      </c>
      <c r="B277" s="26" t="s">
        <v>4491</v>
      </c>
      <c r="C277" s="26" t="s">
        <v>4493</v>
      </c>
      <c r="D277" s="25" t="s">
        <v>2326</v>
      </c>
      <c r="E277" s="27">
        <v>53</v>
      </c>
      <c r="G277" s="25">
        <v>0</v>
      </c>
      <c r="H277" s="25">
        <v>53</v>
      </c>
      <c r="I277" s="25">
        <v>-2753</v>
      </c>
      <c r="J277" s="25">
        <v>0</v>
      </c>
      <c r="K277" s="25">
        <v>0</v>
      </c>
      <c r="L277" s="25">
        <v>-2753</v>
      </c>
      <c r="M277" s="25">
        <v>-11.5</v>
      </c>
      <c r="N277" s="25">
        <v>0</v>
      </c>
      <c r="O277" s="25">
        <v>0</v>
      </c>
      <c r="P277" s="25">
        <v>-11.5</v>
      </c>
      <c r="Q277" s="25">
        <v>0</v>
      </c>
    </row>
    <row r="278" spans="1:17">
      <c r="A278" s="30">
        <v>1160023</v>
      </c>
      <c r="B278" s="26" t="s">
        <v>4491</v>
      </c>
      <c r="C278" s="26" t="s">
        <v>4493</v>
      </c>
      <c r="D278" s="25" t="s">
        <v>2086</v>
      </c>
      <c r="E278" s="27">
        <v>68.97</v>
      </c>
      <c r="G278" s="25">
        <v>0</v>
      </c>
      <c r="H278" s="25">
        <v>68.97</v>
      </c>
      <c r="I278" s="25">
        <v>-26</v>
      </c>
      <c r="J278" s="25">
        <v>0</v>
      </c>
      <c r="K278" s="25">
        <v>0</v>
      </c>
      <c r="L278" s="25">
        <v>-26</v>
      </c>
      <c r="M278" s="25">
        <v>-1011.2</v>
      </c>
      <c r="N278" s="25">
        <v>0</v>
      </c>
      <c r="O278" s="25">
        <v>0</v>
      </c>
      <c r="P278" s="25">
        <v>-1011.2</v>
      </c>
      <c r="Q278" s="25">
        <v>800</v>
      </c>
    </row>
    <row r="279" spans="1:17">
      <c r="A279" s="30">
        <v>1140165</v>
      </c>
      <c r="B279" s="26" t="s">
        <v>4491</v>
      </c>
      <c r="C279" s="26" t="s">
        <v>4493</v>
      </c>
      <c r="D279" s="25" t="s">
        <v>2248</v>
      </c>
      <c r="E279" s="27">
        <v>200</v>
      </c>
      <c r="G279" s="25">
        <v>0</v>
      </c>
      <c r="H279" s="25">
        <v>200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</row>
    <row r="280" spans="1:17">
      <c r="A280" s="30">
        <v>1160047</v>
      </c>
      <c r="B280" s="26" t="s">
        <v>4491</v>
      </c>
      <c r="C280" s="26" t="s">
        <v>4493</v>
      </c>
      <c r="D280" s="25" t="s">
        <v>2038</v>
      </c>
      <c r="E280" s="27">
        <v>205.81</v>
      </c>
      <c r="G280" s="25">
        <v>0</v>
      </c>
      <c r="H280" s="25">
        <v>205.81</v>
      </c>
      <c r="I280" s="25">
        <v>0</v>
      </c>
      <c r="J280" s="25">
        <v>0</v>
      </c>
      <c r="K280" s="25">
        <v>0</v>
      </c>
      <c r="L280" s="25">
        <v>0</v>
      </c>
      <c r="M280" s="25">
        <v>-2391</v>
      </c>
      <c r="N280" s="25">
        <v>0</v>
      </c>
      <c r="O280" s="25">
        <v>0</v>
      </c>
      <c r="P280" s="25">
        <v>-2391</v>
      </c>
      <c r="Q280" s="25">
        <v>0</v>
      </c>
    </row>
    <row r="281" spans="1:17">
      <c r="A281" s="30">
        <v>1140119</v>
      </c>
      <c r="B281" s="26" t="s">
        <v>4491</v>
      </c>
      <c r="C281" s="26" t="s">
        <v>4493</v>
      </c>
      <c r="D281" s="25" t="s">
        <v>2286</v>
      </c>
      <c r="E281" s="27">
        <v>429</v>
      </c>
      <c r="G281" s="25">
        <v>0</v>
      </c>
      <c r="H281" s="25">
        <v>429</v>
      </c>
      <c r="I281" s="25">
        <v>0</v>
      </c>
      <c r="J281" s="25">
        <v>0</v>
      </c>
      <c r="K281" s="25">
        <v>0</v>
      </c>
      <c r="L281" s="25">
        <v>0</v>
      </c>
      <c r="M281" s="25">
        <v>-1226</v>
      </c>
      <c r="N281" s="25">
        <v>0</v>
      </c>
      <c r="O281" s="25">
        <v>0</v>
      </c>
      <c r="P281" s="25">
        <v>-1226</v>
      </c>
      <c r="Q281" s="25">
        <v>0</v>
      </c>
    </row>
    <row r="282" spans="1:17">
      <c r="A282" s="30">
        <v>1160013</v>
      </c>
      <c r="B282" s="26" t="s">
        <v>4491</v>
      </c>
      <c r="C282" s="26" t="s">
        <v>4493</v>
      </c>
      <c r="D282" s="25" t="s">
        <v>2106</v>
      </c>
      <c r="E282" s="27">
        <v>430.6</v>
      </c>
      <c r="G282" s="25">
        <v>0</v>
      </c>
      <c r="H282" s="25">
        <v>430.6</v>
      </c>
      <c r="I282" s="25">
        <v>0</v>
      </c>
      <c r="J282" s="25">
        <v>0</v>
      </c>
      <c r="K282" s="25">
        <v>0</v>
      </c>
      <c r="L282" s="25">
        <v>0</v>
      </c>
      <c r="M282" s="25">
        <v>-67</v>
      </c>
      <c r="N282" s="25">
        <v>0</v>
      </c>
      <c r="O282" s="25">
        <v>0</v>
      </c>
      <c r="P282" s="25">
        <v>-67</v>
      </c>
      <c r="Q282" s="25">
        <v>0</v>
      </c>
    </row>
    <row r="283" spans="1:17">
      <c r="A283" s="30">
        <v>1140085</v>
      </c>
      <c r="B283" s="26" t="s">
        <v>4491</v>
      </c>
      <c r="C283" s="26" t="s">
        <v>4493</v>
      </c>
      <c r="D283" s="25" t="s">
        <v>2344</v>
      </c>
      <c r="E283" s="27">
        <v>1000</v>
      </c>
      <c r="G283" s="25">
        <v>0</v>
      </c>
      <c r="H283" s="25">
        <v>1000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</row>
    <row r="284" spans="1:17">
      <c r="A284" s="30">
        <v>1140168</v>
      </c>
      <c r="B284" s="26" t="s">
        <v>4491</v>
      </c>
      <c r="C284" s="26" t="s">
        <v>4493</v>
      </c>
      <c r="D284" s="25" t="s">
        <v>2244</v>
      </c>
      <c r="E284" s="27">
        <v>1116</v>
      </c>
      <c r="G284" s="25">
        <v>0</v>
      </c>
      <c r="H284" s="25">
        <v>1116</v>
      </c>
      <c r="I284" s="25">
        <v>0</v>
      </c>
      <c r="J284" s="25">
        <v>0</v>
      </c>
      <c r="K284" s="25">
        <v>0</v>
      </c>
      <c r="L284" s="25">
        <v>0</v>
      </c>
      <c r="M284" s="25">
        <v>-19</v>
      </c>
      <c r="N284" s="25">
        <v>0</v>
      </c>
      <c r="O284" s="25">
        <v>0</v>
      </c>
      <c r="P284" s="25">
        <v>-19</v>
      </c>
      <c r="Q284" s="25">
        <v>0</v>
      </c>
    </row>
    <row r="285" spans="1:17">
      <c r="A285" s="30">
        <v>1140097</v>
      </c>
      <c r="B285" s="26" t="s">
        <v>4491</v>
      </c>
      <c r="C285" s="26" t="s">
        <v>4493</v>
      </c>
      <c r="D285" s="25" t="s">
        <v>2322</v>
      </c>
      <c r="E285" s="27">
        <v>1169</v>
      </c>
      <c r="G285" s="25">
        <v>0</v>
      </c>
      <c r="H285" s="25">
        <v>1169</v>
      </c>
      <c r="I285" s="25">
        <v>0</v>
      </c>
      <c r="J285" s="25">
        <v>0</v>
      </c>
      <c r="K285" s="25">
        <v>0</v>
      </c>
      <c r="L285" s="25">
        <v>0</v>
      </c>
      <c r="M285" s="25">
        <v>-2128</v>
      </c>
      <c r="N285" s="25">
        <v>0</v>
      </c>
      <c r="O285" s="25">
        <v>0</v>
      </c>
      <c r="P285" s="25">
        <v>-2128</v>
      </c>
      <c r="Q285" s="25">
        <v>0</v>
      </c>
    </row>
    <row r="286" spans="1:17">
      <c r="A286" s="30">
        <v>1160048</v>
      </c>
      <c r="B286" s="26" t="s">
        <v>4491</v>
      </c>
      <c r="C286" s="26" t="s">
        <v>4493</v>
      </c>
      <c r="D286" s="25" t="s">
        <v>2036</v>
      </c>
      <c r="E286" s="27">
        <v>1190.25</v>
      </c>
      <c r="G286" s="25">
        <v>0</v>
      </c>
      <c r="H286" s="25">
        <v>1190.25</v>
      </c>
      <c r="I286" s="25">
        <v>0</v>
      </c>
      <c r="J286" s="25">
        <v>0</v>
      </c>
      <c r="K286" s="25">
        <v>0</v>
      </c>
      <c r="L286" s="25">
        <v>0</v>
      </c>
      <c r="M286" s="25">
        <v>-53</v>
      </c>
      <c r="N286" s="25">
        <v>0</v>
      </c>
      <c r="O286" s="25">
        <v>0</v>
      </c>
      <c r="P286" s="25">
        <v>-53</v>
      </c>
      <c r="Q286" s="25">
        <v>0</v>
      </c>
    </row>
    <row r="287" spans="1:17">
      <c r="A287" s="30">
        <v>1160070</v>
      </c>
      <c r="B287" s="26" t="s">
        <v>4491</v>
      </c>
      <c r="C287" s="26" t="s">
        <v>4493</v>
      </c>
      <c r="D287" s="25" t="s">
        <v>1996</v>
      </c>
      <c r="E287" s="27">
        <v>1254.66</v>
      </c>
      <c r="G287" s="25">
        <v>0</v>
      </c>
      <c r="H287" s="25">
        <v>1254.66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</row>
    <row r="288" spans="1:17">
      <c r="A288" s="30">
        <v>1160005</v>
      </c>
      <c r="B288" s="26" t="s">
        <v>4491</v>
      </c>
      <c r="C288" s="26" t="s">
        <v>4493</v>
      </c>
      <c r="D288" s="25" t="s">
        <v>2122</v>
      </c>
      <c r="E288" s="27">
        <v>1276.74</v>
      </c>
      <c r="G288" s="25">
        <v>0</v>
      </c>
      <c r="H288" s="25">
        <v>1276.74</v>
      </c>
      <c r="I288" s="25">
        <v>-211</v>
      </c>
      <c r="J288" s="25">
        <v>0</v>
      </c>
      <c r="K288" s="25">
        <v>0</v>
      </c>
      <c r="L288" s="25">
        <v>-211</v>
      </c>
      <c r="M288" s="25">
        <v>-7403</v>
      </c>
      <c r="N288" s="25">
        <v>0</v>
      </c>
      <c r="O288" s="25">
        <v>0</v>
      </c>
      <c r="P288" s="25">
        <v>-7403</v>
      </c>
      <c r="Q288" s="25">
        <v>2800</v>
      </c>
    </row>
    <row r="289" spans="1:17">
      <c r="A289" s="30">
        <v>1160054</v>
      </c>
      <c r="B289" s="26" t="s">
        <v>4491</v>
      </c>
      <c r="C289" s="26" t="s">
        <v>4493</v>
      </c>
      <c r="D289" s="25" t="s">
        <v>2024</v>
      </c>
      <c r="E289" s="27">
        <v>1901.35</v>
      </c>
      <c r="G289" s="25">
        <v>0</v>
      </c>
      <c r="H289" s="25">
        <v>1901.35</v>
      </c>
      <c r="I289" s="25">
        <v>-33</v>
      </c>
      <c r="J289" s="25">
        <v>0</v>
      </c>
      <c r="K289" s="25">
        <v>0</v>
      </c>
      <c r="L289" s="25">
        <v>-33</v>
      </c>
      <c r="M289" s="25">
        <v>-465</v>
      </c>
      <c r="N289" s="25">
        <v>0</v>
      </c>
      <c r="O289" s="25">
        <v>0</v>
      </c>
      <c r="P289" s="25">
        <v>-465</v>
      </c>
      <c r="Q289" s="25">
        <v>1600</v>
      </c>
    </row>
    <row r="290" spans="1:17">
      <c r="A290" s="30">
        <v>1140092</v>
      </c>
      <c r="B290" s="26" t="s">
        <v>4491</v>
      </c>
      <c r="C290" s="26" t="s">
        <v>4493</v>
      </c>
      <c r="D290" s="25" t="s">
        <v>2330</v>
      </c>
      <c r="E290" s="27">
        <v>2355.97</v>
      </c>
      <c r="G290" s="25">
        <v>0</v>
      </c>
      <c r="H290" s="25">
        <v>2355.97</v>
      </c>
      <c r="I290" s="25">
        <v>-13</v>
      </c>
      <c r="J290" s="25">
        <v>0</v>
      </c>
      <c r="K290" s="25">
        <v>0</v>
      </c>
      <c r="L290" s="25">
        <v>-13</v>
      </c>
      <c r="M290" s="25">
        <v>-1750</v>
      </c>
      <c r="N290" s="25">
        <v>0</v>
      </c>
      <c r="O290" s="25">
        <v>0</v>
      </c>
      <c r="P290" s="25">
        <v>-1750</v>
      </c>
      <c r="Q290" s="25">
        <v>1120</v>
      </c>
    </row>
    <row r="291" spans="1:17">
      <c r="A291" s="25" t="s">
        <v>49</v>
      </c>
      <c r="B291" s="26" t="s">
        <v>4491</v>
      </c>
      <c r="C291" s="26" t="s">
        <v>4493</v>
      </c>
      <c r="D291" s="25" t="s">
        <v>50</v>
      </c>
      <c r="E291" s="27">
        <v>2640</v>
      </c>
      <c r="G291" s="25">
        <v>0</v>
      </c>
      <c r="H291" s="25">
        <v>2640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</row>
    <row r="292" spans="1:17">
      <c r="A292" s="30">
        <v>1140172</v>
      </c>
      <c r="B292" s="26" t="s">
        <v>4491</v>
      </c>
      <c r="C292" s="26" t="s">
        <v>4493</v>
      </c>
      <c r="D292" s="25" t="s">
        <v>2237</v>
      </c>
      <c r="E292" s="27">
        <v>2641.65</v>
      </c>
      <c r="G292" s="25">
        <v>0</v>
      </c>
      <c r="H292" s="25">
        <v>2641.65</v>
      </c>
      <c r="I292" s="25">
        <v>0</v>
      </c>
      <c r="J292" s="25">
        <v>0</v>
      </c>
      <c r="K292" s="25">
        <v>0</v>
      </c>
      <c r="L292" s="25">
        <v>0</v>
      </c>
      <c r="M292" s="25">
        <v>-413.6</v>
      </c>
      <c r="N292" s="25">
        <v>0</v>
      </c>
      <c r="O292" s="25">
        <v>0</v>
      </c>
      <c r="P292" s="25">
        <v>-413.6</v>
      </c>
      <c r="Q292" s="25">
        <v>5551</v>
      </c>
    </row>
    <row r="293" spans="1:17">
      <c r="A293" s="25" t="s">
        <v>121</v>
      </c>
      <c r="B293" s="26" t="s">
        <v>4491</v>
      </c>
      <c r="C293" s="26" t="s">
        <v>4493</v>
      </c>
      <c r="D293" s="25" t="s">
        <v>122</v>
      </c>
      <c r="E293" s="27">
        <v>2783</v>
      </c>
      <c r="G293" s="25">
        <v>0</v>
      </c>
      <c r="H293" s="25">
        <v>2783</v>
      </c>
      <c r="I293" s="25">
        <v>0</v>
      </c>
      <c r="J293" s="25">
        <v>0</v>
      </c>
      <c r="K293" s="25">
        <v>0</v>
      </c>
      <c r="L293" s="25">
        <v>0</v>
      </c>
      <c r="M293" s="25">
        <v>-14</v>
      </c>
      <c r="N293" s="25">
        <v>0</v>
      </c>
      <c r="O293" s="25">
        <v>0</v>
      </c>
      <c r="P293" s="25">
        <v>-14</v>
      </c>
      <c r="Q293" s="25">
        <v>400</v>
      </c>
    </row>
    <row r="294" spans="1:17">
      <c r="A294" s="30">
        <v>1160046</v>
      </c>
      <c r="B294" s="26" t="s">
        <v>4491</v>
      </c>
      <c r="C294" s="26" t="s">
        <v>4493</v>
      </c>
      <c r="D294" s="25" t="s">
        <v>2040</v>
      </c>
      <c r="E294" s="27">
        <v>2891.5904</v>
      </c>
      <c r="G294" s="25">
        <v>0</v>
      </c>
      <c r="H294" s="25">
        <v>2891.5904</v>
      </c>
      <c r="I294" s="25">
        <v>-3608.6</v>
      </c>
      <c r="J294" s="25">
        <v>0</v>
      </c>
      <c r="K294" s="25">
        <v>0</v>
      </c>
      <c r="L294" s="25">
        <v>-3608.6</v>
      </c>
      <c r="M294" s="25">
        <v>-4668</v>
      </c>
      <c r="N294" s="25">
        <v>0</v>
      </c>
      <c r="O294" s="25">
        <v>0</v>
      </c>
      <c r="P294" s="25">
        <v>-4668</v>
      </c>
      <c r="Q294" s="25">
        <v>2542</v>
      </c>
    </row>
    <row r="295" spans="1:17">
      <c r="A295" s="30">
        <v>1160028</v>
      </c>
      <c r="B295" s="26" t="s">
        <v>4491</v>
      </c>
      <c r="C295" s="26" t="s">
        <v>4493</v>
      </c>
      <c r="D295" s="25" t="s">
        <v>2076</v>
      </c>
      <c r="E295" s="27">
        <v>3148.71</v>
      </c>
      <c r="G295" s="25">
        <v>0</v>
      </c>
      <c r="H295" s="25">
        <v>3148.71</v>
      </c>
      <c r="I295" s="25">
        <v>-16.8</v>
      </c>
      <c r="J295" s="25">
        <v>0</v>
      </c>
      <c r="K295" s="25">
        <v>0</v>
      </c>
      <c r="L295" s="25">
        <v>-16.8</v>
      </c>
      <c r="M295" s="25">
        <v>-4287.4</v>
      </c>
      <c r="N295" s="25">
        <v>0</v>
      </c>
      <c r="O295" s="25">
        <v>0</v>
      </c>
      <c r="P295" s="25">
        <v>-4287.4</v>
      </c>
      <c r="Q295" s="25">
        <v>2400</v>
      </c>
    </row>
    <row r="296" spans="1:17">
      <c r="A296" s="30">
        <v>1230045</v>
      </c>
      <c r="B296" s="26" t="s">
        <v>4491</v>
      </c>
      <c r="C296" s="26" t="s">
        <v>4493</v>
      </c>
      <c r="D296" s="25" t="s">
        <v>1247</v>
      </c>
      <c r="E296" s="27">
        <v>3389</v>
      </c>
      <c r="G296" s="25">
        <v>0</v>
      </c>
      <c r="H296" s="25">
        <v>3389</v>
      </c>
      <c r="I296" s="25">
        <v>-28</v>
      </c>
      <c r="J296" s="25">
        <v>0</v>
      </c>
      <c r="K296" s="25">
        <v>0</v>
      </c>
      <c r="L296" s="25">
        <v>-28</v>
      </c>
      <c r="M296" s="25">
        <v>-10557.4</v>
      </c>
      <c r="N296" s="25">
        <v>0</v>
      </c>
      <c r="O296" s="25">
        <v>0</v>
      </c>
      <c r="P296" s="25">
        <v>-10557.4</v>
      </c>
      <c r="Q296" s="25">
        <v>6400</v>
      </c>
    </row>
    <row r="297" spans="1:17">
      <c r="A297" s="30">
        <v>1160020</v>
      </c>
      <c r="B297" s="26" t="s">
        <v>4491</v>
      </c>
      <c r="C297" s="26" t="s">
        <v>4493</v>
      </c>
      <c r="D297" s="25" t="s">
        <v>2092</v>
      </c>
      <c r="E297" s="27">
        <v>4703.18495</v>
      </c>
      <c r="G297" s="25">
        <v>0</v>
      </c>
      <c r="H297" s="25">
        <v>4703.18495</v>
      </c>
      <c r="I297" s="25">
        <v>-33244.8</v>
      </c>
      <c r="J297" s="25">
        <v>0</v>
      </c>
      <c r="K297" s="25">
        <v>0</v>
      </c>
      <c r="L297" s="25">
        <v>-33244.8</v>
      </c>
      <c r="M297" s="25">
        <v>-13829.4</v>
      </c>
      <c r="N297" s="25">
        <v>0</v>
      </c>
      <c r="O297" s="25">
        <v>0</v>
      </c>
      <c r="P297" s="25">
        <v>-13829.4</v>
      </c>
      <c r="Q297" s="25">
        <v>1600</v>
      </c>
    </row>
    <row r="298" spans="1:17">
      <c r="A298" s="30">
        <v>1140134</v>
      </c>
      <c r="B298" s="26" t="s">
        <v>4491</v>
      </c>
      <c r="C298" s="26" t="s">
        <v>4493</v>
      </c>
      <c r="D298" s="25" t="s">
        <v>2266</v>
      </c>
      <c r="E298" s="27">
        <v>4942</v>
      </c>
      <c r="G298" s="25">
        <v>0</v>
      </c>
      <c r="H298" s="25">
        <v>4942</v>
      </c>
      <c r="I298" s="25">
        <v>0</v>
      </c>
      <c r="J298" s="25">
        <v>0</v>
      </c>
      <c r="K298" s="25">
        <v>0</v>
      </c>
      <c r="L298" s="25">
        <v>0</v>
      </c>
      <c r="M298" s="25">
        <v>-1151</v>
      </c>
      <c r="N298" s="25">
        <v>0</v>
      </c>
      <c r="O298" s="25">
        <v>0</v>
      </c>
      <c r="P298" s="25">
        <v>-1151</v>
      </c>
      <c r="Q298" s="25">
        <v>0</v>
      </c>
    </row>
    <row r="299" spans="1:17">
      <c r="A299" s="30">
        <v>1160012</v>
      </c>
      <c r="B299" s="26" t="s">
        <v>4491</v>
      </c>
      <c r="C299" s="26" t="s">
        <v>4493</v>
      </c>
      <c r="D299" s="25" t="s">
        <v>2108</v>
      </c>
      <c r="E299" s="27">
        <v>5085.56535</v>
      </c>
      <c r="G299" s="25">
        <v>0</v>
      </c>
      <c r="H299" s="25">
        <v>5085.56535</v>
      </c>
      <c r="I299" s="25">
        <v>-5370</v>
      </c>
      <c r="J299" s="25">
        <v>0</v>
      </c>
      <c r="K299" s="25">
        <v>0</v>
      </c>
      <c r="L299" s="25">
        <v>-5370</v>
      </c>
      <c r="M299" s="25">
        <v>-6915.876106</v>
      </c>
      <c r="N299" s="25">
        <v>0</v>
      </c>
      <c r="O299" s="25">
        <v>0</v>
      </c>
      <c r="P299" s="25">
        <v>-6915.876106</v>
      </c>
      <c r="Q299" s="25">
        <v>1830</v>
      </c>
    </row>
    <row r="300" spans="1:17">
      <c r="A300" s="30">
        <v>1140112</v>
      </c>
      <c r="B300" s="26" t="s">
        <v>4491</v>
      </c>
      <c r="C300" s="26" t="s">
        <v>4493</v>
      </c>
      <c r="D300" s="25" t="s">
        <v>2300</v>
      </c>
      <c r="E300" s="27">
        <v>6005.145</v>
      </c>
      <c r="G300" s="25">
        <v>0</v>
      </c>
      <c r="H300" s="25">
        <v>6005.145</v>
      </c>
      <c r="I300" s="25">
        <v>-461</v>
      </c>
      <c r="J300" s="25">
        <v>0</v>
      </c>
      <c r="K300" s="25">
        <v>0</v>
      </c>
      <c r="L300" s="25">
        <v>-461</v>
      </c>
      <c r="M300" s="25">
        <v>-7413.76</v>
      </c>
      <c r="N300" s="25">
        <v>0</v>
      </c>
      <c r="O300" s="25">
        <v>0</v>
      </c>
      <c r="P300" s="25">
        <v>-7413.76</v>
      </c>
      <c r="Q300" s="25">
        <v>4400</v>
      </c>
    </row>
    <row r="301" spans="1:17">
      <c r="A301" s="30">
        <v>1140086</v>
      </c>
      <c r="B301" s="26" t="s">
        <v>4491</v>
      </c>
      <c r="C301" s="26" t="s">
        <v>4493</v>
      </c>
      <c r="D301" s="25" t="s">
        <v>2342</v>
      </c>
      <c r="E301" s="27">
        <v>6539.8</v>
      </c>
      <c r="G301" s="25">
        <v>0</v>
      </c>
      <c r="H301" s="25">
        <v>6539.8</v>
      </c>
      <c r="I301" s="25">
        <v>0</v>
      </c>
      <c r="J301" s="25">
        <v>0</v>
      </c>
      <c r="K301" s="25">
        <v>0</v>
      </c>
      <c r="L301" s="25">
        <v>0</v>
      </c>
      <c r="M301" s="25">
        <v>-3914</v>
      </c>
      <c r="N301" s="25">
        <v>0</v>
      </c>
      <c r="O301" s="25">
        <v>0</v>
      </c>
      <c r="P301" s="25">
        <v>-3914</v>
      </c>
      <c r="Q301" s="25">
        <v>0</v>
      </c>
    </row>
    <row r="302" spans="1:17">
      <c r="A302" s="30">
        <v>1060058</v>
      </c>
      <c r="B302" s="26" t="s">
        <v>4491</v>
      </c>
      <c r="C302" s="26" t="s">
        <v>4493</v>
      </c>
      <c r="D302" s="25" t="s">
        <v>3519</v>
      </c>
      <c r="E302" s="27">
        <v>6600</v>
      </c>
      <c r="G302" s="25">
        <v>0</v>
      </c>
      <c r="H302" s="25">
        <v>6600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</row>
    <row r="303" spans="1:17">
      <c r="A303" s="25" t="s">
        <v>151</v>
      </c>
      <c r="B303" s="26" t="s">
        <v>4491</v>
      </c>
      <c r="C303" s="26" t="s">
        <v>4493</v>
      </c>
      <c r="D303" s="25" t="s">
        <v>152</v>
      </c>
      <c r="E303" s="27">
        <v>6845</v>
      </c>
      <c r="G303" s="25">
        <v>0</v>
      </c>
      <c r="H303" s="25">
        <v>6845</v>
      </c>
      <c r="I303" s="25">
        <v>0</v>
      </c>
      <c r="J303" s="25">
        <v>0</v>
      </c>
      <c r="K303" s="25">
        <v>0</v>
      </c>
      <c r="L303" s="25">
        <v>0</v>
      </c>
      <c r="M303" s="25">
        <v>-9267</v>
      </c>
      <c r="N303" s="25">
        <v>0</v>
      </c>
      <c r="O303" s="25">
        <v>0</v>
      </c>
      <c r="P303" s="25">
        <v>-9267</v>
      </c>
      <c r="Q303" s="25">
        <v>3400</v>
      </c>
    </row>
    <row r="304" spans="1:17">
      <c r="A304" s="25" t="s">
        <v>149</v>
      </c>
      <c r="B304" s="26" t="s">
        <v>4491</v>
      </c>
      <c r="C304" s="26" t="s">
        <v>4493</v>
      </c>
      <c r="D304" s="25" t="s">
        <v>150</v>
      </c>
      <c r="E304" s="27">
        <v>7400</v>
      </c>
      <c r="G304" s="25">
        <v>0</v>
      </c>
      <c r="H304" s="25">
        <v>7400</v>
      </c>
      <c r="I304" s="25">
        <v>0</v>
      </c>
      <c r="J304" s="25">
        <v>0</v>
      </c>
      <c r="K304" s="25">
        <v>0</v>
      </c>
      <c r="L304" s="25">
        <v>0</v>
      </c>
      <c r="M304" s="25">
        <v>-2719</v>
      </c>
      <c r="N304" s="25">
        <v>0</v>
      </c>
      <c r="O304" s="25">
        <v>0</v>
      </c>
      <c r="P304" s="25">
        <v>-2719</v>
      </c>
      <c r="Q304" s="25">
        <v>1800</v>
      </c>
    </row>
    <row r="305" spans="1:17">
      <c r="A305" s="30">
        <v>1160034</v>
      </c>
      <c r="B305" s="26" t="s">
        <v>4491</v>
      </c>
      <c r="C305" s="26" t="s">
        <v>4493</v>
      </c>
      <c r="D305" s="25" t="s">
        <v>2064</v>
      </c>
      <c r="E305" s="27">
        <v>7734.1</v>
      </c>
      <c r="G305" s="25">
        <v>0</v>
      </c>
      <c r="H305" s="25">
        <v>7734.1</v>
      </c>
      <c r="I305" s="25">
        <v>-1496</v>
      </c>
      <c r="J305" s="25">
        <v>0</v>
      </c>
      <c r="K305" s="25">
        <v>0</v>
      </c>
      <c r="L305" s="25">
        <v>-1496</v>
      </c>
      <c r="M305" s="25">
        <v>-7114.72</v>
      </c>
      <c r="N305" s="25">
        <v>0</v>
      </c>
      <c r="O305" s="25">
        <v>0</v>
      </c>
      <c r="P305" s="25">
        <v>-7114.72</v>
      </c>
      <c r="Q305" s="25">
        <v>3200</v>
      </c>
    </row>
    <row r="306" spans="1:17">
      <c r="A306" s="30">
        <v>1160025</v>
      </c>
      <c r="B306" s="26" t="s">
        <v>4491</v>
      </c>
      <c r="C306" s="26" t="s">
        <v>4493</v>
      </c>
      <c r="D306" s="25" t="s">
        <v>2082</v>
      </c>
      <c r="E306" s="27">
        <v>15842.72</v>
      </c>
      <c r="G306" s="25">
        <v>14000</v>
      </c>
      <c r="H306" s="25">
        <v>1842.72</v>
      </c>
      <c r="I306" s="25">
        <v>-963</v>
      </c>
      <c r="J306" s="25">
        <v>0</v>
      </c>
      <c r="K306" s="25">
        <v>0</v>
      </c>
      <c r="L306" s="25">
        <v>-963</v>
      </c>
      <c r="M306" s="25">
        <v>-2655</v>
      </c>
      <c r="N306" s="25">
        <v>0</v>
      </c>
      <c r="O306" s="25">
        <v>0</v>
      </c>
      <c r="P306" s="25">
        <v>-2655</v>
      </c>
      <c r="Q306" s="25">
        <v>5200</v>
      </c>
    </row>
    <row r="307" spans="1:17">
      <c r="A307" s="30">
        <v>1140080</v>
      </c>
      <c r="B307" s="26" t="s">
        <v>4491</v>
      </c>
      <c r="C307" s="26" t="s">
        <v>4493</v>
      </c>
      <c r="D307" s="25" t="s">
        <v>2354</v>
      </c>
      <c r="E307" s="27">
        <v>17515.8</v>
      </c>
      <c r="G307" s="25">
        <v>0</v>
      </c>
      <c r="H307" s="25">
        <v>17515.8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</row>
    <row r="308" spans="1:17">
      <c r="A308" s="30">
        <v>1160024</v>
      </c>
      <c r="B308" s="26" t="s">
        <v>4491</v>
      </c>
      <c r="C308" s="26" t="s">
        <v>4493</v>
      </c>
      <c r="D308" s="25" t="s">
        <v>2084</v>
      </c>
      <c r="E308" s="27">
        <v>18690.6496</v>
      </c>
      <c r="G308" s="25">
        <v>0</v>
      </c>
      <c r="H308" s="25">
        <v>18690.6496</v>
      </c>
      <c r="I308" s="25">
        <v>-74.7</v>
      </c>
      <c r="J308" s="25">
        <v>0</v>
      </c>
      <c r="K308" s="25">
        <v>0</v>
      </c>
      <c r="L308" s="25">
        <v>-74.7</v>
      </c>
      <c r="M308" s="25">
        <v>-1890</v>
      </c>
      <c r="N308" s="25">
        <v>0</v>
      </c>
      <c r="O308" s="25">
        <v>0</v>
      </c>
      <c r="P308" s="25">
        <v>-1890</v>
      </c>
      <c r="Q308" s="25">
        <v>13200</v>
      </c>
    </row>
    <row r="309" spans="1:17">
      <c r="A309" s="30">
        <v>1140079</v>
      </c>
      <c r="B309" s="26" t="s">
        <v>4491</v>
      </c>
      <c r="C309" s="26" t="s">
        <v>4493</v>
      </c>
      <c r="D309" s="25" t="s">
        <v>2356</v>
      </c>
      <c r="E309" s="27">
        <v>21055.2535</v>
      </c>
      <c r="G309" s="25">
        <v>0</v>
      </c>
      <c r="H309" s="25">
        <v>21055.2535</v>
      </c>
      <c r="I309" s="25">
        <v>-10.8</v>
      </c>
      <c r="J309" s="25">
        <v>0</v>
      </c>
      <c r="K309" s="25">
        <v>0</v>
      </c>
      <c r="L309" s="25">
        <v>-10.8</v>
      </c>
      <c r="M309" s="25">
        <v>-4296.3</v>
      </c>
      <c r="N309" s="25">
        <v>0</v>
      </c>
      <c r="O309" s="25">
        <v>0</v>
      </c>
      <c r="P309" s="25">
        <v>-4296.3</v>
      </c>
      <c r="Q309" s="25">
        <v>2400</v>
      </c>
    </row>
    <row r="310" spans="1:17">
      <c r="A310" s="30">
        <v>1140088</v>
      </c>
      <c r="B310" s="26" t="s">
        <v>4491</v>
      </c>
      <c r="C310" s="26" t="s">
        <v>4493</v>
      </c>
      <c r="D310" s="25" t="s">
        <v>2338</v>
      </c>
      <c r="E310" s="27">
        <v>22492</v>
      </c>
      <c r="G310" s="25">
        <v>0</v>
      </c>
      <c r="H310" s="25">
        <v>22492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</row>
    <row r="311" spans="1:17">
      <c r="A311" s="30">
        <v>1140121</v>
      </c>
      <c r="B311" s="26" t="s">
        <v>4491</v>
      </c>
      <c r="C311" s="26" t="s">
        <v>4493</v>
      </c>
      <c r="D311" s="25" t="s">
        <v>2284</v>
      </c>
      <c r="E311" s="27">
        <v>23812.99</v>
      </c>
      <c r="G311" s="25">
        <v>0</v>
      </c>
      <c r="H311" s="25">
        <v>23812.99</v>
      </c>
      <c r="I311" s="25">
        <v>-2884</v>
      </c>
      <c r="J311" s="25">
        <v>0</v>
      </c>
      <c r="K311" s="25">
        <v>0</v>
      </c>
      <c r="L311" s="25">
        <v>-2884</v>
      </c>
      <c r="M311" s="25">
        <v>-2590.6</v>
      </c>
      <c r="N311" s="25">
        <v>0</v>
      </c>
      <c r="O311" s="25">
        <v>0</v>
      </c>
      <c r="P311" s="25">
        <v>-2590.6</v>
      </c>
      <c r="Q311" s="25">
        <v>2960</v>
      </c>
    </row>
    <row r="312" spans="1:17">
      <c r="A312" s="30">
        <v>1140170</v>
      </c>
      <c r="B312" s="26" t="s">
        <v>4491</v>
      </c>
      <c r="C312" s="26" t="s">
        <v>4493</v>
      </c>
      <c r="D312" s="25" t="s">
        <v>2240</v>
      </c>
      <c r="E312" s="27">
        <v>25305.76</v>
      </c>
      <c r="G312" s="25">
        <v>0</v>
      </c>
      <c r="H312" s="25">
        <v>25305.76</v>
      </c>
      <c r="I312" s="25">
        <v>0</v>
      </c>
      <c r="J312" s="25">
        <v>0</v>
      </c>
      <c r="K312" s="25">
        <v>0</v>
      </c>
      <c r="L312" s="25">
        <v>0</v>
      </c>
      <c r="M312" s="25">
        <v>-1248</v>
      </c>
      <c r="N312" s="25">
        <v>0</v>
      </c>
      <c r="O312" s="25">
        <v>0</v>
      </c>
      <c r="P312" s="25">
        <v>-1248</v>
      </c>
      <c r="Q312" s="25">
        <v>3575</v>
      </c>
    </row>
    <row r="313" spans="1:17">
      <c r="A313" s="30">
        <v>1160006</v>
      </c>
      <c r="B313" s="26" t="s">
        <v>4491</v>
      </c>
      <c r="C313" s="26" t="s">
        <v>4493</v>
      </c>
      <c r="D313" s="25" t="s">
        <v>2120</v>
      </c>
      <c r="E313" s="27">
        <v>27200</v>
      </c>
      <c r="G313" s="25">
        <v>0</v>
      </c>
      <c r="H313" s="25">
        <v>27200</v>
      </c>
      <c r="I313" s="25">
        <v>0</v>
      </c>
      <c r="J313" s="25">
        <v>0</v>
      </c>
      <c r="K313" s="25">
        <v>0</v>
      </c>
      <c r="L313" s="25">
        <v>0</v>
      </c>
      <c r="M313" s="25">
        <v>-2112</v>
      </c>
      <c r="N313" s="25">
        <v>0</v>
      </c>
      <c r="O313" s="25">
        <v>0</v>
      </c>
      <c r="P313" s="25">
        <v>-2112</v>
      </c>
      <c r="Q313" s="25">
        <v>0</v>
      </c>
    </row>
    <row r="314" spans="1:17">
      <c r="A314" s="30">
        <v>1140171</v>
      </c>
      <c r="B314" s="26" t="s">
        <v>4491</v>
      </c>
      <c r="C314" s="26" t="s">
        <v>4493</v>
      </c>
      <c r="D314" s="25" t="s">
        <v>263</v>
      </c>
      <c r="E314" s="27">
        <v>30607.54</v>
      </c>
      <c r="G314" s="25">
        <v>0</v>
      </c>
      <c r="H314" s="25">
        <v>30607.54</v>
      </c>
      <c r="I314" s="25">
        <v>0</v>
      </c>
      <c r="J314" s="25">
        <v>0</v>
      </c>
      <c r="K314" s="25">
        <v>0</v>
      </c>
      <c r="L314" s="25">
        <v>0</v>
      </c>
      <c r="M314" s="25">
        <v>-6127.8</v>
      </c>
      <c r="N314" s="25">
        <v>0</v>
      </c>
      <c r="O314" s="25">
        <v>0</v>
      </c>
      <c r="P314" s="25">
        <v>-6127.8</v>
      </c>
      <c r="Q314" s="25">
        <v>0</v>
      </c>
    </row>
    <row r="315" spans="1:17">
      <c r="A315" s="30">
        <v>1160002</v>
      </c>
      <c r="B315" s="26" t="s">
        <v>4491</v>
      </c>
      <c r="C315" s="26" t="s">
        <v>4493</v>
      </c>
      <c r="D315" s="25" t="s">
        <v>2128</v>
      </c>
      <c r="E315" s="27">
        <v>32140.1</v>
      </c>
      <c r="F315" s="25">
        <v>12834</v>
      </c>
      <c r="G315" s="25">
        <v>50000</v>
      </c>
      <c r="H315" s="25">
        <v>-5025.9</v>
      </c>
      <c r="I315" s="25">
        <v>-1634.32</v>
      </c>
      <c r="J315" s="25">
        <v>0</v>
      </c>
      <c r="K315" s="25">
        <v>0</v>
      </c>
      <c r="L315" s="25">
        <v>-1634.32</v>
      </c>
      <c r="M315" s="25">
        <v>-2041.5</v>
      </c>
      <c r="N315" s="25">
        <v>0</v>
      </c>
      <c r="O315" s="25">
        <v>0</v>
      </c>
      <c r="P315" s="25">
        <v>-2041.5</v>
      </c>
      <c r="Q315" s="25">
        <v>3200</v>
      </c>
    </row>
    <row r="316" spans="1:17">
      <c r="A316" s="30">
        <v>1140160</v>
      </c>
      <c r="B316" s="26" t="s">
        <v>4491</v>
      </c>
      <c r="C316" s="26" t="s">
        <v>4493</v>
      </c>
      <c r="D316" s="25" t="s">
        <v>2256</v>
      </c>
      <c r="E316" s="27">
        <v>45736.641</v>
      </c>
      <c r="G316" s="25">
        <v>0</v>
      </c>
      <c r="H316" s="25">
        <v>45736.641</v>
      </c>
      <c r="I316" s="25">
        <v>-1368</v>
      </c>
      <c r="J316" s="25">
        <v>0</v>
      </c>
      <c r="K316" s="25">
        <v>0</v>
      </c>
      <c r="L316" s="25">
        <v>-1368</v>
      </c>
      <c r="M316" s="25">
        <v>-1665.7</v>
      </c>
      <c r="N316" s="25">
        <v>0</v>
      </c>
      <c r="O316" s="25">
        <v>0</v>
      </c>
      <c r="P316" s="25">
        <v>-1665.7</v>
      </c>
      <c r="Q316" s="25">
        <v>4400</v>
      </c>
    </row>
    <row r="317" spans="1:17">
      <c r="A317" s="30">
        <v>1140087</v>
      </c>
      <c r="B317" s="26" t="s">
        <v>4491</v>
      </c>
      <c r="C317" s="26" t="s">
        <v>4493</v>
      </c>
      <c r="D317" s="25" t="s">
        <v>2340</v>
      </c>
      <c r="E317" s="27">
        <v>93140.43</v>
      </c>
      <c r="G317" s="25">
        <v>0</v>
      </c>
      <c r="H317" s="25">
        <v>93140.43</v>
      </c>
      <c r="I317" s="25">
        <v>-788</v>
      </c>
      <c r="J317" s="25">
        <v>0</v>
      </c>
      <c r="K317" s="25">
        <v>0</v>
      </c>
      <c r="L317" s="25">
        <v>-788</v>
      </c>
      <c r="M317" s="25">
        <v>-1320.4</v>
      </c>
      <c r="N317" s="25">
        <v>0</v>
      </c>
      <c r="O317" s="25">
        <v>0</v>
      </c>
      <c r="P317" s="25">
        <v>-1320.4</v>
      </c>
      <c r="Q317" s="25">
        <v>8400</v>
      </c>
    </row>
    <row r="318" spans="1:17">
      <c r="A318" s="30">
        <v>1140159</v>
      </c>
      <c r="B318" s="26" t="s">
        <v>4491</v>
      </c>
      <c r="C318" s="26" t="s">
        <v>4493</v>
      </c>
      <c r="D318" s="25" t="s">
        <v>2258</v>
      </c>
      <c r="E318" s="27">
        <v>93866.9</v>
      </c>
      <c r="G318" s="25">
        <v>0</v>
      </c>
      <c r="H318" s="25">
        <v>93866.9</v>
      </c>
      <c r="I318" s="25">
        <v>-2002.44</v>
      </c>
      <c r="J318" s="25">
        <v>0</v>
      </c>
      <c r="K318" s="25">
        <v>0</v>
      </c>
      <c r="L318" s="25">
        <v>-2002.44</v>
      </c>
      <c r="M318" s="25">
        <v>-17550</v>
      </c>
      <c r="N318" s="25">
        <v>0</v>
      </c>
      <c r="O318" s="25">
        <v>0</v>
      </c>
      <c r="P318" s="25">
        <v>-17550</v>
      </c>
      <c r="Q318" s="25">
        <v>2800</v>
      </c>
    </row>
    <row r="319" spans="1:17">
      <c r="A319" s="30">
        <v>1160010</v>
      </c>
      <c r="B319" s="26" t="s">
        <v>4491</v>
      </c>
      <c r="C319" s="26" t="s">
        <v>4493</v>
      </c>
      <c r="D319" s="25" t="s">
        <v>2112</v>
      </c>
      <c r="E319" s="27">
        <v>117174</v>
      </c>
      <c r="G319" s="25">
        <v>0</v>
      </c>
      <c r="H319" s="25">
        <v>117174</v>
      </c>
      <c r="I319" s="25">
        <v>-23.2</v>
      </c>
      <c r="J319" s="25">
        <v>0</v>
      </c>
      <c r="K319" s="25">
        <v>0</v>
      </c>
      <c r="L319" s="25">
        <v>-23.2</v>
      </c>
      <c r="M319" s="25">
        <v>-36761.2</v>
      </c>
      <c r="N319" s="25">
        <v>0</v>
      </c>
      <c r="O319" s="25">
        <v>0</v>
      </c>
      <c r="P319" s="25">
        <v>-36761.2</v>
      </c>
      <c r="Q319" s="25">
        <v>2000</v>
      </c>
    </row>
    <row r="320" spans="1:17">
      <c r="A320" s="30">
        <v>1160019</v>
      </c>
      <c r="B320" s="26" t="s">
        <v>4491</v>
      </c>
      <c r="C320" s="26" t="s">
        <v>4493</v>
      </c>
      <c r="D320" s="25" t="s">
        <v>2094</v>
      </c>
      <c r="E320" s="27">
        <v>280768.8</v>
      </c>
      <c r="G320" s="25">
        <v>0</v>
      </c>
      <c r="H320" s="25">
        <v>280768.8</v>
      </c>
      <c r="I320" s="25">
        <v>-38</v>
      </c>
      <c r="J320" s="25">
        <v>0</v>
      </c>
      <c r="K320" s="25">
        <v>0</v>
      </c>
      <c r="L320" s="25">
        <v>-38</v>
      </c>
      <c r="M320" s="25">
        <v>-11422.6</v>
      </c>
      <c r="N320" s="25">
        <v>0</v>
      </c>
      <c r="O320" s="25">
        <v>0</v>
      </c>
      <c r="P320" s="25">
        <v>-11422.6</v>
      </c>
      <c r="Q320" s="25">
        <v>7440</v>
      </c>
    </row>
    <row r="321" spans="1:17">
      <c r="A321" s="30">
        <v>1160001</v>
      </c>
      <c r="B321" s="26" t="s">
        <v>4491</v>
      </c>
      <c r="C321" s="26" t="s">
        <v>4493</v>
      </c>
      <c r="D321" s="25" t="s">
        <v>2130</v>
      </c>
      <c r="E321" s="27">
        <v>724611.195</v>
      </c>
      <c r="G321" s="25">
        <v>0</v>
      </c>
      <c r="H321" s="25">
        <v>724611.195</v>
      </c>
      <c r="I321" s="25">
        <v>-63</v>
      </c>
      <c r="J321" s="25">
        <v>0</v>
      </c>
      <c r="K321" s="25">
        <v>0</v>
      </c>
      <c r="L321" s="25">
        <v>-63</v>
      </c>
      <c r="M321" s="25">
        <v>-4663.579008</v>
      </c>
      <c r="N321" s="25">
        <v>0</v>
      </c>
      <c r="O321" s="25">
        <v>2000</v>
      </c>
      <c r="P321" s="25">
        <v>-6663.579008</v>
      </c>
      <c r="Q321" s="25">
        <v>3600</v>
      </c>
    </row>
    <row r="322" spans="1:17">
      <c r="A322" s="30">
        <v>1140123</v>
      </c>
      <c r="B322" s="26" t="s">
        <v>4491</v>
      </c>
      <c r="C322" s="26" t="s">
        <v>4493</v>
      </c>
      <c r="D322" s="25" t="s">
        <v>2280</v>
      </c>
      <c r="E322" s="27">
        <v>975463.07</v>
      </c>
      <c r="F322" s="25">
        <v>-61884</v>
      </c>
      <c r="G322" s="25">
        <v>0</v>
      </c>
      <c r="H322" s="25">
        <v>913579.07</v>
      </c>
      <c r="I322" s="25">
        <v>0</v>
      </c>
      <c r="J322" s="25">
        <v>0</v>
      </c>
      <c r="K322" s="25">
        <v>0</v>
      </c>
      <c r="L322" s="25">
        <v>0</v>
      </c>
      <c r="M322" s="25">
        <v>-1773</v>
      </c>
      <c r="N322" s="25">
        <v>452</v>
      </c>
      <c r="O322" s="25">
        <v>0</v>
      </c>
      <c r="P322" s="25">
        <v>-1321</v>
      </c>
      <c r="Q322" s="25">
        <v>0</v>
      </c>
    </row>
    <row r="323" spans="1:17">
      <c r="A323" s="30">
        <v>1250010</v>
      </c>
      <c r="B323" s="26" t="s">
        <v>4491</v>
      </c>
      <c r="C323" s="26" t="s">
        <v>4494</v>
      </c>
      <c r="D323" s="25" t="s">
        <v>995</v>
      </c>
      <c r="E323" s="27">
        <v>484.8</v>
      </c>
      <c r="G323" s="25">
        <v>0</v>
      </c>
      <c r="H323" s="25">
        <v>484.8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</row>
    <row r="324" spans="1:17">
      <c r="A324" s="30">
        <v>1230044</v>
      </c>
      <c r="B324" s="26" t="s">
        <v>4491</v>
      </c>
      <c r="C324" s="26" t="s">
        <v>4494</v>
      </c>
      <c r="D324" s="25" t="s">
        <v>1249</v>
      </c>
      <c r="E324" s="27">
        <v>611</v>
      </c>
      <c r="G324" s="25">
        <v>0</v>
      </c>
      <c r="H324" s="25">
        <v>611</v>
      </c>
      <c r="I324" s="25">
        <v>0</v>
      </c>
      <c r="J324" s="25">
        <v>0</v>
      </c>
      <c r="K324" s="25">
        <v>0</v>
      </c>
      <c r="L324" s="25">
        <v>0</v>
      </c>
      <c r="M324" s="25">
        <v>-1403</v>
      </c>
      <c r="N324" s="25">
        <v>0</v>
      </c>
      <c r="O324" s="25">
        <v>0</v>
      </c>
      <c r="P324" s="25">
        <v>-1403</v>
      </c>
      <c r="Q324" s="25">
        <v>0</v>
      </c>
    </row>
    <row r="325" spans="1:17">
      <c r="A325" s="30">
        <v>1230056</v>
      </c>
      <c r="B325" s="26" t="s">
        <v>4491</v>
      </c>
      <c r="C325" s="26" t="s">
        <v>4494</v>
      </c>
      <c r="D325" s="25" t="s">
        <v>1230</v>
      </c>
      <c r="E325" s="27">
        <v>721</v>
      </c>
      <c r="G325" s="25">
        <v>0</v>
      </c>
      <c r="H325" s="25">
        <v>721</v>
      </c>
      <c r="I325" s="25">
        <v>0</v>
      </c>
      <c r="J325" s="25">
        <v>0</v>
      </c>
      <c r="K325" s="25">
        <v>0</v>
      </c>
      <c r="L325" s="25">
        <v>0</v>
      </c>
      <c r="M325" s="25">
        <v>-59</v>
      </c>
      <c r="N325" s="25">
        <v>0</v>
      </c>
      <c r="O325" s="25">
        <v>0</v>
      </c>
      <c r="P325" s="25">
        <v>-59</v>
      </c>
      <c r="Q325" s="25">
        <v>0</v>
      </c>
    </row>
    <row r="326" spans="1:17">
      <c r="A326" s="30">
        <v>1230035</v>
      </c>
      <c r="B326" s="26" t="s">
        <v>4491</v>
      </c>
      <c r="C326" s="26" t="s">
        <v>4494</v>
      </c>
      <c r="D326" s="25" t="s">
        <v>1267</v>
      </c>
      <c r="E326" s="27">
        <v>4298.3</v>
      </c>
      <c r="G326" s="25">
        <v>0</v>
      </c>
      <c r="H326" s="25">
        <v>4298.3</v>
      </c>
      <c r="I326" s="25">
        <v>-1061.2</v>
      </c>
      <c r="J326" s="25">
        <v>0</v>
      </c>
      <c r="K326" s="25">
        <v>0</v>
      </c>
      <c r="L326" s="25">
        <v>-1061.2</v>
      </c>
      <c r="M326" s="25">
        <v>-5122.8</v>
      </c>
      <c r="N326" s="25">
        <v>0</v>
      </c>
      <c r="O326" s="25">
        <v>0</v>
      </c>
      <c r="P326" s="25">
        <v>-5122.8</v>
      </c>
      <c r="Q326" s="25">
        <v>800</v>
      </c>
    </row>
    <row r="327" spans="1:17">
      <c r="A327" s="30">
        <v>1230033</v>
      </c>
      <c r="B327" s="26" t="s">
        <v>4491</v>
      </c>
      <c r="C327" s="26" t="s">
        <v>4494</v>
      </c>
      <c r="D327" s="25" t="s">
        <v>1271</v>
      </c>
      <c r="E327" s="27">
        <v>19045.32</v>
      </c>
      <c r="G327" s="25">
        <v>0</v>
      </c>
      <c r="H327" s="25">
        <v>19045.32</v>
      </c>
      <c r="I327" s="25">
        <v>-8</v>
      </c>
      <c r="J327" s="25">
        <v>0</v>
      </c>
      <c r="K327" s="25">
        <v>0</v>
      </c>
      <c r="L327" s="25">
        <v>-8</v>
      </c>
      <c r="M327" s="25">
        <v>-3113.2</v>
      </c>
      <c r="N327" s="25">
        <v>0</v>
      </c>
      <c r="O327" s="25">
        <v>0</v>
      </c>
      <c r="P327" s="25">
        <v>-3113.2</v>
      </c>
      <c r="Q327" s="25">
        <v>1600</v>
      </c>
    </row>
    <row r="328" spans="1:17">
      <c r="A328" s="30">
        <v>1250003</v>
      </c>
      <c r="B328" s="26" t="s">
        <v>4491</v>
      </c>
      <c r="C328" s="26" t="s">
        <v>4494</v>
      </c>
      <c r="D328" s="25" t="s">
        <v>1007</v>
      </c>
      <c r="E328" s="27">
        <v>29386.77585</v>
      </c>
      <c r="G328" s="25">
        <v>51000</v>
      </c>
      <c r="H328" s="25">
        <v>-21613.22415</v>
      </c>
      <c r="I328" s="25">
        <v>-4923.38</v>
      </c>
      <c r="J328" s="25">
        <v>0</v>
      </c>
      <c r="K328" s="25">
        <v>0</v>
      </c>
      <c r="L328" s="25">
        <v>-4923.38</v>
      </c>
      <c r="M328" s="25">
        <v>-54.29772</v>
      </c>
      <c r="N328" s="25">
        <v>0</v>
      </c>
      <c r="O328" s="25">
        <v>0</v>
      </c>
      <c r="P328" s="25">
        <v>-54.29772</v>
      </c>
      <c r="Q328" s="25">
        <v>4000</v>
      </c>
    </row>
    <row r="329" spans="1:17">
      <c r="A329" s="25" t="s">
        <v>103</v>
      </c>
      <c r="B329" s="26" t="s">
        <v>4491</v>
      </c>
      <c r="C329" s="26" t="s">
        <v>4494</v>
      </c>
      <c r="D329" s="25" t="s">
        <v>104</v>
      </c>
      <c r="E329" s="27">
        <v>33449.3</v>
      </c>
      <c r="G329" s="25">
        <v>0</v>
      </c>
      <c r="H329" s="25">
        <v>33449.3</v>
      </c>
      <c r="I329" s="25">
        <v>0</v>
      </c>
      <c r="J329" s="25">
        <v>0</v>
      </c>
      <c r="K329" s="25">
        <v>0</v>
      </c>
      <c r="L329" s="25">
        <v>0</v>
      </c>
      <c r="M329" s="25">
        <v>-89</v>
      </c>
      <c r="N329" s="25">
        <v>0</v>
      </c>
      <c r="O329" s="25">
        <v>0</v>
      </c>
      <c r="P329" s="25">
        <v>-89</v>
      </c>
      <c r="Q329" s="25">
        <v>0</v>
      </c>
    </row>
    <row r="330" spans="1:17">
      <c r="A330" s="30">
        <v>1230039</v>
      </c>
      <c r="B330" s="26" t="s">
        <v>4491</v>
      </c>
      <c r="C330" s="26" t="s">
        <v>4494</v>
      </c>
      <c r="D330" s="25" t="s">
        <v>1259</v>
      </c>
      <c r="E330" s="27">
        <v>198760</v>
      </c>
      <c r="G330" s="25">
        <v>0</v>
      </c>
      <c r="H330" s="25">
        <v>198760</v>
      </c>
      <c r="I330" s="25">
        <v>0</v>
      </c>
      <c r="J330" s="25">
        <v>0</v>
      </c>
      <c r="K330" s="25">
        <v>0</v>
      </c>
      <c r="L330" s="25">
        <v>0</v>
      </c>
      <c r="M330" s="25">
        <v>-3393</v>
      </c>
      <c r="N330" s="25">
        <v>0</v>
      </c>
      <c r="O330" s="25">
        <v>0</v>
      </c>
      <c r="P330" s="25">
        <v>-3393</v>
      </c>
      <c r="Q330" s="25">
        <v>0</v>
      </c>
    </row>
    <row r="331" spans="1:17">
      <c r="A331" s="30">
        <v>1280069</v>
      </c>
      <c r="B331" s="26" t="s">
        <v>4491</v>
      </c>
      <c r="C331" s="26" t="s">
        <v>4495</v>
      </c>
      <c r="D331" s="25" t="s">
        <v>647</v>
      </c>
      <c r="E331" s="27">
        <v>1</v>
      </c>
      <c r="G331" s="25">
        <v>0</v>
      </c>
      <c r="H331" s="25">
        <v>1</v>
      </c>
      <c r="I331" s="25">
        <v>0</v>
      </c>
      <c r="J331" s="25">
        <v>0</v>
      </c>
      <c r="K331" s="25">
        <v>0</v>
      </c>
      <c r="L331" s="25">
        <v>0</v>
      </c>
      <c r="M331" s="25">
        <v>-8</v>
      </c>
      <c r="N331" s="25">
        <v>0</v>
      </c>
      <c r="O331" s="25">
        <v>0</v>
      </c>
      <c r="P331" s="25">
        <v>-8</v>
      </c>
      <c r="Q331" s="25">
        <v>0</v>
      </c>
    </row>
    <row r="332" spans="1:17">
      <c r="A332" s="30">
        <v>1280016</v>
      </c>
      <c r="B332" s="26" t="s">
        <v>4491</v>
      </c>
      <c r="C332" s="26" t="s">
        <v>4495</v>
      </c>
      <c r="D332" s="25" t="s">
        <v>743</v>
      </c>
      <c r="E332" s="27">
        <v>48.04</v>
      </c>
      <c r="G332" s="25">
        <v>0</v>
      </c>
      <c r="H332" s="25">
        <v>48.04</v>
      </c>
      <c r="I332" s="25">
        <v>-35</v>
      </c>
      <c r="J332" s="25">
        <v>0</v>
      </c>
      <c r="K332" s="25">
        <v>0</v>
      </c>
      <c r="L332" s="25">
        <v>-35</v>
      </c>
      <c r="M332" s="25">
        <v>-26.6</v>
      </c>
      <c r="N332" s="25">
        <v>0</v>
      </c>
      <c r="O332" s="25">
        <v>0</v>
      </c>
      <c r="P332" s="25">
        <v>-26.6</v>
      </c>
      <c r="Q332" s="25">
        <v>0</v>
      </c>
    </row>
    <row r="333" spans="1:17">
      <c r="A333" s="30">
        <v>1280012</v>
      </c>
      <c r="B333" s="26" t="s">
        <v>4491</v>
      </c>
      <c r="C333" s="26" t="s">
        <v>4495</v>
      </c>
      <c r="D333" s="25" t="s">
        <v>751</v>
      </c>
      <c r="E333" s="27">
        <v>51.14</v>
      </c>
      <c r="G333" s="25">
        <v>0</v>
      </c>
      <c r="H333" s="25">
        <v>51.14</v>
      </c>
      <c r="I333" s="25">
        <v>-82</v>
      </c>
      <c r="J333" s="25">
        <v>0</v>
      </c>
      <c r="K333" s="25">
        <v>0</v>
      </c>
      <c r="L333" s="25">
        <v>-82</v>
      </c>
      <c r="M333" s="25">
        <v>-139.4</v>
      </c>
      <c r="N333" s="25">
        <v>0</v>
      </c>
      <c r="O333" s="25">
        <v>0</v>
      </c>
      <c r="P333" s="25">
        <v>-139.4</v>
      </c>
      <c r="Q333" s="25">
        <v>0</v>
      </c>
    </row>
    <row r="334" spans="1:17">
      <c r="A334" s="30">
        <v>1300022</v>
      </c>
      <c r="B334" s="26" t="s">
        <v>4491</v>
      </c>
      <c r="C334" s="26" t="s">
        <v>4495</v>
      </c>
      <c r="D334" s="25" t="s">
        <v>446</v>
      </c>
      <c r="E334" s="27">
        <v>60</v>
      </c>
      <c r="G334" s="25">
        <v>0</v>
      </c>
      <c r="H334" s="25">
        <v>60</v>
      </c>
      <c r="I334" s="25">
        <v>0</v>
      </c>
      <c r="J334" s="25">
        <v>0</v>
      </c>
      <c r="K334" s="25">
        <v>0</v>
      </c>
      <c r="L334" s="25">
        <v>0</v>
      </c>
      <c r="M334" s="25">
        <v>-5</v>
      </c>
      <c r="N334" s="25">
        <v>0</v>
      </c>
      <c r="O334" s="25">
        <v>0</v>
      </c>
      <c r="P334" s="25">
        <v>-5</v>
      </c>
      <c r="Q334" s="25">
        <v>0</v>
      </c>
    </row>
    <row r="335" spans="1:17">
      <c r="A335" s="30">
        <v>1280099</v>
      </c>
      <c r="B335" s="26" t="s">
        <v>4491</v>
      </c>
      <c r="C335" s="26" t="s">
        <v>4495</v>
      </c>
      <c r="D335" s="25" t="s">
        <v>602</v>
      </c>
      <c r="E335" s="27">
        <v>68</v>
      </c>
      <c r="G335" s="25">
        <v>0</v>
      </c>
      <c r="H335" s="25">
        <v>68</v>
      </c>
      <c r="I335" s="25">
        <v>0</v>
      </c>
      <c r="J335" s="25">
        <v>0</v>
      </c>
      <c r="K335" s="25">
        <v>0</v>
      </c>
      <c r="L335" s="25">
        <v>0</v>
      </c>
      <c r="M335" s="25">
        <v>-14765</v>
      </c>
      <c r="N335" s="25">
        <v>0</v>
      </c>
      <c r="O335" s="25">
        <v>0</v>
      </c>
      <c r="P335" s="25">
        <v>-14765</v>
      </c>
      <c r="Q335" s="25">
        <v>0</v>
      </c>
    </row>
    <row r="336" spans="1:17">
      <c r="A336" s="25" t="s">
        <v>95</v>
      </c>
      <c r="B336" s="26" t="s">
        <v>4491</v>
      </c>
      <c r="C336" s="26" t="s">
        <v>4495</v>
      </c>
      <c r="D336" s="25" t="s">
        <v>96</v>
      </c>
      <c r="E336" s="27">
        <v>160</v>
      </c>
      <c r="G336" s="25">
        <v>72</v>
      </c>
      <c r="H336" s="25">
        <v>88</v>
      </c>
      <c r="I336" s="25">
        <v>0</v>
      </c>
      <c r="J336" s="25">
        <v>0</v>
      </c>
      <c r="K336" s="25">
        <v>0</v>
      </c>
      <c r="L336" s="25">
        <v>0</v>
      </c>
      <c r="M336" s="25">
        <v>-343</v>
      </c>
      <c r="N336" s="25">
        <v>0</v>
      </c>
      <c r="O336" s="25">
        <v>0</v>
      </c>
      <c r="P336" s="25">
        <v>-343</v>
      </c>
      <c r="Q336" s="25">
        <v>1200</v>
      </c>
    </row>
    <row r="337" spans="1:17">
      <c r="A337" s="30">
        <v>1280085</v>
      </c>
      <c r="B337" s="26" t="s">
        <v>4491</v>
      </c>
      <c r="C337" s="26" t="s">
        <v>4495</v>
      </c>
      <c r="D337" s="25" t="s">
        <v>621</v>
      </c>
      <c r="E337" s="27">
        <v>160</v>
      </c>
      <c r="G337" s="25">
        <v>0</v>
      </c>
      <c r="H337" s="25">
        <v>160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</row>
    <row r="338" spans="1:17">
      <c r="A338" s="25" t="s">
        <v>161</v>
      </c>
      <c r="B338" s="26" t="s">
        <v>4491</v>
      </c>
      <c r="C338" s="26" t="s">
        <v>4495</v>
      </c>
      <c r="D338" s="25" t="s">
        <v>162</v>
      </c>
      <c r="E338" s="27">
        <v>164</v>
      </c>
      <c r="G338" s="25">
        <v>0</v>
      </c>
      <c r="H338" s="25">
        <v>164</v>
      </c>
      <c r="I338" s="25">
        <v>-806</v>
      </c>
      <c r="J338" s="25">
        <v>0</v>
      </c>
      <c r="K338" s="25">
        <v>0</v>
      </c>
      <c r="L338" s="25">
        <v>-806</v>
      </c>
      <c r="M338" s="25">
        <v>-328</v>
      </c>
      <c r="N338" s="25">
        <v>0</v>
      </c>
      <c r="O338" s="25">
        <v>0</v>
      </c>
      <c r="P338" s="25">
        <v>-328</v>
      </c>
      <c r="Q338" s="25">
        <v>0</v>
      </c>
    </row>
    <row r="339" spans="1:17">
      <c r="A339" s="30">
        <v>1280011</v>
      </c>
      <c r="B339" s="26" t="s">
        <v>4491</v>
      </c>
      <c r="C339" s="26" t="s">
        <v>4495</v>
      </c>
      <c r="D339" s="25" t="s">
        <v>753</v>
      </c>
      <c r="E339" s="27">
        <v>295</v>
      </c>
      <c r="G339" s="25">
        <v>0</v>
      </c>
      <c r="H339" s="25">
        <v>295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</row>
    <row r="340" spans="1:17">
      <c r="A340" s="30">
        <v>1300041</v>
      </c>
      <c r="B340" s="26" t="s">
        <v>4491</v>
      </c>
      <c r="C340" s="26" t="s">
        <v>4495</v>
      </c>
      <c r="D340" s="25" t="s">
        <v>410</v>
      </c>
      <c r="E340" s="27">
        <v>458.408</v>
      </c>
      <c r="G340" s="25">
        <v>0</v>
      </c>
      <c r="H340" s="25">
        <v>458.408</v>
      </c>
      <c r="I340" s="25">
        <v>-2.6</v>
      </c>
      <c r="J340" s="25">
        <v>0</v>
      </c>
      <c r="K340" s="25">
        <v>0</v>
      </c>
      <c r="L340" s="25">
        <v>-2.6</v>
      </c>
      <c r="M340" s="25">
        <v>-2139</v>
      </c>
      <c r="N340" s="25">
        <v>0</v>
      </c>
      <c r="O340" s="25">
        <v>0</v>
      </c>
      <c r="P340" s="25">
        <v>-2139</v>
      </c>
      <c r="Q340" s="25">
        <v>0</v>
      </c>
    </row>
    <row r="341" spans="1:17">
      <c r="A341" s="30">
        <v>1280041</v>
      </c>
      <c r="B341" s="26" t="s">
        <v>4491</v>
      </c>
      <c r="C341" s="26" t="s">
        <v>4495</v>
      </c>
      <c r="D341" s="25" t="s">
        <v>695</v>
      </c>
      <c r="E341" s="27">
        <v>800</v>
      </c>
      <c r="G341" s="25">
        <v>0</v>
      </c>
      <c r="H341" s="25">
        <v>800</v>
      </c>
      <c r="I341" s="25">
        <v>0</v>
      </c>
      <c r="J341" s="25">
        <v>0</v>
      </c>
      <c r="K341" s="25">
        <v>0</v>
      </c>
      <c r="L341" s="25">
        <v>0</v>
      </c>
      <c r="M341" s="25">
        <v>-1151</v>
      </c>
      <c r="N341" s="25">
        <v>0</v>
      </c>
      <c r="O341" s="25">
        <v>0</v>
      </c>
      <c r="P341" s="25">
        <v>-1151</v>
      </c>
      <c r="Q341" s="25">
        <v>0</v>
      </c>
    </row>
    <row r="342" spans="1:17">
      <c r="A342" s="30">
        <v>1300030</v>
      </c>
      <c r="B342" s="26" t="s">
        <v>4491</v>
      </c>
      <c r="C342" s="26" t="s">
        <v>4495</v>
      </c>
      <c r="D342" s="25" t="s">
        <v>430</v>
      </c>
      <c r="E342" s="27">
        <v>911.09</v>
      </c>
      <c r="G342" s="25">
        <v>0</v>
      </c>
      <c r="H342" s="25">
        <v>911.09</v>
      </c>
      <c r="I342" s="25">
        <v>-5.1</v>
      </c>
      <c r="J342" s="25">
        <v>0</v>
      </c>
      <c r="K342" s="25">
        <v>0</v>
      </c>
      <c r="L342" s="25">
        <v>-5.1</v>
      </c>
      <c r="M342" s="25">
        <v>-215.3</v>
      </c>
      <c r="N342" s="25">
        <v>0</v>
      </c>
      <c r="O342" s="25">
        <v>0</v>
      </c>
      <c r="P342" s="25">
        <v>-215.3</v>
      </c>
      <c r="Q342" s="25">
        <v>0</v>
      </c>
    </row>
    <row r="343" spans="1:17">
      <c r="A343" s="30">
        <v>1300038</v>
      </c>
      <c r="B343" s="26" t="s">
        <v>4491</v>
      </c>
      <c r="C343" s="26" t="s">
        <v>4495</v>
      </c>
      <c r="D343" s="25" t="s">
        <v>414</v>
      </c>
      <c r="E343" s="27">
        <v>925.49</v>
      </c>
      <c r="G343" s="25">
        <v>0</v>
      </c>
      <c r="H343" s="25">
        <v>925.49</v>
      </c>
      <c r="I343" s="25">
        <v>0</v>
      </c>
      <c r="J343" s="25">
        <v>0</v>
      </c>
      <c r="K343" s="25">
        <v>0</v>
      </c>
      <c r="L343" s="25">
        <v>0</v>
      </c>
      <c r="M343" s="25">
        <v>-17</v>
      </c>
      <c r="N343" s="25">
        <v>0</v>
      </c>
      <c r="O343" s="25">
        <v>0</v>
      </c>
      <c r="P343" s="25">
        <v>-17</v>
      </c>
      <c r="Q343" s="25">
        <v>0</v>
      </c>
    </row>
    <row r="344" spans="1:17">
      <c r="A344" s="30">
        <v>1280065</v>
      </c>
      <c r="B344" s="26" t="s">
        <v>4491</v>
      </c>
      <c r="C344" s="26" t="s">
        <v>4495</v>
      </c>
      <c r="D344" s="25" t="s">
        <v>655</v>
      </c>
      <c r="E344" s="27">
        <v>961</v>
      </c>
      <c r="G344" s="25">
        <v>0</v>
      </c>
      <c r="H344" s="25">
        <v>961</v>
      </c>
      <c r="I344" s="25">
        <v>-16</v>
      </c>
      <c r="J344" s="25">
        <v>0</v>
      </c>
      <c r="K344" s="25">
        <v>0</v>
      </c>
      <c r="L344" s="25">
        <v>-16</v>
      </c>
      <c r="M344" s="25">
        <v>-18</v>
      </c>
      <c r="N344" s="25">
        <v>0</v>
      </c>
      <c r="O344" s="25">
        <v>0</v>
      </c>
      <c r="P344" s="25">
        <v>-18</v>
      </c>
      <c r="Q344" s="25">
        <v>0</v>
      </c>
    </row>
    <row r="345" spans="1:17">
      <c r="A345" s="30">
        <v>1280042</v>
      </c>
      <c r="B345" s="26" t="s">
        <v>4491</v>
      </c>
      <c r="C345" s="26" t="s">
        <v>4495</v>
      </c>
      <c r="D345" s="25" t="s">
        <v>693</v>
      </c>
      <c r="E345" s="27">
        <v>968</v>
      </c>
      <c r="G345" s="25">
        <v>0</v>
      </c>
      <c r="H345" s="25">
        <v>968</v>
      </c>
      <c r="I345" s="25">
        <v>0</v>
      </c>
      <c r="J345" s="25">
        <v>0</v>
      </c>
      <c r="K345" s="25">
        <v>0</v>
      </c>
      <c r="L345" s="25">
        <v>0</v>
      </c>
      <c r="M345" s="25">
        <v>-625</v>
      </c>
      <c r="N345" s="25">
        <v>0</v>
      </c>
      <c r="O345" s="25">
        <v>0</v>
      </c>
      <c r="P345" s="25">
        <v>-625</v>
      </c>
      <c r="Q345" s="25">
        <v>0</v>
      </c>
    </row>
    <row r="346" spans="1:17">
      <c r="A346" s="30">
        <v>1280013</v>
      </c>
      <c r="B346" s="26" t="s">
        <v>4491</v>
      </c>
      <c r="C346" s="26" t="s">
        <v>4495</v>
      </c>
      <c r="D346" s="25" t="s">
        <v>749</v>
      </c>
      <c r="E346" s="27">
        <v>968.38</v>
      </c>
      <c r="G346" s="25">
        <v>0</v>
      </c>
      <c r="H346" s="25">
        <v>968.38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</row>
    <row r="347" spans="1:17">
      <c r="A347" s="30">
        <v>1280068</v>
      </c>
      <c r="B347" s="26" t="s">
        <v>4491</v>
      </c>
      <c r="C347" s="26" t="s">
        <v>4495</v>
      </c>
      <c r="D347" s="25" t="s">
        <v>649</v>
      </c>
      <c r="E347" s="27">
        <v>980</v>
      </c>
      <c r="G347" s="25">
        <v>0</v>
      </c>
      <c r="H347" s="25">
        <v>980</v>
      </c>
      <c r="I347" s="25">
        <v>0</v>
      </c>
      <c r="J347" s="25">
        <v>0</v>
      </c>
      <c r="K347" s="25">
        <v>0</v>
      </c>
      <c r="L347" s="25">
        <v>0</v>
      </c>
      <c r="M347" s="25">
        <v>-58</v>
      </c>
      <c r="N347" s="25">
        <v>0</v>
      </c>
      <c r="O347" s="25">
        <v>0</v>
      </c>
      <c r="P347" s="25">
        <v>-58</v>
      </c>
      <c r="Q347" s="25">
        <v>400</v>
      </c>
    </row>
    <row r="348" spans="1:17">
      <c r="A348" s="30">
        <v>1300034</v>
      </c>
      <c r="B348" s="26" t="s">
        <v>4491</v>
      </c>
      <c r="C348" s="26" t="s">
        <v>4495</v>
      </c>
      <c r="D348" s="25" t="s">
        <v>422</v>
      </c>
      <c r="E348" s="27">
        <v>997.61</v>
      </c>
      <c r="G348" s="25">
        <v>0</v>
      </c>
      <c r="H348" s="25">
        <v>997.61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</row>
    <row r="349" spans="1:17">
      <c r="A349" s="30">
        <v>1300004</v>
      </c>
      <c r="B349" s="26" t="s">
        <v>4491</v>
      </c>
      <c r="C349" s="26" t="s">
        <v>4495</v>
      </c>
      <c r="D349" s="25" t="s">
        <v>482</v>
      </c>
      <c r="E349" s="27">
        <v>998.09</v>
      </c>
      <c r="G349" s="25">
        <v>0</v>
      </c>
      <c r="H349" s="25">
        <v>998.09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</row>
    <row r="350" spans="1:17">
      <c r="A350" s="30">
        <v>1280035</v>
      </c>
      <c r="B350" s="26" t="s">
        <v>4491</v>
      </c>
      <c r="C350" s="26" t="s">
        <v>4495</v>
      </c>
      <c r="D350" s="25" t="s">
        <v>705</v>
      </c>
      <c r="E350" s="27">
        <v>1000</v>
      </c>
      <c r="G350" s="25">
        <v>0</v>
      </c>
      <c r="H350" s="25">
        <v>1000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</row>
    <row r="351" spans="1:17">
      <c r="A351" s="30">
        <v>1280079</v>
      </c>
      <c r="B351" s="26" t="s">
        <v>4491</v>
      </c>
      <c r="C351" s="26" t="s">
        <v>4495</v>
      </c>
      <c r="D351" s="25" t="s">
        <v>629</v>
      </c>
      <c r="E351" s="27">
        <v>1003</v>
      </c>
      <c r="G351" s="25">
        <v>0</v>
      </c>
      <c r="H351" s="25">
        <v>1003</v>
      </c>
      <c r="I351" s="25">
        <v>0</v>
      </c>
      <c r="J351" s="25">
        <v>0</v>
      </c>
      <c r="K351" s="25">
        <v>0</v>
      </c>
      <c r="L351" s="25">
        <v>0</v>
      </c>
      <c r="M351" s="25">
        <v>-128</v>
      </c>
      <c r="N351" s="25">
        <v>0</v>
      </c>
      <c r="O351" s="25">
        <v>0</v>
      </c>
      <c r="P351" s="25">
        <v>-128</v>
      </c>
      <c r="Q351" s="25">
        <v>2000</v>
      </c>
    </row>
    <row r="352" spans="1:17">
      <c r="A352" s="30">
        <v>1300011</v>
      </c>
      <c r="B352" s="26" t="s">
        <v>4491</v>
      </c>
      <c r="C352" s="26" t="s">
        <v>4495</v>
      </c>
      <c r="D352" s="25" t="s">
        <v>468</v>
      </c>
      <c r="E352" s="27">
        <v>1740.58</v>
      </c>
      <c r="G352" s="25">
        <v>0</v>
      </c>
      <c r="H352" s="25">
        <v>1740.58</v>
      </c>
      <c r="I352" s="25">
        <v>-263.1</v>
      </c>
      <c r="J352" s="25">
        <v>0</v>
      </c>
      <c r="K352" s="25">
        <v>0</v>
      </c>
      <c r="L352" s="25">
        <v>-263.1</v>
      </c>
      <c r="M352" s="25">
        <v>-3966.4</v>
      </c>
      <c r="N352" s="25">
        <v>0</v>
      </c>
      <c r="O352" s="25">
        <v>0</v>
      </c>
      <c r="P352" s="25">
        <v>-3966.4</v>
      </c>
      <c r="Q352" s="25">
        <v>1600</v>
      </c>
    </row>
    <row r="353" spans="1:17">
      <c r="A353" s="30">
        <v>1280059</v>
      </c>
      <c r="B353" s="26" t="s">
        <v>4491</v>
      </c>
      <c r="C353" s="26" t="s">
        <v>4495</v>
      </c>
      <c r="D353" s="25" t="s">
        <v>667</v>
      </c>
      <c r="E353" s="27">
        <v>1844</v>
      </c>
      <c r="G353" s="25">
        <v>0</v>
      </c>
      <c r="H353" s="25">
        <v>1844</v>
      </c>
      <c r="I353" s="25">
        <v>-10.8</v>
      </c>
      <c r="J353" s="25">
        <v>0</v>
      </c>
      <c r="K353" s="25">
        <v>0</v>
      </c>
      <c r="L353" s="25">
        <v>-10.8</v>
      </c>
      <c r="M353" s="25">
        <v>-5855.5</v>
      </c>
      <c r="N353" s="25">
        <v>0</v>
      </c>
      <c r="O353" s="25">
        <v>0</v>
      </c>
      <c r="P353" s="25">
        <v>-5855.5</v>
      </c>
      <c r="Q353" s="25">
        <v>400</v>
      </c>
    </row>
    <row r="354" spans="1:17">
      <c r="A354" s="30">
        <v>1300051</v>
      </c>
      <c r="B354" s="26" t="s">
        <v>4491</v>
      </c>
      <c r="C354" s="26" t="s">
        <v>4495</v>
      </c>
      <c r="D354" s="25" t="s">
        <v>390</v>
      </c>
      <c r="E354" s="27">
        <v>2400.0696</v>
      </c>
      <c r="G354" s="25">
        <v>0</v>
      </c>
      <c r="H354" s="25">
        <v>2400.0696</v>
      </c>
      <c r="I354" s="25">
        <v>-1</v>
      </c>
      <c r="J354" s="25">
        <v>0</v>
      </c>
      <c r="K354" s="25">
        <v>0</v>
      </c>
      <c r="L354" s="25">
        <v>-1</v>
      </c>
      <c r="M354" s="25">
        <v>-6669</v>
      </c>
      <c r="N354" s="25">
        <v>0</v>
      </c>
      <c r="O354" s="25">
        <v>0</v>
      </c>
      <c r="P354" s="25">
        <v>-6669</v>
      </c>
      <c r="Q354" s="25">
        <v>5600</v>
      </c>
    </row>
    <row r="355" spans="1:17">
      <c r="A355" s="30">
        <v>1300055</v>
      </c>
      <c r="B355" s="26" t="s">
        <v>4491</v>
      </c>
      <c r="C355" s="26" t="s">
        <v>4495</v>
      </c>
      <c r="D355" s="25" t="s">
        <v>382</v>
      </c>
      <c r="E355" s="27">
        <v>2636.29</v>
      </c>
      <c r="G355" s="25">
        <v>0</v>
      </c>
      <c r="H355" s="25">
        <v>2636.29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</row>
    <row r="356" spans="1:17">
      <c r="A356" s="30">
        <v>1280045</v>
      </c>
      <c r="B356" s="26" t="s">
        <v>4491</v>
      </c>
      <c r="C356" s="26" t="s">
        <v>4495</v>
      </c>
      <c r="D356" s="25" t="s">
        <v>687</v>
      </c>
      <c r="E356" s="27">
        <v>4726</v>
      </c>
      <c r="G356" s="25">
        <v>0</v>
      </c>
      <c r="H356" s="25">
        <v>4726</v>
      </c>
      <c r="I356" s="25">
        <v>0</v>
      </c>
      <c r="J356" s="25">
        <v>0</v>
      </c>
      <c r="K356" s="25">
        <v>0</v>
      </c>
      <c r="L356" s="25">
        <v>0</v>
      </c>
      <c r="M356" s="25">
        <v>-6690</v>
      </c>
      <c r="N356" s="25">
        <v>0</v>
      </c>
      <c r="O356" s="25">
        <v>0</v>
      </c>
      <c r="P356" s="25">
        <v>-6690</v>
      </c>
      <c r="Q356" s="25">
        <v>0</v>
      </c>
    </row>
    <row r="357" spans="1:17">
      <c r="A357" s="25" t="s">
        <v>19</v>
      </c>
      <c r="B357" s="26" t="s">
        <v>4491</v>
      </c>
      <c r="C357" s="26" t="s">
        <v>4495</v>
      </c>
      <c r="D357" s="25" t="s">
        <v>20</v>
      </c>
      <c r="E357" s="27">
        <v>4750</v>
      </c>
      <c r="G357" s="25">
        <v>4750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</row>
    <row r="358" spans="1:17">
      <c r="A358" s="30">
        <v>1280091</v>
      </c>
      <c r="B358" s="26" t="s">
        <v>4491</v>
      </c>
      <c r="C358" s="26" t="s">
        <v>4495</v>
      </c>
      <c r="D358" s="25" t="s">
        <v>614</v>
      </c>
      <c r="E358" s="27">
        <v>5920</v>
      </c>
      <c r="G358" s="25">
        <v>0</v>
      </c>
      <c r="H358" s="25">
        <v>5920</v>
      </c>
      <c r="I358" s="25">
        <v>0</v>
      </c>
      <c r="J358" s="25">
        <v>0</v>
      </c>
      <c r="K358" s="25">
        <v>0</v>
      </c>
      <c r="L358" s="25">
        <v>0</v>
      </c>
      <c r="M358" s="25">
        <v>-5330</v>
      </c>
      <c r="N358" s="25">
        <v>0</v>
      </c>
      <c r="O358" s="25">
        <v>0</v>
      </c>
      <c r="P358" s="25">
        <v>-5330</v>
      </c>
      <c r="Q358" s="25">
        <v>400</v>
      </c>
    </row>
    <row r="359" spans="1:17">
      <c r="A359" s="30">
        <v>1300007</v>
      </c>
      <c r="B359" s="26" t="s">
        <v>4491</v>
      </c>
      <c r="C359" s="26" t="s">
        <v>4495</v>
      </c>
      <c r="D359" s="25" t="s">
        <v>476</v>
      </c>
      <c r="E359" s="27">
        <v>7249.08</v>
      </c>
      <c r="G359" s="25">
        <v>0</v>
      </c>
      <c r="H359" s="25">
        <v>7249.08</v>
      </c>
      <c r="I359" s="25">
        <v>-6936.4</v>
      </c>
      <c r="J359" s="25">
        <v>0</v>
      </c>
      <c r="K359" s="25">
        <v>0</v>
      </c>
      <c r="L359" s="25">
        <v>-6936.4</v>
      </c>
      <c r="M359" s="25">
        <v>-13093</v>
      </c>
      <c r="N359" s="25">
        <v>0</v>
      </c>
      <c r="O359" s="25">
        <v>0</v>
      </c>
      <c r="P359" s="25">
        <v>-13093</v>
      </c>
      <c r="Q359" s="25">
        <v>0</v>
      </c>
    </row>
    <row r="360" spans="1:17">
      <c r="A360" s="25" t="s">
        <v>63</v>
      </c>
      <c r="B360" s="26" t="s">
        <v>4491</v>
      </c>
      <c r="C360" s="26" t="s">
        <v>4495</v>
      </c>
      <c r="D360" s="25" t="s">
        <v>64</v>
      </c>
      <c r="E360" s="27">
        <v>10475</v>
      </c>
      <c r="G360" s="25">
        <v>0</v>
      </c>
      <c r="H360" s="25">
        <v>10475</v>
      </c>
      <c r="I360" s="25">
        <v>0</v>
      </c>
      <c r="J360" s="25">
        <v>0</v>
      </c>
      <c r="K360" s="25">
        <v>0</v>
      </c>
      <c r="L360" s="25">
        <v>0</v>
      </c>
      <c r="M360" s="25">
        <v>-31</v>
      </c>
      <c r="N360" s="25">
        <v>0</v>
      </c>
      <c r="O360" s="25">
        <v>0</v>
      </c>
      <c r="P360" s="25">
        <v>-31</v>
      </c>
      <c r="Q360" s="25">
        <v>0</v>
      </c>
    </row>
    <row r="361" spans="1:17">
      <c r="A361" s="25" t="s">
        <v>213</v>
      </c>
      <c r="B361" s="26" t="s">
        <v>4491</v>
      </c>
      <c r="C361" s="26" t="s">
        <v>4495</v>
      </c>
      <c r="D361" s="25" t="s">
        <v>214</v>
      </c>
      <c r="E361" s="27">
        <v>10744</v>
      </c>
      <c r="G361" s="25">
        <v>0</v>
      </c>
      <c r="H361" s="25">
        <v>10744</v>
      </c>
      <c r="I361" s="25">
        <v>0</v>
      </c>
      <c r="J361" s="25">
        <v>0</v>
      </c>
      <c r="K361" s="25">
        <v>0</v>
      </c>
      <c r="L361" s="25">
        <v>0</v>
      </c>
      <c r="M361" s="25">
        <v>-6714</v>
      </c>
      <c r="N361" s="25">
        <v>0</v>
      </c>
      <c r="O361" s="25">
        <v>0</v>
      </c>
      <c r="P361" s="25">
        <v>-6714</v>
      </c>
      <c r="Q361" s="25">
        <v>0</v>
      </c>
    </row>
    <row r="362" spans="1:17">
      <c r="A362" s="25" t="s">
        <v>53</v>
      </c>
      <c r="B362" s="26" t="s">
        <v>4491</v>
      </c>
      <c r="C362" s="26" t="s">
        <v>4495</v>
      </c>
      <c r="D362" s="25" t="s">
        <v>54</v>
      </c>
      <c r="E362" s="27">
        <v>20845</v>
      </c>
      <c r="G362" s="25">
        <v>0</v>
      </c>
      <c r="H362" s="25">
        <v>20845</v>
      </c>
      <c r="I362" s="25">
        <v>0</v>
      </c>
      <c r="J362" s="25">
        <v>0</v>
      </c>
      <c r="K362" s="25">
        <v>0</v>
      </c>
      <c r="L362" s="25">
        <v>0</v>
      </c>
      <c r="M362" s="25">
        <v>-60</v>
      </c>
      <c r="N362" s="25">
        <v>0</v>
      </c>
      <c r="O362" s="25">
        <v>0</v>
      </c>
      <c r="P362" s="25">
        <v>-60</v>
      </c>
      <c r="Q362" s="25">
        <v>800</v>
      </c>
    </row>
    <row r="363" spans="1:17">
      <c r="A363" s="30">
        <v>1300005</v>
      </c>
      <c r="B363" s="26" t="s">
        <v>4491</v>
      </c>
      <c r="C363" s="26" t="s">
        <v>4495</v>
      </c>
      <c r="D363" s="25" t="s">
        <v>480</v>
      </c>
      <c r="E363" s="27">
        <v>22582.13</v>
      </c>
      <c r="G363" s="25">
        <v>0</v>
      </c>
      <c r="H363" s="25">
        <v>22582.13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</row>
    <row r="364" spans="1:17">
      <c r="A364" s="30">
        <v>1280026</v>
      </c>
      <c r="B364" s="26" t="s">
        <v>4491</v>
      </c>
      <c r="C364" s="26" t="s">
        <v>4495</v>
      </c>
      <c r="D364" s="25" t="s">
        <v>723</v>
      </c>
      <c r="E364" s="27">
        <v>31495.5</v>
      </c>
      <c r="G364" s="25">
        <v>0</v>
      </c>
      <c r="H364" s="25">
        <v>31495.5</v>
      </c>
      <c r="I364" s="25">
        <v>-21</v>
      </c>
      <c r="J364" s="25">
        <v>0</v>
      </c>
      <c r="K364" s="25">
        <v>0</v>
      </c>
      <c r="L364" s="25">
        <v>-21</v>
      </c>
      <c r="M364" s="25">
        <v>-60</v>
      </c>
      <c r="N364" s="25">
        <v>0</v>
      </c>
      <c r="O364" s="25">
        <v>0</v>
      </c>
      <c r="P364" s="25">
        <v>-60</v>
      </c>
      <c r="Q364" s="25">
        <v>2400</v>
      </c>
    </row>
    <row r="365" spans="1:17">
      <c r="A365" s="25" t="s">
        <v>65</v>
      </c>
      <c r="B365" s="26" t="s">
        <v>4491</v>
      </c>
      <c r="C365" s="26" t="s">
        <v>4495</v>
      </c>
      <c r="D365" s="25" t="s">
        <v>66</v>
      </c>
      <c r="E365" s="27">
        <v>31673</v>
      </c>
      <c r="G365" s="25">
        <v>0</v>
      </c>
      <c r="H365" s="25">
        <v>31673</v>
      </c>
      <c r="I365" s="25">
        <v>0</v>
      </c>
      <c r="J365" s="25">
        <v>0</v>
      </c>
      <c r="K365" s="25">
        <v>0</v>
      </c>
      <c r="L365" s="25">
        <v>0</v>
      </c>
      <c r="M365" s="25">
        <v>-152</v>
      </c>
      <c r="N365" s="25">
        <v>0</v>
      </c>
      <c r="O365" s="25">
        <v>0</v>
      </c>
      <c r="P365" s="25">
        <v>-152</v>
      </c>
      <c r="Q365" s="25">
        <v>800</v>
      </c>
    </row>
    <row r="366" spans="1:17">
      <c r="A366" s="30">
        <v>1280062</v>
      </c>
      <c r="B366" s="26" t="s">
        <v>4491</v>
      </c>
      <c r="C366" s="26" t="s">
        <v>4495</v>
      </c>
      <c r="D366" s="25" t="s">
        <v>661</v>
      </c>
      <c r="E366" s="27">
        <v>39938</v>
      </c>
      <c r="G366" s="25">
        <v>0</v>
      </c>
      <c r="H366" s="25">
        <v>39938</v>
      </c>
      <c r="I366" s="25">
        <v>0</v>
      </c>
      <c r="J366" s="25">
        <v>0</v>
      </c>
      <c r="K366" s="25">
        <v>0</v>
      </c>
      <c r="L366" s="25">
        <v>0</v>
      </c>
      <c r="M366" s="25">
        <v>-7907</v>
      </c>
      <c r="N366" s="25">
        <v>0</v>
      </c>
      <c r="O366" s="25">
        <v>0</v>
      </c>
      <c r="P366" s="25">
        <v>-7907</v>
      </c>
      <c r="Q366" s="25">
        <v>0</v>
      </c>
    </row>
    <row r="367" spans="1:17">
      <c r="A367" s="30">
        <v>1300003</v>
      </c>
      <c r="B367" s="26" t="s">
        <v>4491</v>
      </c>
      <c r="C367" s="26" t="s">
        <v>4495</v>
      </c>
      <c r="D367" s="25" t="s">
        <v>484</v>
      </c>
      <c r="E367" s="27">
        <v>43161.06</v>
      </c>
      <c r="G367" s="25">
        <v>0</v>
      </c>
      <c r="H367" s="25">
        <v>43161.06</v>
      </c>
      <c r="I367" s="25">
        <v>-3950</v>
      </c>
      <c r="J367" s="25">
        <v>0</v>
      </c>
      <c r="K367" s="25">
        <v>0</v>
      </c>
      <c r="L367" s="25">
        <v>-3950</v>
      </c>
      <c r="M367" s="25">
        <v>-14049</v>
      </c>
      <c r="N367" s="25">
        <v>0</v>
      </c>
      <c r="O367" s="25">
        <v>0</v>
      </c>
      <c r="P367" s="25">
        <v>-14049</v>
      </c>
      <c r="Q367" s="25">
        <v>0</v>
      </c>
    </row>
    <row r="368" spans="1:17">
      <c r="A368" s="30">
        <v>1280071</v>
      </c>
      <c r="B368" s="26" t="s">
        <v>4491</v>
      </c>
      <c r="C368" s="26" t="s">
        <v>4495</v>
      </c>
      <c r="D368" s="25" t="s">
        <v>643</v>
      </c>
      <c r="E368" s="27">
        <v>47310.11</v>
      </c>
      <c r="G368" s="25">
        <v>0</v>
      </c>
      <c r="H368" s="25">
        <v>47310.11</v>
      </c>
      <c r="I368" s="25">
        <v>-32.4</v>
      </c>
      <c r="J368" s="25">
        <v>0</v>
      </c>
      <c r="K368" s="25">
        <v>0</v>
      </c>
      <c r="L368" s="25">
        <v>-32.4</v>
      </c>
      <c r="M368" s="25">
        <v>-3547</v>
      </c>
      <c r="N368" s="25">
        <v>0</v>
      </c>
      <c r="O368" s="25">
        <v>0</v>
      </c>
      <c r="P368" s="25">
        <v>-3547</v>
      </c>
      <c r="Q368" s="25">
        <v>2800</v>
      </c>
    </row>
    <row r="369" spans="1:17">
      <c r="A369" s="30">
        <v>1280019</v>
      </c>
      <c r="B369" s="26" t="s">
        <v>4491</v>
      </c>
      <c r="C369" s="26" t="s">
        <v>4495</v>
      </c>
      <c r="D369" s="25" t="s">
        <v>737</v>
      </c>
      <c r="E369" s="27">
        <v>49430.1</v>
      </c>
      <c r="G369" s="25">
        <v>0</v>
      </c>
      <c r="H369" s="25">
        <v>49430.1</v>
      </c>
      <c r="I369" s="25">
        <v>-12853</v>
      </c>
      <c r="J369" s="25">
        <v>0</v>
      </c>
      <c r="K369" s="25">
        <v>0</v>
      </c>
      <c r="L369" s="25">
        <v>-12853</v>
      </c>
      <c r="M369" s="25">
        <v>-44263.5</v>
      </c>
      <c r="N369" s="25">
        <v>0</v>
      </c>
      <c r="O369" s="25">
        <v>0</v>
      </c>
      <c r="P369" s="25">
        <v>-44263.5</v>
      </c>
      <c r="Q369" s="25">
        <v>0</v>
      </c>
    </row>
    <row r="370" spans="1:17">
      <c r="A370" s="30">
        <v>1280033</v>
      </c>
      <c r="B370" s="26" t="s">
        <v>4491</v>
      </c>
      <c r="C370" s="26" t="s">
        <v>4495</v>
      </c>
      <c r="D370" s="25" t="s">
        <v>709</v>
      </c>
      <c r="E370" s="27">
        <v>49818</v>
      </c>
      <c r="G370" s="25">
        <v>0</v>
      </c>
      <c r="H370" s="25">
        <v>49818</v>
      </c>
      <c r="I370" s="25">
        <v>-6222</v>
      </c>
      <c r="J370" s="25">
        <v>0</v>
      </c>
      <c r="K370" s="25">
        <v>0</v>
      </c>
      <c r="L370" s="25">
        <v>-6222</v>
      </c>
      <c r="M370" s="25">
        <v>-6523</v>
      </c>
      <c r="N370" s="25">
        <v>0</v>
      </c>
      <c r="O370" s="25">
        <v>0</v>
      </c>
      <c r="P370" s="25">
        <v>-6523</v>
      </c>
      <c r="Q370" s="25">
        <v>0</v>
      </c>
    </row>
    <row r="371" spans="1:17">
      <c r="A371" s="30">
        <v>1300002</v>
      </c>
      <c r="B371" s="26" t="s">
        <v>4491</v>
      </c>
      <c r="C371" s="26" t="s">
        <v>4495</v>
      </c>
      <c r="D371" s="25" t="s">
        <v>486</v>
      </c>
      <c r="E371" s="27">
        <v>72422.33</v>
      </c>
      <c r="G371" s="25">
        <v>0</v>
      </c>
      <c r="H371" s="25">
        <v>72422.33</v>
      </c>
      <c r="I371" s="25">
        <v>0</v>
      </c>
      <c r="J371" s="25">
        <v>0</v>
      </c>
      <c r="K371" s="25">
        <v>0</v>
      </c>
      <c r="L371" s="25">
        <v>0</v>
      </c>
      <c r="M371" s="25">
        <v>-56860</v>
      </c>
      <c r="N371" s="25">
        <v>0</v>
      </c>
      <c r="O371" s="25">
        <v>0</v>
      </c>
      <c r="P371" s="25">
        <v>-56860</v>
      </c>
      <c r="Q371" s="25">
        <v>0</v>
      </c>
    </row>
    <row r="372" spans="1:17">
      <c r="A372" s="30">
        <v>1280005</v>
      </c>
      <c r="B372" s="26" t="s">
        <v>4491</v>
      </c>
      <c r="C372" s="26" t="s">
        <v>4495</v>
      </c>
      <c r="D372" s="25" t="s">
        <v>763</v>
      </c>
      <c r="E372" s="27">
        <v>73743.35</v>
      </c>
      <c r="G372" s="25">
        <v>0</v>
      </c>
      <c r="H372" s="25">
        <v>73743.35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</row>
    <row r="373" spans="1:17">
      <c r="A373" s="30">
        <v>1280040</v>
      </c>
      <c r="B373" s="26" t="s">
        <v>4491</v>
      </c>
      <c r="C373" s="26" t="s">
        <v>4495</v>
      </c>
      <c r="D373" s="25" t="s">
        <v>697</v>
      </c>
      <c r="E373" s="27">
        <v>88389</v>
      </c>
      <c r="G373" s="25">
        <v>0</v>
      </c>
      <c r="H373" s="25">
        <v>88389</v>
      </c>
      <c r="I373" s="25">
        <v>-270.24</v>
      </c>
      <c r="J373" s="25">
        <v>0</v>
      </c>
      <c r="K373" s="25">
        <v>0</v>
      </c>
      <c r="L373" s="25">
        <v>-270.24</v>
      </c>
      <c r="M373" s="25">
        <v>-6160.74</v>
      </c>
      <c r="N373" s="25">
        <v>0</v>
      </c>
      <c r="O373" s="25">
        <v>0</v>
      </c>
      <c r="P373" s="25">
        <v>-6160.74</v>
      </c>
      <c r="Q373" s="25">
        <v>1200</v>
      </c>
    </row>
    <row r="374" spans="1:17">
      <c r="A374" s="30">
        <v>1280077</v>
      </c>
      <c r="B374" s="26" t="s">
        <v>4491</v>
      </c>
      <c r="C374" s="26" t="s">
        <v>4495</v>
      </c>
      <c r="D374" s="25" t="s">
        <v>633</v>
      </c>
      <c r="E374" s="27">
        <v>91702</v>
      </c>
      <c r="G374" s="25">
        <v>0</v>
      </c>
      <c r="H374" s="25">
        <v>91702</v>
      </c>
      <c r="I374" s="25">
        <v>0</v>
      </c>
      <c r="J374" s="25">
        <v>0</v>
      </c>
      <c r="K374" s="25">
        <v>0</v>
      </c>
      <c r="L374" s="25">
        <v>0</v>
      </c>
      <c r="M374" s="25">
        <v>-602</v>
      </c>
      <c r="N374" s="25">
        <v>0</v>
      </c>
      <c r="O374" s="25">
        <v>0</v>
      </c>
      <c r="P374" s="25">
        <v>-602</v>
      </c>
      <c r="Q374" s="25">
        <v>400</v>
      </c>
    </row>
    <row r="375" spans="1:17">
      <c r="A375" s="30">
        <v>1110007</v>
      </c>
      <c r="B375" s="26" t="s">
        <v>4496</v>
      </c>
      <c r="C375" s="26" t="s">
        <v>4497</v>
      </c>
      <c r="D375" s="25" t="s">
        <v>2918</v>
      </c>
      <c r="E375" s="27">
        <v>48.69</v>
      </c>
      <c r="G375" s="25">
        <v>0</v>
      </c>
      <c r="H375" s="25">
        <v>48.69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</row>
    <row r="376" spans="1:17">
      <c r="A376" s="30">
        <v>1090073</v>
      </c>
      <c r="B376" s="26" t="s">
        <v>4496</v>
      </c>
      <c r="C376" s="26" t="s">
        <v>4497</v>
      </c>
      <c r="D376" s="25" t="s">
        <v>3010</v>
      </c>
      <c r="E376" s="27">
        <v>50</v>
      </c>
      <c r="G376" s="25">
        <v>0</v>
      </c>
      <c r="H376" s="25">
        <v>50</v>
      </c>
      <c r="I376" s="25">
        <v>-50</v>
      </c>
      <c r="J376" s="25">
        <v>0</v>
      </c>
      <c r="K376" s="25">
        <v>0</v>
      </c>
      <c r="L376" s="25">
        <v>-50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</row>
    <row r="377" spans="1:17">
      <c r="A377" s="30">
        <v>1090004</v>
      </c>
      <c r="B377" s="26" t="s">
        <v>4496</v>
      </c>
      <c r="C377" s="26" t="s">
        <v>4497</v>
      </c>
      <c r="D377" s="25" t="s">
        <v>3132</v>
      </c>
      <c r="E377" s="27">
        <v>52.53</v>
      </c>
      <c r="G377" s="25">
        <v>0</v>
      </c>
      <c r="H377" s="25">
        <v>52.53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</row>
    <row r="378" spans="1:17">
      <c r="A378" s="30">
        <v>1090067</v>
      </c>
      <c r="B378" s="26" t="s">
        <v>4496</v>
      </c>
      <c r="C378" s="26" t="s">
        <v>4497</v>
      </c>
      <c r="D378" s="25" t="s">
        <v>3020</v>
      </c>
      <c r="E378" s="27">
        <v>130</v>
      </c>
      <c r="G378" s="25">
        <v>0</v>
      </c>
      <c r="H378" s="25">
        <v>130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800</v>
      </c>
    </row>
    <row r="379" spans="1:17">
      <c r="A379" s="30">
        <v>1090070</v>
      </c>
      <c r="B379" s="26" t="s">
        <v>4496</v>
      </c>
      <c r="C379" s="26" t="s">
        <v>4497</v>
      </c>
      <c r="D379" s="25" t="s">
        <v>3014</v>
      </c>
      <c r="E379" s="27">
        <v>499</v>
      </c>
      <c r="G379" s="25">
        <v>0</v>
      </c>
      <c r="H379" s="25">
        <v>499</v>
      </c>
      <c r="I379" s="25">
        <v>0</v>
      </c>
      <c r="J379" s="25">
        <v>0</v>
      </c>
      <c r="K379" s="25">
        <v>0</v>
      </c>
      <c r="L379" s="25">
        <v>0</v>
      </c>
      <c r="M379" s="25">
        <v>-1349</v>
      </c>
      <c r="N379" s="25">
        <v>0</v>
      </c>
      <c r="O379" s="25">
        <v>0</v>
      </c>
      <c r="P379" s="25">
        <v>-1349</v>
      </c>
      <c r="Q379" s="25">
        <v>0</v>
      </c>
    </row>
    <row r="380" spans="1:17">
      <c r="A380" s="30">
        <v>1090007</v>
      </c>
      <c r="B380" s="26" t="s">
        <v>4496</v>
      </c>
      <c r="C380" s="26" t="s">
        <v>4497</v>
      </c>
      <c r="D380" s="25" t="s">
        <v>3126</v>
      </c>
      <c r="E380" s="27">
        <v>586.33</v>
      </c>
      <c r="G380" s="25">
        <v>0</v>
      </c>
      <c r="H380" s="25">
        <v>586.33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</row>
    <row r="381" spans="1:17">
      <c r="A381" s="30">
        <v>1090033</v>
      </c>
      <c r="B381" s="26" t="s">
        <v>4496</v>
      </c>
      <c r="C381" s="26" t="s">
        <v>4497</v>
      </c>
      <c r="D381" s="25" t="s">
        <v>3078</v>
      </c>
      <c r="E381" s="27">
        <v>637</v>
      </c>
      <c r="G381" s="25">
        <v>0</v>
      </c>
      <c r="H381" s="25">
        <v>637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</row>
    <row r="382" spans="1:17">
      <c r="A382" s="30">
        <v>1090053</v>
      </c>
      <c r="B382" s="26" t="s">
        <v>4496</v>
      </c>
      <c r="C382" s="26" t="s">
        <v>4497</v>
      </c>
      <c r="D382" s="25" t="s">
        <v>3042</v>
      </c>
      <c r="E382" s="27">
        <v>676.5</v>
      </c>
      <c r="G382" s="25">
        <v>0</v>
      </c>
      <c r="H382" s="25">
        <v>676.5</v>
      </c>
      <c r="I382" s="25">
        <v>-123</v>
      </c>
      <c r="J382" s="25">
        <v>0</v>
      </c>
      <c r="K382" s="25">
        <v>0</v>
      </c>
      <c r="L382" s="25">
        <v>-123</v>
      </c>
      <c r="M382" s="25">
        <v>-380.6</v>
      </c>
      <c r="N382" s="25">
        <v>0</v>
      </c>
      <c r="O382" s="25">
        <v>0</v>
      </c>
      <c r="P382" s="25">
        <v>-380.6</v>
      </c>
      <c r="Q382" s="25">
        <v>3400</v>
      </c>
    </row>
    <row r="383" spans="1:17">
      <c r="A383" s="30">
        <v>1090060</v>
      </c>
      <c r="B383" s="26" t="s">
        <v>4496</v>
      </c>
      <c r="C383" s="26" t="s">
        <v>4497</v>
      </c>
      <c r="D383" s="25" t="s">
        <v>3030</v>
      </c>
      <c r="E383" s="27">
        <v>788.5</v>
      </c>
      <c r="G383" s="25">
        <v>0</v>
      </c>
      <c r="H383" s="25">
        <v>788.5</v>
      </c>
      <c r="I383" s="25">
        <v>-26</v>
      </c>
      <c r="J383" s="25">
        <v>0</v>
      </c>
      <c r="K383" s="25">
        <v>0</v>
      </c>
      <c r="L383" s="25">
        <v>-26</v>
      </c>
      <c r="M383" s="25">
        <v>-518.5</v>
      </c>
      <c r="N383" s="25">
        <v>0</v>
      </c>
      <c r="O383" s="25">
        <v>0</v>
      </c>
      <c r="P383" s="25">
        <v>-518.5</v>
      </c>
      <c r="Q383" s="25">
        <v>3800</v>
      </c>
    </row>
    <row r="384" spans="1:17">
      <c r="A384" s="30">
        <v>1090059</v>
      </c>
      <c r="B384" s="26" t="s">
        <v>4496</v>
      </c>
      <c r="C384" s="26" t="s">
        <v>4497</v>
      </c>
      <c r="D384" s="25" t="s">
        <v>3032</v>
      </c>
      <c r="E384" s="27">
        <v>956.8</v>
      </c>
      <c r="G384" s="25">
        <v>0</v>
      </c>
      <c r="H384" s="25">
        <v>956.8</v>
      </c>
      <c r="I384" s="25">
        <v>0</v>
      </c>
      <c r="J384" s="25">
        <v>0</v>
      </c>
      <c r="K384" s="25">
        <v>0</v>
      </c>
      <c r="L384" s="25">
        <v>0</v>
      </c>
      <c r="M384" s="25">
        <v>-572</v>
      </c>
      <c r="N384" s="25">
        <v>0</v>
      </c>
      <c r="O384" s="25">
        <v>0</v>
      </c>
      <c r="P384" s="25">
        <v>-572</v>
      </c>
      <c r="Q384" s="25">
        <v>1600</v>
      </c>
    </row>
    <row r="385" spans="1:17">
      <c r="A385" s="30">
        <v>1110003</v>
      </c>
      <c r="B385" s="26" t="s">
        <v>4496</v>
      </c>
      <c r="C385" s="26" t="s">
        <v>4497</v>
      </c>
      <c r="D385" s="25" t="s">
        <v>2926</v>
      </c>
      <c r="E385" s="27">
        <v>1836.09</v>
      </c>
      <c r="G385" s="25">
        <v>0</v>
      </c>
      <c r="H385" s="25">
        <v>1836.09</v>
      </c>
      <c r="I385" s="25">
        <v>-12</v>
      </c>
      <c r="J385" s="25">
        <v>0</v>
      </c>
      <c r="K385" s="25">
        <v>0</v>
      </c>
      <c r="L385" s="25">
        <v>-12</v>
      </c>
      <c r="M385" s="25">
        <v>-171</v>
      </c>
      <c r="N385" s="25">
        <v>0</v>
      </c>
      <c r="O385" s="25">
        <v>0</v>
      </c>
      <c r="P385" s="25">
        <v>-171</v>
      </c>
      <c r="Q385" s="25">
        <v>2400</v>
      </c>
    </row>
    <row r="386" spans="1:17">
      <c r="A386" s="30">
        <v>1110001</v>
      </c>
      <c r="B386" s="26" t="s">
        <v>4496</v>
      </c>
      <c r="C386" s="26" t="s">
        <v>4497</v>
      </c>
      <c r="D386" s="25" t="s">
        <v>2930</v>
      </c>
      <c r="E386" s="27">
        <v>1956.45</v>
      </c>
      <c r="G386" s="25">
        <v>0</v>
      </c>
      <c r="H386" s="25">
        <v>1956.45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</row>
    <row r="387" spans="1:17">
      <c r="A387" s="25" t="s">
        <v>167</v>
      </c>
      <c r="B387" s="26" t="s">
        <v>4496</v>
      </c>
      <c r="C387" s="26" t="s">
        <v>4497</v>
      </c>
      <c r="D387" s="25" t="s">
        <v>168</v>
      </c>
      <c r="E387" s="27">
        <v>2184</v>
      </c>
      <c r="G387" s="25">
        <v>0</v>
      </c>
      <c r="H387" s="25">
        <v>2184</v>
      </c>
      <c r="I387" s="25">
        <v>0</v>
      </c>
      <c r="J387" s="25">
        <v>0</v>
      </c>
      <c r="K387" s="25">
        <v>0</v>
      </c>
      <c r="L387" s="25">
        <v>0</v>
      </c>
      <c r="M387" s="25">
        <v>-133</v>
      </c>
      <c r="N387" s="25">
        <v>0</v>
      </c>
      <c r="O387" s="25">
        <v>0</v>
      </c>
      <c r="P387" s="25">
        <v>-133</v>
      </c>
      <c r="Q387" s="25">
        <v>2200</v>
      </c>
    </row>
    <row r="388" spans="1:17">
      <c r="A388" s="25" t="s">
        <v>99</v>
      </c>
      <c r="B388" s="26" t="s">
        <v>4496</v>
      </c>
      <c r="C388" s="26" t="s">
        <v>4497</v>
      </c>
      <c r="D388" s="25" t="s">
        <v>100</v>
      </c>
      <c r="E388" s="27">
        <v>9540</v>
      </c>
      <c r="G388" s="25">
        <v>0</v>
      </c>
      <c r="H388" s="25">
        <v>9540</v>
      </c>
      <c r="I388" s="25">
        <v>0</v>
      </c>
      <c r="J388" s="25">
        <v>0</v>
      </c>
      <c r="K388" s="25">
        <v>0</v>
      </c>
      <c r="L388" s="25">
        <v>0</v>
      </c>
      <c r="M388" s="25">
        <v>-63</v>
      </c>
      <c r="N388" s="25">
        <v>0</v>
      </c>
      <c r="O388" s="25">
        <v>0</v>
      </c>
      <c r="P388" s="25">
        <v>-63</v>
      </c>
      <c r="Q388" s="25">
        <v>0</v>
      </c>
    </row>
    <row r="389" spans="1:17">
      <c r="A389" s="30">
        <v>1090046</v>
      </c>
      <c r="B389" s="26" t="s">
        <v>4496</v>
      </c>
      <c r="C389" s="26" t="s">
        <v>4497</v>
      </c>
      <c r="D389" s="25" t="s">
        <v>3054</v>
      </c>
      <c r="E389" s="27">
        <v>11493.92</v>
      </c>
      <c r="G389" s="25">
        <v>0</v>
      </c>
      <c r="H389" s="25">
        <v>11493.92</v>
      </c>
      <c r="I389" s="25">
        <v>-30.9</v>
      </c>
      <c r="J389" s="25">
        <v>0</v>
      </c>
      <c r="K389" s="25">
        <v>0</v>
      </c>
      <c r="L389" s="25">
        <v>-30.9</v>
      </c>
      <c r="M389" s="25">
        <v>15611</v>
      </c>
      <c r="N389" s="25">
        <v>0</v>
      </c>
      <c r="O389" s="25">
        <v>0</v>
      </c>
      <c r="P389" s="25">
        <v>15611</v>
      </c>
      <c r="Q389" s="25">
        <v>0</v>
      </c>
    </row>
    <row r="390" spans="1:17">
      <c r="A390" s="30">
        <v>1090075</v>
      </c>
      <c r="B390" s="26" t="s">
        <v>4496</v>
      </c>
      <c r="C390" s="26" t="s">
        <v>4497</v>
      </c>
      <c r="D390" s="25" t="s">
        <v>3006</v>
      </c>
      <c r="E390" s="27">
        <v>45242.5</v>
      </c>
      <c r="G390" s="25">
        <v>0</v>
      </c>
      <c r="H390" s="25">
        <v>45242.5</v>
      </c>
      <c r="I390" s="25">
        <v>0</v>
      </c>
      <c r="J390" s="25">
        <v>0</v>
      </c>
      <c r="K390" s="25">
        <v>0</v>
      </c>
      <c r="L390" s="25">
        <v>0</v>
      </c>
      <c r="M390" s="25">
        <v>-465</v>
      </c>
      <c r="N390" s="25">
        <v>0</v>
      </c>
      <c r="O390" s="25">
        <v>0</v>
      </c>
      <c r="P390" s="25">
        <v>-465</v>
      </c>
      <c r="Q390" s="25">
        <v>0</v>
      </c>
    </row>
    <row r="391" spans="1:17">
      <c r="A391" s="30">
        <v>1110026</v>
      </c>
      <c r="B391" s="26" t="s">
        <v>4496</v>
      </c>
      <c r="C391" s="26" t="s">
        <v>4497</v>
      </c>
      <c r="D391" s="25" t="s">
        <v>2886</v>
      </c>
      <c r="E391" s="27">
        <v>50462.91</v>
      </c>
      <c r="G391" s="25">
        <v>0</v>
      </c>
      <c r="H391" s="25">
        <v>50462.91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</row>
    <row r="392" spans="1:17">
      <c r="A392" s="30">
        <v>1090057</v>
      </c>
      <c r="B392" s="26" t="s">
        <v>4496</v>
      </c>
      <c r="C392" s="26" t="s">
        <v>4497</v>
      </c>
      <c r="D392" s="25" t="s">
        <v>3034</v>
      </c>
      <c r="E392" s="27">
        <v>59602</v>
      </c>
      <c r="G392" s="25">
        <v>0</v>
      </c>
      <c r="H392" s="25">
        <v>59602</v>
      </c>
      <c r="I392" s="25">
        <v>-108</v>
      </c>
      <c r="J392" s="25">
        <v>0</v>
      </c>
      <c r="K392" s="25">
        <v>0</v>
      </c>
      <c r="L392" s="25">
        <v>-108</v>
      </c>
      <c r="M392" s="25">
        <v>-42</v>
      </c>
      <c r="N392" s="25">
        <v>0</v>
      </c>
      <c r="O392" s="25">
        <v>0</v>
      </c>
      <c r="P392" s="25">
        <v>-42</v>
      </c>
      <c r="Q392" s="25">
        <v>0</v>
      </c>
    </row>
    <row r="393" spans="1:17">
      <c r="A393" s="30">
        <v>1090035</v>
      </c>
      <c r="B393" s="26" t="s">
        <v>4496</v>
      </c>
      <c r="C393" s="26" t="s">
        <v>4497</v>
      </c>
      <c r="D393" s="25" t="s">
        <v>3074</v>
      </c>
      <c r="E393" s="27">
        <v>114588.6</v>
      </c>
      <c r="G393" s="25">
        <v>0</v>
      </c>
      <c r="H393" s="25">
        <v>114588.6</v>
      </c>
      <c r="I393" s="25">
        <v>-148.7</v>
      </c>
      <c r="J393" s="25">
        <v>0</v>
      </c>
      <c r="K393" s="25">
        <v>0</v>
      </c>
      <c r="L393" s="25">
        <v>-148.7</v>
      </c>
      <c r="M393" s="25">
        <v>-18605.37</v>
      </c>
      <c r="N393" s="25">
        <v>0</v>
      </c>
      <c r="O393" s="25">
        <v>0</v>
      </c>
      <c r="P393" s="25">
        <v>-18605.37</v>
      </c>
      <c r="Q393" s="25">
        <v>3600</v>
      </c>
    </row>
    <row r="394" spans="1:17">
      <c r="A394" s="30">
        <v>1090051</v>
      </c>
      <c r="B394" s="26" t="s">
        <v>4496</v>
      </c>
      <c r="C394" s="26" t="s">
        <v>4497</v>
      </c>
      <c r="D394" s="25" t="s">
        <v>3046</v>
      </c>
      <c r="E394" s="27">
        <v>1286076.62</v>
      </c>
      <c r="G394" s="25">
        <v>7272.12</v>
      </c>
      <c r="H394" s="25">
        <v>1278804.5</v>
      </c>
      <c r="I394" s="25">
        <v>-10693.5</v>
      </c>
      <c r="J394" s="25">
        <v>0</v>
      </c>
      <c r="K394" s="25">
        <v>0</v>
      </c>
      <c r="L394" s="25">
        <v>-10693.5</v>
      </c>
      <c r="M394" s="25">
        <v>-9821</v>
      </c>
      <c r="N394" s="25">
        <v>0</v>
      </c>
      <c r="O394" s="25">
        <v>0</v>
      </c>
      <c r="P394" s="25">
        <v>-9821</v>
      </c>
      <c r="Q394" s="25">
        <v>5400</v>
      </c>
    </row>
    <row r="395" spans="1:17">
      <c r="A395" s="30">
        <v>1130022</v>
      </c>
      <c r="B395" s="26" t="s">
        <v>4496</v>
      </c>
      <c r="C395" s="26" t="s">
        <v>4498</v>
      </c>
      <c r="D395" s="25" t="s">
        <v>2556</v>
      </c>
      <c r="E395" s="27">
        <v>0.29</v>
      </c>
      <c r="G395" s="25">
        <v>0</v>
      </c>
      <c r="H395" s="25">
        <v>0.29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</row>
    <row r="396" spans="1:17">
      <c r="A396" s="30">
        <v>1110063</v>
      </c>
      <c r="B396" s="26" t="s">
        <v>4496</v>
      </c>
      <c r="C396" s="26" t="s">
        <v>4498</v>
      </c>
      <c r="D396" s="25" t="s">
        <v>2814</v>
      </c>
      <c r="E396" s="27">
        <v>13</v>
      </c>
      <c r="G396" s="25">
        <v>0</v>
      </c>
      <c r="H396" s="25">
        <v>13</v>
      </c>
      <c r="I396" s="25">
        <v>0</v>
      </c>
      <c r="J396" s="25">
        <v>0</v>
      </c>
      <c r="K396" s="25">
        <v>0</v>
      </c>
      <c r="L396" s="25">
        <v>0</v>
      </c>
      <c r="M396" s="25">
        <v>-81</v>
      </c>
      <c r="N396" s="25">
        <v>0</v>
      </c>
      <c r="O396" s="25">
        <v>0</v>
      </c>
      <c r="P396" s="25">
        <v>-81</v>
      </c>
      <c r="Q396" s="25">
        <v>0</v>
      </c>
    </row>
    <row r="397" spans="1:17">
      <c r="A397" s="30">
        <v>1110073</v>
      </c>
      <c r="B397" s="26" t="s">
        <v>4496</v>
      </c>
      <c r="C397" s="26" t="s">
        <v>4498</v>
      </c>
      <c r="D397" s="25" t="s">
        <v>2798</v>
      </c>
      <c r="E397" s="27">
        <v>28.38</v>
      </c>
      <c r="G397" s="25">
        <v>0</v>
      </c>
      <c r="H397" s="25">
        <v>28.38</v>
      </c>
      <c r="I397" s="25">
        <v>-2999.8</v>
      </c>
      <c r="J397" s="25">
        <v>0</v>
      </c>
      <c r="K397" s="25">
        <v>0</v>
      </c>
      <c r="L397" s="25">
        <v>-2999.8</v>
      </c>
      <c r="M397" s="25">
        <v>-666</v>
      </c>
      <c r="N397" s="25">
        <v>0</v>
      </c>
      <c r="O397" s="25">
        <v>0</v>
      </c>
      <c r="P397" s="25">
        <v>-666</v>
      </c>
      <c r="Q397" s="25">
        <v>400</v>
      </c>
    </row>
    <row r="398" spans="1:17">
      <c r="A398" s="25" t="s">
        <v>199</v>
      </c>
      <c r="B398" s="26" t="s">
        <v>4496</v>
      </c>
      <c r="C398" s="26" t="s">
        <v>4498</v>
      </c>
      <c r="D398" s="25" t="s">
        <v>200</v>
      </c>
      <c r="E398" s="27">
        <v>48</v>
      </c>
      <c r="G398" s="25">
        <v>0</v>
      </c>
      <c r="H398" s="25">
        <v>48</v>
      </c>
      <c r="I398" s="25">
        <v>0</v>
      </c>
      <c r="J398" s="25">
        <v>0</v>
      </c>
      <c r="K398" s="25">
        <v>0</v>
      </c>
      <c r="L398" s="25">
        <v>0</v>
      </c>
      <c r="M398" s="25">
        <v>-249</v>
      </c>
      <c r="N398" s="25">
        <v>0</v>
      </c>
      <c r="O398" s="25">
        <v>0</v>
      </c>
      <c r="P398" s="25">
        <v>-249</v>
      </c>
      <c r="Q398" s="25">
        <v>0</v>
      </c>
    </row>
    <row r="399" spans="1:17">
      <c r="A399" s="30">
        <v>1110057</v>
      </c>
      <c r="B399" s="26" t="s">
        <v>4496</v>
      </c>
      <c r="C399" s="26" t="s">
        <v>4498</v>
      </c>
      <c r="D399" s="25" t="s">
        <v>2826</v>
      </c>
      <c r="E399" s="27">
        <v>69.416</v>
      </c>
      <c r="G399" s="25">
        <v>0</v>
      </c>
      <c r="H399" s="25">
        <v>69.416</v>
      </c>
      <c r="I399" s="25">
        <v>-1.2</v>
      </c>
      <c r="J399" s="25">
        <v>0</v>
      </c>
      <c r="K399" s="25">
        <v>0</v>
      </c>
      <c r="L399" s="25">
        <v>-1.2</v>
      </c>
      <c r="M399" s="25">
        <v>-1604.48</v>
      </c>
      <c r="N399" s="25">
        <v>0</v>
      </c>
      <c r="O399" s="25">
        <v>0</v>
      </c>
      <c r="P399" s="25">
        <v>-1604.48</v>
      </c>
      <c r="Q399" s="25">
        <v>2800</v>
      </c>
    </row>
    <row r="400" spans="1:17">
      <c r="A400" s="30">
        <v>1130024</v>
      </c>
      <c r="B400" s="26" t="s">
        <v>4496</v>
      </c>
      <c r="C400" s="26" t="s">
        <v>4498</v>
      </c>
      <c r="D400" s="25" t="s">
        <v>2552</v>
      </c>
      <c r="E400" s="27">
        <v>275.2352</v>
      </c>
      <c r="G400" s="25">
        <v>0</v>
      </c>
      <c r="H400" s="25">
        <v>275.2352</v>
      </c>
      <c r="I400" s="25">
        <v>-24.4</v>
      </c>
      <c r="J400" s="25">
        <v>0</v>
      </c>
      <c r="K400" s="25">
        <v>0</v>
      </c>
      <c r="L400" s="25">
        <v>-24.4</v>
      </c>
      <c r="M400" s="25">
        <v>-2836.1</v>
      </c>
      <c r="N400" s="25">
        <v>0</v>
      </c>
      <c r="O400" s="25">
        <v>0</v>
      </c>
      <c r="P400" s="25">
        <v>-2836.1</v>
      </c>
      <c r="Q400" s="25">
        <v>0</v>
      </c>
    </row>
    <row r="401" spans="1:17">
      <c r="A401" s="30">
        <v>1110061</v>
      </c>
      <c r="B401" s="26" t="s">
        <v>4496</v>
      </c>
      <c r="C401" s="26" t="s">
        <v>4498</v>
      </c>
      <c r="D401" s="25" t="s">
        <v>2818</v>
      </c>
      <c r="E401" s="27">
        <v>691</v>
      </c>
      <c r="G401" s="25">
        <v>0</v>
      </c>
      <c r="H401" s="25">
        <v>691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</row>
    <row r="402" spans="1:17">
      <c r="A402" s="30">
        <v>1130007</v>
      </c>
      <c r="B402" s="26" t="s">
        <v>4496</v>
      </c>
      <c r="C402" s="26" t="s">
        <v>4498</v>
      </c>
      <c r="D402" s="25" t="s">
        <v>2586</v>
      </c>
      <c r="E402" s="27">
        <v>885.2808</v>
      </c>
      <c r="G402" s="25">
        <v>0</v>
      </c>
      <c r="H402" s="25">
        <v>885.2808</v>
      </c>
      <c r="I402" s="25">
        <v>-1411.8</v>
      </c>
      <c r="J402" s="25">
        <v>0</v>
      </c>
      <c r="K402" s="25">
        <v>0</v>
      </c>
      <c r="L402" s="25">
        <v>-1411.8</v>
      </c>
      <c r="M402" s="25">
        <v>-299.2</v>
      </c>
      <c r="N402" s="25">
        <v>0</v>
      </c>
      <c r="O402" s="25">
        <v>0</v>
      </c>
      <c r="P402" s="25">
        <v>-299.2</v>
      </c>
      <c r="Q402" s="25">
        <v>2000</v>
      </c>
    </row>
    <row r="403" spans="1:17">
      <c r="A403" s="30">
        <v>1110065</v>
      </c>
      <c r="B403" s="26" t="s">
        <v>4496</v>
      </c>
      <c r="C403" s="26" t="s">
        <v>4498</v>
      </c>
      <c r="D403" s="25" t="s">
        <v>2812</v>
      </c>
      <c r="E403" s="27">
        <v>1120</v>
      </c>
      <c r="G403" s="25">
        <v>0</v>
      </c>
      <c r="H403" s="25">
        <v>1120</v>
      </c>
      <c r="I403" s="25">
        <v>0</v>
      </c>
      <c r="J403" s="25">
        <v>0</v>
      </c>
      <c r="K403" s="25">
        <v>0</v>
      </c>
      <c r="L403" s="25">
        <v>0</v>
      </c>
      <c r="M403" s="25">
        <v>-2659</v>
      </c>
      <c r="N403" s="25">
        <v>0</v>
      </c>
      <c r="O403" s="25">
        <v>0</v>
      </c>
      <c r="P403" s="25">
        <v>-2659</v>
      </c>
      <c r="Q403" s="25">
        <v>0</v>
      </c>
    </row>
    <row r="404" spans="1:17">
      <c r="A404" s="30">
        <v>1110042</v>
      </c>
      <c r="B404" s="26" t="s">
        <v>4496</v>
      </c>
      <c r="C404" s="26" t="s">
        <v>4498</v>
      </c>
      <c r="D404" s="25" t="s">
        <v>2856</v>
      </c>
      <c r="E404" s="27">
        <v>1197.05</v>
      </c>
      <c r="G404" s="25">
        <v>0</v>
      </c>
      <c r="H404" s="25">
        <v>1197.05</v>
      </c>
      <c r="I404" s="25">
        <v>-724</v>
      </c>
      <c r="J404" s="25">
        <v>0</v>
      </c>
      <c r="K404" s="25">
        <v>0</v>
      </c>
      <c r="L404" s="25">
        <v>-724</v>
      </c>
      <c r="M404" s="25">
        <v>-7712.6</v>
      </c>
      <c r="N404" s="25">
        <v>0</v>
      </c>
      <c r="O404" s="25">
        <v>0</v>
      </c>
      <c r="P404" s="25">
        <v>-7712.6</v>
      </c>
      <c r="Q404" s="25">
        <v>8000</v>
      </c>
    </row>
    <row r="405" spans="1:17">
      <c r="A405" s="30">
        <v>1130003</v>
      </c>
      <c r="B405" s="26" t="s">
        <v>4496</v>
      </c>
      <c r="C405" s="26" t="s">
        <v>4498</v>
      </c>
      <c r="D405" s="25" t="s">
        <v>2594</v>
      </c>
      <c r="E405" s="27">
        <v>1285.6</v>
      </c>
      <c r="G405" s="25">
        <v>0</v>
      </c>
      <c r="H405" s="25">
        <v>1285.6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</row>
    <row r="406" spans="1:17">
      <c r="A406" s="30">
        <v>1110056</v>
      </c>
      <c r="B406" s="26" t="s">
        <v>4496</v>
      </c>
      <c r="C406" s="26" t="s">
        <v>4498</v>
      </c>
      <c r="D406" s="25" t="s">
        <v>2828</v>
      </c>
      <c r="E406" s="27">
        <v>2578</v>
      </c>
      <c r="G406" s="25">
        <v>0</v>
      </c>
      <c r="H406" s="25">
        <v>2578</v>
      </c>
      <c r="I406" s="25">
        <v>0</v>
      </c>
      <c r="J406" s="25">
        <v>0</v>
      </c>
      <c r="K406" s="25">
        <v>0</v>
      </c>
      <c r="L406" s="25">
        <v>0</v>
      </c>
      <c r="M406" s="25">
        <v>-4254</v>
      </c>
      <c r="N406" s="25">
        <v>0</v>
      </c>
      <c r="O406" s="25">
        <v>0</v>
      </c>
      <c r="P406" s="25">
        <v>-4254</v>
      </c>
      <c r="Q406" s="25">
        <v>0</v>
      </c>
    </row>
    <row r="407" spans="1:17">
      <c r="A407" s="30">
        <v>1130005</v>
      </c>
      <c r="B407" s="26" t="s">
        <v>4496</v>
      </c>
      <c r="C407" s="26" t="s">
        <v>4498</v>
      </c>
      <c r="D407" s="25" t="s">
        <v>2590</v>
      </c>
      <c r="E407" s="27">
        <v>24340.3448</v>
      </c>
      <c r="G407" s="25">
        <v>30000</v>
      </c>
      <c r="H407" s="25">
        <v>-5659.6552</v>
      </c>
      <c r="I407" s="25">
        <v>-31812.8</v>
      </c>
      <c r="J407" s="25">
        <v>0</v>
      </c>
      <c r="K407" s="25">
        <v>0</v>
      </c>
      <c r="L407" s="25">
        <v>-31812.8</v>
      </c>
      <c r="M407" s="25">
        <v>-5341.54</v>
      </c>
      <c r="N407" s="25">
        <v>0</v>
      </c>
      <c r="O407" s="25">
        <v>0</v>
      </c>
      <c r="P407" s="25">
        <v>-5341.54</v>
      </c>
      <c r="Q407" s="25">
        <v>0</v>
      </c>
    </row>
    <row r="408" spans="1:17">
      <c r="A408" s="30">
        <v>1110044</v>
      </c>
      <c r="B408" s="26" t="s">
        <v>4496</v>
      </c>
      <c r="C408" s="26" t="s">
        <v>4498</v>
      </c>
      <c r="D408" s="25" t="s">
        <v>2852</v>
      </c>
      <c r="E408" s="27">
        <v>136855.3</v>
      </c>
      <c r="G408" s="25">
        <v>0</v>
      </c>
      <c r="H408" s="25">
        <v>136855.3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</row>
    <row r="409" spans="1:17">
      <c r="A409" s="30">
        <v>1110054</v>
      </c>
      <c r="B409" s="26" t="s">
        <v>4496</v>
      </c>
      <c r="C409" s="26" t="s">
        <v>4498</v>
      </c>
      <c r="D409" s="25" t="s">
        <v>2832</v>
      </c>
      <c r="E409" s="27">
        <v>274343</v>
      </c>
      <c r="G409" s="25">
        <v>0</v>
      </c>
      <c r="H409" s="25">
        <v>274343</v>
      </c>
      <c r="I409" s="25">
        <v>0</v>
      </c>
      <c r="J409" s="25">
        <v>0</v>
      </c>
      <c r="K409" s="25">
        <v>0</v>
      </c>
      <c r="L409" s="25">
        <v>0</v>
      </c>
      <c r="M409" s="25">
        <v>-7093.8</v>
      </c>
      <c r="N409" s="25">
        <v>0</v>
      </c>
      <c r="O409" s="25">
        <v>0</v>
      </c>
      <c r="P409" s="25">
        <v>-7093.8</v>
      </c>
      <c r="Q409" s="25">
        <v>0</v>
      </c>
    </row>
    <row r="410" spans="1:17">
      <c r="A410" s="30">
        <v>1200064</v>
      </c>
      <c r="B410" s="26" t="s">
        <v>4496</v>
      </c>
      <c r="C410" s="26" t="s">
        <v>4499</v>
      </c>
      <c r="D410" s="25" t="s">
        <v>1640</v>
      </c>
      <c r="E410" s="27">
        <v>4</v>
      </c>
      <c r="G410" s="25">
        <v>0</v>
      </c>
      <c r="H410" s="25">
        <v>4</v>
      </c>
      <c r="I410" s="25">
        <v>0</v>
      </c>
      <c r="J410" s="25">
        <v>0</v>
      </c>
      <c r="K410" s="25">
        <v>0</v>
      </c>
      <c r="L410" s="25">
        <v>0</v>
      </c>
      <c r="M410" s="25">
        <v>-29</v>
      </c>
      <c r="N410" s="25">
        <v>0</v>
      </c>
      <c r="O410" s="25">
        <v>0</v>
      </c>
      <c r="P410" s="25">
        <v>-29</v>
      </c>
      <c r="Q410" s="25">
        <v>0</v>
      </c>
    </row>
    <row r="411" spans="1:17">
      <c r="A411" s="30">
        <v>1220006</v>
      </c>
      <c r="B411" s="26" t="s">
        <v>4496</v>
      </c>
      <c r="C411" s="26" t="s">
        <v>4499</v>
      </c>
      <c r="D411" s="25" t="s">
        <v>1531</v>
      </c>
      <c r="E411" s="27">
        <v>30.59</v>
      </c>
      <c r="G411" s="25">
        <v>0</v>
      </c>
      <c r="H411" s="25">
        <v>30.59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</row>
    <row r="412" spans="1:17">
      <c r="A412" s="30">
        <v>1200060</v>
      </c>
      <c r="B412" s="26" t="s">
        <v>4496</v>
      </c>
      <c r="C412" s="26" t="s">
        <v>4499</v>
      </c>
      <c r="D412" s="25" t="s">
        <v>1646</v>
      </c>
      <c r="E412" s="27">
        <v>50</v>
      </c>
      <c r="G412" s="25">
        <v>0</v>
      </c>
      <c r="H412" s="25">
        <v>50</v>
      </c>
      <c r="I412" s="25">
        <v>-50</v>
      </c>
      <c r="J412" s="25">
        <v>0</v>
      </c>
      <c r="K412" s="25">
        <v>0</v>
      </c>
      <c r="L412" s="25">
        <v>-50</v>
      </c>
      <c r="M412" s="25">
        <v>-519</v>
      </c>
      <c r="N412" s="25">
        <v>0</v>
      </c>
      <c r="O412" s="25">
        <v>0</v>
      </c>
      <c r="P412" s="25">
        <v>-519</v>
      </c>
      <c r="Q412" s="25">
        <v>0</v>
      </c>
    </row>
    <row r="413" spans="1:17">
      <c r="A413" s="30">
        <v>1200030</v>
      </c>
      <c r="B413" s="26" t="s">
        <v>4496</v>
      </c>
      <c r="C413" s="26" t="s">
        <v>4499</v>
      </c>
      <c r="D413" s="25" t="s">
        <v>1706</v>
      </c>
      <c r="E413" s="27">
        <v>79.6</v>
      </c>
      <c r="G413" s="25">
        <v>0</v>
      </c>
      <c r="H413" s="25">
        <v>79.6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</row>
    <row r="414" spans="1:17">
      <c r="A414" s="30">
        <v>1220008</v>
      </c>
      <c r="B414" s="26" t="s">
        <v>4496</v>
      </c>
      <c r="C414" s="26" t="s">
        <v>4499</v>
      </c>
      <c r="D414" s="25" t="s">
        <v>1527</v>
      </c>
      <c r="E414" s="27">
        <v>81.63</v>
      </c>
      <c r="G414" s="25">
        <v>0</v>
      </c>
      <c r="H414" s="25">
        <v>81.63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</row>
    <row r="415" spans="1:17">
      <c r="A415" s="30">
        <v>1200035</v>
      </c>
      <c r="B415" s="26" t="s">
        <v>4496</v>
      </c>
      <c r="C415" s="26" t="s">
        <v>4499</v>
      </c>
      <c r="D415" s="25" t="s">
        <v>1696</v>
      </c>
      <c r="E415" s="27">
        <v>117</v>
      </c>
      <c r="G415" s="25">
        <v>0</v>
      </c>
      <c r="H415" s="25">
        <v>117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</row>
    <row r="416" spans="1:17">
      <c r="A416" s="30">
        <v>1200029</v>
      </c>
      <c r="B416" s="26" t="s">
        <v>4496</v>
      </c>
      <c r="C416" s="26" t="s">
        <v>4499</v>
      </c>
      <c r="D416" s="25" t="s">
        <v>1708</v>
      </c>
      <c r="E416" s="27">
        <v>399</v>
      </c>
      <c r="G416" s="25">
        <v>0</v>
      </c>
      <c r="H416" s="25">
        <v>399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</row>
    <row r="417" spans="1:17">
      <c r="A417" s="30">
        <v>1200036</v>
      </c>
      <c r="B417" s="26" t="s">
        <v>4496</v>
      </c>
      <c r="C417" s="26" t="s">
        <v>4499</v>
      </c>
      <c r="D417" s="25" t="s">
        <v>1694</v>
      </c>
      <c r="E417" s="27">
        <v>424.8</v>
      </c>
      <c r="G417" s="25">
        <v>0</v>
      </c>
      <c r="H417" s="25">
        <v>424.8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</row>
    <row r="418" spans="1:17">
      <c r="A418" s="30">
        <v>1200034</v>
      </c>
      <c r="B418" s="26" t="s">
        <v>4496</v>
      </c>
      <c r="C418" s="26" t="s">
        <v>4499</v>
      </c>
      <c r="D418" s="25" t="s">
        <v>1698</v>
      </c>
      <c r="E418" s="27">
        <v>676.2</v>
      </c>
      <c r="G418" s="25">
        <v>0</v>
      </c>
      <c r="H418" s="25">
        <v>676.2</v>
      </c>
      <c r="I418" s="25">
        <v>-5.776</v>
      </c>
      <c r="J418" s="25">
        <v>0</v>
      </c>
      <c r="K418" s="25">
        <v>0</v>
      </c>
      <c r="L418" s="25">
        <v>-5.776</v>
      </c>
      <c r="M418" s="25">
        <v>-1941</v>
      </c>
      <c r="N418" s="25">
        <v>0</v>
      </c>
      <c r="O418" s="25">
        <v>0</v>
      </c>
      <c r="P418" s="25">
        <v>-1941</v>
      </c>
      <c r="Q418" s="25">
        <v>0</v>
      </c>
    </row>
    <row r="419" spans="1:17">
      <c r="A419" s="30">
        <v>1200044</v>
      </c>
      <c r="B419" s="26" t="s">
        <v>4496</v>
      </c>
      <c r="C419" s="26" t="s">
        <v>4499</v>
      </c>
      <c r="D419" s="25" t="s">
        <v>1678</v>
      </c>
      <c r="E419" s="27">
        <v>742</v>
      </c>
      <c r="G419" s="25">
        <v>0</v>
      </c>
      <c r="H419" s="25">
        <v>742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</row>
    <row r="420" spans="1:17">
      <c r="A420" s="30">
        <v>1200047</v>
      </c>
      <c r="B420" s="26" t="s">
        <v>4496</v>
      </c>
      <c r="C420" s="26" t="s">
        <v>4499</v>
      </c>
      <c r="D420" s="25" t="s">
        <v>1672</v>
      </c>
      <c r="E420" s="27">
        <v>766</v>
      </c>
      <c r="G420" s="25">
        <v>0</v>
      </c>
      <c r="H420" s="25">
        <v>766</v>
      </c>
      <c r="I420" s="25">
        <v>-743</v>
      </c>
      <c r="J420" s="25">
        <v>0</v>
      </c>
      <c r="K420" s="25">
        <v>0</v>
      </c>
      <c r="L420" s="25">
        <v>-743</v>
      </c>
      <c r="M420" s="25">
        <v>-110</v>
      </c>
      <c r="N420" s="25">
        <v>0</v>
      </c>
      <c r="O420" s="25">
        <v>0</v>
      </c>
      <c r="P420" s="25">
        <v>-110</v>
      </c>
      <c r="Q420" s="25">
        <v>0</v>
      </c>
    </row>
    <row r="421" spans="1:17">
      <c r="A421" s="30">
        <v>1200041</v>
      </c>
      <c r="B421" s="26" t="s">
        <v>4496</v>
      </c>
      <c r="C421" s="26" t="s">
        <v>4499</v>
      </c>
      <c r="D421" s="25" t="s">
        <v>1684</v>
      </c>
      <c r="E421" s="27">
        <v>795</v>
      </c>
      <c r="G421" s="25">
        <v>0</v>
      </c>
      <c r="H421" s="25">
        <v>795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</row>
    <row r="422" spans="1:17">
      <c r="A422" s="30">
        <v>1200031</v>
      </c>
      <c r="B422" s="26" t="s">
        <v>4496</v>
      </c>
      <c r="C422" s="26" t="s">
        <v>4499</v>
      </c>
      <c r="D422" s="25" t="s">
        <v>1704</v>
      </c>
      <c r="E422" s="27">
        <v>884.4</v>
      </c>
      <c r="G422" s="25">
        <v>0</v>
      </c>
      <c r="H422" s="25">
        <v>884.4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</row>
    <row r="423" spans="1:17">
      <c r="A423" s="30">
        <v>1200076</v>
      </c>
      <c r="B423" s="26" t="s">
        <v>4496</v>
      </c>
      <c r="C423" s="26" t="s">
        <v>4499</v>
      </c>
      <c r="D423" s="25" t="s">
        <v>1622</v>
      </c>
      <c r="E423" s="27">
        <v>996</v>
      </c>
      <c r="G423" s="25">
        <v>0</v>
      </c>
      <c r="H423" s="25">
        <v>996</v>
      </c>
      <c r="I423" s="25">
        <v>0</v>
      </c>
      <c r="J423" s="25">
        <v>0</v>
      </c>
      <c r="K423" s="25">
        <v>0</v>
      </c>
      <c r="L423" s="25">
        <v>0</v>
      </c>
      <c r="M423" s="25">
        <v>-1173</v>
      </c>
      <c r="N423" s="25">
        <v>0</v>
      </c>
      <c r="O423" s="25">
        <v>0</v>
      </c>
      <c r="P423" s="25">
        <v>-1173</v>
      </c>
      <c r="Q423" s="25">
        <v>0</v>
      </c>
    </row>
    <row r="424" spans="1:17">
      <c r="A424" s="30">
        <v>1220003</v>
      </c>
      <c r="B424" s="26" t="s">
        <v>4496</v>
      </c>
      <c r="C424" s="26" t="s">
        <v>4499</v>
      </c>
      <c r="D424" s="25" t="s">
        <v>1537</v>
      </c>
      <c r="E424" s="27">
        <v>996.56</v>
      </c>
      <c r="G424" s="25">
        <v>0</v>
      </c>
      <c r="H424" s="25">
        <v>996.56</v>
      </c>
      <c r="I424" s="25">
        <v>-412.0688</v>
      </c>
      <c r="J424" s="25">
        <v>0</v>
      </c>
      <c r="K424" s="25">
        <v>0</v>
      </c>
      <c r="L424" s="25">
        <v>-412.0688</v>
      </c>
      <c r="M424" s="25">
        <v>-92</v>
      </c>
      <c r="N424" s="25">
        <v>0</v>
      </c>
      <c r="O424" s="25">
        <v>0</v>
      </c>
      <c r="P424" s="25">
        <v>-92</v>
      </c>
      <c r="Q424" s="25">
        <v>0</v>
      </c>
    </row>
    <row r="425" spans="1:17">
      <c r="A425" s="30">
        <v>1200072</v>
      </c>
      <c r="B425" s="26" t="s">
        <v>4496</v>
      </c>
      <c r="C425" s="26" t="s">
        <v>4499</v>
      </c>
      <c r="D425" s="25" t="s">
        <v>1626</v>
      </c>
      <c r="E425" s="27">
        <v>1200</v>
      </c>
      <c r="G425" s="25">
        <v>0</v>
      </c>
      <c r="H425" s="25">
        <v>1200</v>
      </c>
      <c r="I425" s="25">
        <v>-298.9</v>
      </c>
      <c r="J425" s="25">
        <v>0</v>
      </c>
      <c r="K425" s="25">
        <v>0</v>
      </c>
      <c r="L425" s="25">
        <v>-298.9</v>
      </c>
      <c r="M425" s="25">
        <v>-88</v>
      </c>
      <c r="N425" s="25">
        <v>0</v>
      </c>
      <c r="O425" s="25">
        <v>0</v>
      </c>
      <c r="P425" s="25">
        <v>-88</v>
      </c>
      <c r="Q425" s="25">
        <v>0</v>
      </c>
    </row>
    <row r="426" spans="1:17">
      <c r="A426" s="30">
        <v>1220023</v>
      </c>
      <c r="B426" s="26" t="s">
        <v>4496</v>
      </c>
      <c r="C426" s="26" t="s">
        <v>4499</v>
      </c>
      <c r="D426" s="25" t="s">
        <v>1497</v>
      </c>
      <c r="E426" s="27">
        <v>1381.55</v>
      </c>
      <c r="G426" s="25">
        <v>0</v>
      </c>
      <c r="H426" s="25">
        <v>1381.55</v>
      </c>
      <c r="I426" s="25">
        <v>-53.169</v>
      </c>
      <c r="J426" s="25">
        <v>0</v>
      </c>
      <c r="K426" s="25">
        <v>0</v>
      </c>
      <c r="L426" s="25">
        <v>-53.169</v>
      </c>
      <c r="M426" s="25">
        <v>-1418</v>
      </c>
      <c r="N426" s="25">
        <v>0</v>
      </c>
      <c r="O426" s="25">
        <v>0</v>
      </c>
      <c r="P426" s="25">
        <v>-1418</v>
      </c>
      <c r="Q426" s="25">
        <v>0</v>
      </c>
    </row>
    <row r="427" spans="1:17">
      <c r="A427" s="30">
        <v>1220019</v>
      </c>
      <c r="B427" s="26" t="s">
        <v>4496</v>
      </c>
      <c r="C427" s="26" t="s">
        <v>4499</v>
      </c>
      <c r="D427" s="25" t="s">
        <v>1505</v>
      </c>
      <c r="E427" s="27">
        <v>1448.04</v>
      </c>
      <c r="G427" s="25">
        <v>0</v>
      </c>
      <c r="H427" s="25">
        <v>1448.04</v>
      </c>
      <c r="I427" s="25">
        <v>-10.764</v>
      </c>
      <c r="J427" s="25">
        <v>0</v>
      </c>
      <c r="K427" s="25">
        <v>0</v>
      </c>
      <c r="L427" s="25">
        <v>-10.764</v>
      </c>
      <c r="M427" s="25">
        <v>-915</v>
      </c>
      <c r="N427" s="25">
        <v>0</v>
      </c>
      <c r="O427" s="25">
        <v>0</v>
      </c>
      <c r="P427" s="25">
        <v>-915</v>
      </c>
      <c r="Q427" s="25">
        <v>0</v>
      </c>
    </row>
    <row r="428" spans="1:17">
      <c r="A428" s="30">
        <v>1200003</v>
      </c>
      <c r="B428" s="26" t="s">
        <v>4496</v>
      </c>
      <c r="C428" s="26" t="s">
        <v>4499</v>
      </c>
      <c r="D428" s="25" t="s">
        <v>1758</v>
      </c>
      <c r="E428" s="27">
        <v>1515.41</v>
      </c>
      <c r="G428" s="25">
        <v>0</v>
      </c>
      <c r="H428" s="25">
        <v>1515.41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</row>
    <row r="429" spans="1:17">
      <c r="A429" s="30">
        <v>1200057</v>
      </c>
      <c r="B429" s="26" t="s">
        <v>4496</v>
      </c>
      <c r="C429" s="26" t="s">
        <v>4499</v>
      </c>
      <c r="D429" s="25" t="s">
        <v>1652</v>
      </c>
      <c r="E429" s="27">
        <v>1967</v>
      </c>
      <c r="G429" s="25">
        <v>7500</v>
      </c>
      <c r="H429" s="25">
        <v>-5533</v>
      </c>
      <c r="I429" s="25">
        <v>-633.7</v>
      </c>
      <c r="J429" s="25">
        <v>0</v>
      </c>
      <c r="K429" s="25">
        <v>0</v>
      </c>
      <c r="L429" s="25">
        <v>-633.7</v>
      </c>
      <c r="M429" s="25">
        <v>-60</v>
      </c>
      <c r="N429" s="25">
        <v>0</v>
      </c>
      <c r="O429" s="25">
        <v>0</v>
      </c>
      <c r="P429" s="25">
        <v>-60</v>
      </c>
      <c r="Q429" s="25">
        <v>1600</v>
      </c>
    </row>
    <row r="430" spans="1:17">
      <c r="A430" s="30">
        <v>1200069</v>
      </c>
      <c r="B430" s="26" t="s">
        <v>4496</v>
      </c>
      <c r="C430" s="26" t="s">
        <v>4499</v>
      </c>
      <c r="D430" s="25" t="s">
        <v>1630</v>
      </c>
      <c r="E430" s="27">
        <v>1980</v>
      </c>
      <c r="G430" s="25">
        <v>0</v>
      </c>
      <c r="H430" s="25">
        <v>1980</v>
      </c>
      <c r="I430" s="25">
        <v>0</v>
      </c>
      <c r="J430" s="25">
        <v>0</v>
      </c>
      <c r="K430" s="25">
        <v>0</v>
      </c>
      <c r="L430" s="25">
        <v>0</v>
      </c>
      <c r="M430" s="25">
        <v>-5</v>
      </c>
      <c r="N430" s="25">
        <v>0</v>
      </c>
      <c r="O430" s="25">
        <v>0</v>
      </c>
      <c r="P430" s="25">
        <v>-5</v>
      </c>
      <c r="Q430" s="25">
        <v>800</v>
      </c>
    </row>
    <row r="431" spans="1:17">
      <c r="A431" s="30">
        <v>1200033</v>
      </c>
      <c r="B431" s="26" t="s">
        <v>4496</v>
      </c>
      <c r="C431" s="26" t="s">
        <v>4499</v>
      </c>
      <c r="D431" s="25" t="s">
        <v>1700</v>
      </c>
      <c r="E431" s="27">
        <v>2201.6</v>
      </c>
      <c r="G431" s="25">
        <v>0</v>
      </c>
      <c r="H431" s="25">
        <v>2201.6</v>
      </c>
      <c r="I431" s="25">
        <v>0</v>
      </c>
      <c r="J431" s="25">
        <v>0</v>
      </c>
      <c r="K431" s="25">
        <v>0</v>
      </c>
      <c r="L431" s="25">
        <v>0</v>
      </c>
      <c r="M431" s="25">
        <v>-4862</v>
      </c>
      <c r="N431" s="25">
        <v>0</v>
      </c>
      <c r="O431" s="25">
        <v>0</v>
      </c>
      <c r="P431" s="25">
        <v>-4862</v>
      </c>
      <c r="Q431" s="25">
        <v>0</v>
      </c>
    </row>
    <row r="432" spans="1:17">
      <c r="A432" s="30">
        <v>1220026</v>
      </c>
      <c r="B432" s="26" t="s">
        <v>4496</v>
      </c>
      <c r="C432" s="26" t="s">
        <v>4499</v>
      </c>
      <c r="D432" s="25" t="s">
        <v>1491</v>
      </c>
      <c r="E432" s="27">
        <v>4864.3</v>
      </c>
      <c r="G432" s="25">
        <v>0</v>
      </c>
      <c r="H432" s="25">
        <v>4864.3</v>
      </c>
      <c r="I432" s="25">
        <v>-2826.8</v>
      </c>
      <c r="J432" s="25">
        <v>0</v>
      </c>
      <c r="K432" s="25">
        <v>0</v>
      </c>
      <c r="L432" s="25">
        <v>-2826.8</v>
      </c>
      <c r="M432" s="25">
        <v>-249</v>
      </c>
      <c r="N432" s="25">
        <v>0</v>
      </c>
      <c r="O432" s="25">
        <v>0</v>
      </c>
      <c r="P432" s="25">
        <v>-249</v>
      </c>
      <c r="Q432" s="25">
        <v>0</v>
      </c>
    </row>
    <row r="433" spans="1:17">
      <c r="A433" s="30">
        <v>1200014</v>
      </c>
      <c r="B433" s="26" t="s">
        <v>4496</v>
      </c>
      <c r="C433" s="26" t="s">
        <v>4499</v>
      </c>
      <c r="D433" s="25" t="s">
        <v>1738</v>
      </c>
      <c r="E433" s="27">
        <v>14191.37</v>
      </c>
      <c r="G433" s="25">
        <v>15000</v>
      </c>
      <c r="H433" s="25">
        <v>-808.63</v>
      </c>
      <c r="I433" s="25">
        <v>-59.9126</v>
      </c>
      <c r="J433" s="25">
        <v>0</v>
      </c>
      <c r="K433" s="25">
        <v>0</v>
      </c>
      <c r="L433" s="25">
        <v>-59.9126</v>
      </c>
      <c r="M433" s="25">
        <v>-1928.24</v>
      </c>
      <c r="N433" s="25">
        <v>0</v>
      </c>
      <c r="O433" s="25">
        <v>1800</v>
      </c>
      <c r="P433" s="25">
        <v>-3728.24</v>
      </c>
      <c r="Q433" s="25">
        <v>0</v>
      </c>
    </row>
    <row r="434" spans="1:17">
      <c r="A434" s="30">
        <v>1220012</v>
      </c>
      <c r="B434" s="26" t="s">
        <v>4496</v>
      </c>
      <c r="C434" s="26" t="s">
        <v>4499</v>
      </c>
      <c r="D434" s="25" t="s">
        <v>1519</v>
      </c>
      <c r="E434" s="27">
        <v>15840</v>
      </c>
      <c r="G434" s="25">
        <v>0</v>
      </c>
      <c r="H434" s="25">
        <v>15840</v>
      </c>
      <c r="I434" s="25">
        <v>-46.32</v>
      </c>
      <c r="J434" s="25">
        <v>0</v>
      </c>
      <c r="K434" s="25">
        <v>0</v>
      </c>
      <c r="L434" s="25">
        <v>-46.32</v>
      </c>
      <c r="M434" s="25">
        <v>-190</v>
      </c>
      <c r="N434" s="25">
        <v>0</v>
      </c>
      <c r="O434" s="25">
        <v>0</v>
      </c>
      <c r="P434" s="25">
        <v>-190</v>
      </c>
      <c r="Q434" s="25">
        <v>3200</v>
      </c>
    </row>
    <row r="435" spans="1:17">
      <c r="A435" s="30">
        <v>1200026</v>
      </c>
      <c r="B435" s="26" t="s">
        <v>4496</v>
      </c>
      <c r="C435" s="26" t="s">
        <v>4499</v>
      </c>
      <c r="D435" s="25" t="s">
        <v>1714</v>
      </c>
      <c r="E435" s="27">
        <v>40106.38</v>
      </c>
      <c r="G435" s="25">
        <v>0</v>
      </c>
      <c r="H435" s="25">
        <v>40106.38</v>
      </c>
      <c r="I435" s="25">
        <v>-8252.2648</v>
      </c>
      <c r="J435" s="25">
        <v>0</v>
      </c>
      <c r="K435" s="25">
        <v>0</v>
      </c>
      <c r="L435" s="25">
        <v>-8252.2648</v>
      </c>
      <c r="M435" s="25">
        <v>-9932.25</v>
      </c>
      <c r="N435" s="25">
        <v>0</v>
      </c>
      <c r="O435" s="25">
        <v>0</v>
      </c>
      <c r="P435" s="25">
        <v>-9932.25</v>
      </c>
      <c r="Q435" s="25">
        <v>1120</v>
      </c>
    </row>
    <row r="436" spans="1:17">
      <c r="A436" s="30">
        <v>1160085</v>
      </c>
      <c r="B436" s="26" t="s">
        <v>4500</v>
      </c>
      <c r="C436" s="26" t="s">
        <v>4501</v>
      </c>
      <c r="D436" s="25" t="s">
        <v>1966</v>
      </c>
      <c r="E436" s="27">
        <v>5</v>
      </c>
      <c r="G436" s="25">
        <v>0</v>
      </c>
      <c r="H436" s="25">
        <v>5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</row>
    <row r="437" spans="1:17">
      <c r="A437" s="30">
        <v>1160087</v>
      </c>
      <c r="B437" s="26" t="s">
        <v>4500</v>
      </c>
      <c r="C437" s="26" t="s">
        <v>4501</v>
      </c>
      <c r="D437" s="25" t="s">
        <v>1962</v>
      </c>
      <c r="E437" s="27">
        <v>10</v>
      </c>
      <c r="G437" s="25">
        <v>0</v>
      </c>
      <c r="H437" s="25">
        <v>10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</row>
    <row r="438" spans="1:17">
      <c r="A438" s="30">
        <v>1160086</v>
      </c>
      <c r="B438" s="26" t="s">
        <v>4500</v>
      </c>
      <c r="C438" s="26" t="s">
        <v>4501</v>
      </c>
      <c r="D438" s="25" t="s">
        <v>1964</v>
      </c>
      <c r="E438" s="27">
        <v>10</v>
      </c>
      <c r="G438" s="25">
        <v>0</v>
      </c>
      <c r="H438" s="25">
        <v>10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</row>
    <row r="439" spans="1:17">
      <c r="A439" s="30">
        <v>1160090</v>
      </c>
      <c r="B439" s="26" t="s">
        <v>4500</v>
      </c>
      <c r="C439" s="26" t="s">
        <v>4501</v>
      </c>
      <c r="D439" s="25" t="s">
        <v>1958</v>
      </c>
      <c r="E439" s="27">
        <v>51</v>
      </c>
      <c r="G439" s="25">
        <v>0</v>
      </c>
      <c r="H439" s="25">
        <v>51</v>
      </c>
      <c r="I439" s="25">
        <v>0</v>
      </c>
      <c r="J439" s="25">
        <v>0</v>
      </c>
      <c r="K439" s="25">
        <v>0</v>
      </c>
      <c r="L439" s="25">
        <v>0</v>
      </c>
      <c r="M439" s="25">
        <v>-60</v>
      </c>
      <c r="N439" s="25">
        <v>0</v>
      </c>
      <c r="O439" s="25">
        <v>0</v>
      </c>
      <c r="P439" s="25">
        <v>-60</v>
      </c>
      <c r="Q439" s="25">
        <v>0</v>
      </c>
    </row>
    <row r="440" spans="1:17">
      <c r="A440" s="25" t="s">
        <v>77</v>
      </c>
      <c r="B440" s="26" t="s">
        <v>4500</v>
      </c>
      <c r="C440" s="26" t="s">
        <v>4501</v>
      </c>
      <c r="D440" s="25" t="s">
        <v>78</v>
      </c>
      <c r="E440" s="27">
        <v>53</v>
      </c>
      <c r="G440" s="25">
        <v>0</v>
      </c>
      <c r="H440" s="25">
        <v>53</v>
      </c>
      <c r="I440" s="25">
        <v>0</v>
      </c>
      <c r="J440" s="25">
        <v>0</v>
      </c>
      <c r="K440" s="25">
        <v>0</v>
      </c>
      <c r="L440" s="25">
        <v>0</v>
      </c>
      <c r="M440" s="25">
        <v>-848.9</v>
      </c>
      <c r="N440" s="25">
        <v>0</v>
      </c>
      <c r="O440" s="25">
        <v>0</v>
      </c>
      <c r="P440" s="25">
        <v>-848.9</v>
      </c>
      <c r="Q440" s="25">
        <v>0</v>
      </c>
    </row>
    <row r="441" spans="1:17">
      <c r="A441" s="30">
        <v>1180006</v>
      </c>
      <c r="B441" s="26" t="s">
        <v>4500</v>
      </c>
      <c r="C441" s="26" t="s">
        <v>4501</v>
      </c>
      <c r="D441" s="25" t="s">
        <v>1790</v>
      </c>
      <c r="E441" s="27">
        <v>257.94</v>
      </c>
      <c r="G441" s="25">
        <v>0</v>
      </c>
      <c r="H441" s="25">
        <v>257.94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</row>
    <row r="442" spans="1:17">
      <c r="A442" s="25" t="s">
        <v>219</v>
      </c>
      <c r="B442" s="26" t="s">
        <v>4500</v>
      </c>
      <c r="C442" s="26" t="s">
        <v>4501</v>
      </c>
      <c r="D442" s="25" t="s">
        <v>220</v>
      </c>
      <c r="E442" s="27">
        <v>430</v>
      </c>
      <c r="G442" s="25">
        <v>0</v>
      </c>
      <c r="H442" s="25">
        <v>430</v>
      </c>
      <c r="I442" s="25">
        <v>0</v>
      </c>
      <c r="J442" s="25">
        <v>0</v>
      </c>
      <c r="K442" s="25">
        <v>0</v>
      </c>
      <c r="L442" s="25">
        <v>0</v>
      </c>
      <c r="M442" s="25">
        <v>-125</v>
      </c>
      <c r="N442" s="25">
        <v>0</v>
      </c>
      <c r="O442" s="25">
        <v>0</v>
      </c>
      <c r="P442" s="25">
        <v>-125</v>
      </c>
      <c r="Q442" s="25">
        <v>0</v>
      </c>
    </row>
    <row r="443" spans="1:17">
      <c r="A443" s="30">
        <v>1130050</v>
      </c>
      <c r="B443" s="26" t="s">
        <v>4500</v>
      </c>
      <c r="C443" s="26" t="s">
        <v>4501</v>
      </c>
      <c r="D443" s="25" t="s">
        <v>2504</v>
      </c>
      <c r="E443" s="27">
        <v>521</v>
      </c>
      <c r="G443" s="25">
        <v>0</v>
      </c>
      <c r="H443" s="25">
        <v>521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400</v>
      </c>
    </row>
    <row r="444" spans="1:17">
      <c r="A444" s="25" t="s">
        <v>233</v>
      </c>
      <c r="B444" s="26" t="s">
        <v>4500</v>
      </c>
      <c r="C444" s="26" t="s">
        <v>4501</v>
      </c>
      <c r="D444" s="25" t="s">
        <v>234</v>
      </c>
      <c r="E444" s="27">
        <v>813</v>
      </c>
      <c r="G444" s="25">
        <v>0</v>
      </c>
      <c r="H444" s="25">
        <v>813</v>
      </c>
      <c r="I444" s="25">
        <v>0</v>
      </c>
      <c r="J444" s="25">
        <v>0</v>
      </c>
      <c r="K444" s="25">
        <v>0</v>
      </c>
      <c r="L444" s="25">
        <v>0</v>
      </c>
      <c r="M444" s="25">
        <v>-4662.45</v>
      </c>
      <c r="N444" s="25">
        <v>0</v>
      </c>
      <c r="O444" s="25">
        <v>0</v>
      </c>
      <c r="P444" s="25">
        <v>-4662.45</v>
      </c>
      <c r="Q444" s="25">
        <v>0</v>
      </c>
    </row>
    <row r="445" spans="1:17">
      <c r="A445" s="30">
        <v>1160076</v>
      </c>
      <c r="B445" s="26" t="s">
        <v>4500</v>
      </c>
      <c r="C445" s="26" t="s">
        <v>4501</v>
      </c>
      <c r="D445" s="25" t="s">
        <v>1984</v>
      </c>
      <c r="E445" s="27">
        <v>838.4</v>
      </c>
      <c r="G445" s="25">
        <v>0</v>
      </c>
      <c r="H445" s="25">
        <v>838.4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</row>
    <row r="446" spans="1:17">
      <c r="A446" s="30">
        <v>1080128</v>
      </c>
      <c r="B446" s="26" t="s">
        <v>4500</v>
      </c>
      <c r="C446" s="26" t="s">
        <v>4501</v>
      </c>
      <c r="D446" s="25" t="s">
        <v>3150</v>
      </c>
      <c r="E446" s="27">
        <v>905</v>
      </c>
      <c r="G446" s="25">
        <v>0</v>
      </c>
      <c r="H446" s="25">
        <v>905</v>
      </c>
      <c r="I446" s="25">
        <v>-8</v>
      </c>
      <c r="J446" s="25">
        <v>0</v>
      </c>
      <c r="K446" s="25">
        <v>0</v>
      </c>
      <c r="L446" s="25">
        <v>-8</v>
      </c>
      <c r="M446" s="25">
        <v>-2153</v>
      </c>
      <c r="N446" s="25">
        <v>0</v>
      </c>
      <c r="O446" s="25">
        <v>0</v>
      </c>
      <c r="P446" s="25">
        <v>-2153</v>
      </c>
      <c r="Q446" s="25">
        <v>0</v>
      </c>
    </row>
    <row r="447" spans="1:17">
      <c r="A447" s="30">
        <v>1180008</v>
      </c>
      <c r="B447" s="26" t="s">
        <v>4500</v>
      </c>
      <c r="C447" s="26" t="s">
        <v>4501</v>
      </c>
      <c r="D447" s="25" t="s">
        <v>1786</v>
      </c>
      <c r="E447" s="27">
        <v>982.32</v>
      </c>
      <c r="G447" s="25">
        <v>0</v>
      </c>
      <c r="H447" s="25">
        <v>982.32</v>
      </c>
      <c r="I447" s="25">
        <v>0</v>
      </c>
      <c r="J447" s="25">
        <v>0</v>
      </c>
      <c r="K447" s="25">
        <v>0</v>
      </c>
      <c r="L447" s="25">
        <v>0</v>
      </c>
      <c r="M447" s="25">
        <v>-60</v>
      </c>
      <c r="N447" s="25">
        <v>0</v>
      </c>
      <c r="O447" s="25">
        <v>0</v>
      </c>
      <c r="P447" s="25">
        <v>-60</v>
      </c>
      <c r="Q447" s="25">
        <v>0</v>
      </c>
    </row>
    <row r="448" spans="1:17">
      <c r="A448" s="30">
        <v>1160084</v>
      </c>
      <c r="B448" s="26" t="s">
        <v>4500</v>
      </c>
      <c r="C448" s="26" t="s">
        <v>4501</v>
      </c>
      <c r="D448" s="25" t="s">
        <v>1968</v>
      </c>
      <c r="E448" s="27">
        <v>1628</v>
      </c>
      <c r="G448" s="25">
        <v>0</v>
      </c>
      <c r="H448" s="25">
        <v>1628</v>
      </c>
      <c r="I448" s="25">
        <v>0</v>
      </c>
      <c r="J448" s="25">
        <v>0</v>
      </c>
      <c r="K448" s="25">
        <v>0</v>
      </c>
      <c r="L448" s="25">
        <v>0</v>
      </c>
      <c r="M448" s="25">
        <v>-1442</v>
      </c>
      <c r="N448" s="25">
        <v>0</v>
      </c>
      <c r="O448" s="25">
        <v>0</v>
      </c>
      <c r="P448" s="25">
        <v>-1442</v>
      </c>
      <c r="Q448" s="25">
        <v>1600</v>
      </c>
    </row>
    <row r="449" spans="1:17">
      <c r="A449" s="25" t="s">
        <v>235</v>
      </c>
      <c r="B449" s="26" t="s">
        <v>4500</v>
      </c>
      <c r="C449" s="26" t="s">
        <v>4501</v>
      </c>
      <c r="D449" s="25" t="s">
        <v>236</v>
      </c>
      <c r="E449" s="27">
        <v>5567</v>
      </c>
      <c r="G449" s="25">
        <v>0</v>
      </c>
      <c r="H449" s="25">
        <v>5567</v>
      </c>
      <c r="I449" s="25">
        <v>0</v>
      </c>
      <c r="J449" s="25">
        <v>0</v>
      </c>
      <c r="K449" s="25">
        <v>0</v>
      </c>
      <c r="L449" s="25">
        <v>0</v>
      </c>
      <c r="M449" s="25">
        <v>-62</v>
      </c>
      <c r="N449" s="25">
        <v>0</v>
      </c>
      <c r="O449" s="25">
        <v>0</v>
      </c>
      <c r="P449" s="25">
        <v>-62</v>
      </c>
      <c r="Q449" s="25">
        <v>0</v>
      </c>
    </row>
    <row r="450" spans="1:17">
      <c r="A450" s="25" t="s">
        <v>207</v>
      </c>
      <c r="B450" s="26" t="s">
        <v>4500</v>
      </c>
      <c r="C450" s="26" t="s">
        <v>4502</v>
      </c>
      <c r="D450" s="25" t="s">
        <v>208</v>
      </c>
      <c r="E450" s="27">
        <v>50</v>
      </c>
      <c r="G450" s="25">
        <v>0</v>
      </c>
      <c r="H450" s="25">
        <v>50</v>
      </c>
      <c r="I450" s="25">
        <v>0</v>
      </c>
      <c r="J450" s="25">
        <v>0</v>
      </c>
      <c r="K450" s="25">
        <v>0</v>
      </c>
      <c r="L450" s="25">
        <v>0</v>
      </c>
      <c r="M450" s="25">
        <v>-68</v>
      </c>
      <c r="N450" s="25">
        <v>0</v>
      </c>
      <c r="O450" s="25">
        <v>0</v>
      </c>
      <c r="P450" s="25">
        <v>-68</v>
      </c>
      <c r="Q450" s="25">
        <v>0</v>
      </c>
    </row>
    <row r="451" spans="1:17">
      <c r="A451" s="30">
        <v>1030005</v>
      </c>
      <c r="B451" s="26" t="s">
        <v>4500</v>
      </c>
      <c r="C451" s="26" t="s">
        <v>4502</v>
      </c>
      <c r="D451" s="25" t="s">
        <v>4178</v>
      </c>
      <c r="E451" s="27">
        <v>183.35</v>
      </c>
      <c r="G451" s="25">
        <v>0</v>
      </c>
      <c r="H451" s="25">
        <v>183.35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</row>
    <row r="452" spans="1:17">
      <c r="A452" s="30">
        <v>1030007</v>
      </c>
      <c r="B452" s="26" t="s">
        <v>4500</v>
      </c>
      <c r="C452" s="26" t="s">
        <v>4502</v>
      </c>
      <c r="D452" s="25" t="s">
        <v>4174</v>
      </c>
      <c r="E452" s="27">
        <v>958.71</v>
      </c>
      <c r="G452" s="25">
        <v>0</v>
      </c>
      <c r="H452" s="25">
        <v>958.71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</row>
    <row r="453" spans="1:17">
      <c r="A453" s="30">
        <v>1030029</v>
      </c>
      <c r="B453" s="26" t="s">
        <v>4500</v>
      </c>
      <c r="C453" s="26" t="s">
        <v>4502</v>
      </c>
      <c r="D453" s="25" t="s">
        <v>4139</v>
      </c>
      <c r="E453" s="27">
        <v>1388</v>
      </c>
      <c r="G453" s="25">
        <v>0</v>
      </c>
      <c r="H453" s="25">
        <v>1388</v>
      </c>
      <c r="I453" s="25">
        <v>0</v>
      </c>
      <c r="J453" s="25">
        <v>0</v>
      </c>
      <c r="K453" s="25">
        <v>0</v>
      </c>
      <c r="L453" s="25">
        <v>0</v>
      </c>
      <c r="M453" s="25">
        <v>-111</v>
      </c>
      <c r="N453" s="25">
        <v>0</v>
      </c>
      <c r="O453" s="25">
        <v>0</v>
      </c>
      <c r="P453" s="25">
        <v>-111</v>
      </c>
      <c r="Q453" s="25">
        <v>0</v>
      </c>
    </row>
    <row r="454" spans="1:17">
      <c r="A454" s="30">
        <v>1190005</v>
      </c>
      <c r="B454" s="26" t="s">
        <v>4500</v>
      </c>
      <c r="C454" s="26" t="s">
        <v>4502</v>
      </c>
      <c r="D454" s="25" t="s">
        <v>1772</v>
      </c>
      <c r="E454" s="27">
        <v>10269.07</v>
      </c>
      <c r="G454" s="25">
        <v>0</v>
      </c>
      <c r="H454" s="25">
        <v>10269.07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</row>
    <row r="455" spans="1:17">
      <c r="A455" s="30">
        <v>1030006</v>
      </c>
      <c r="B455" s="26" t="s">
        <v>4500</v>
      </c>
      <c r="C455" s="26" t="s">
        <v>4502</v>
      </c>
      <c r="D455" s="25" t="s">
        <v>4176</v>
      </c>
      <c r="E455" s="27">
        <v>23176.64</v>
      </c>
      <c r="G455" s="25">
        <v>0</v>
      </c>
      <c r="H455" s="25">
        <v>23176.64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</row>
    <row r="456" spans="1:17">
      <c r="A456" s="30">
        <v>1030008</v>
      </c>
      <c r="B456" s="26" t="s">
        <v>4500</v>
      </c>
      <c r="C456" s="26" t="s">
        <v>4502</v>
      </c>
      <c r="D456" s="25" t="s">
        <v>4172</v>
      </c>
      <c r="E456" s="27">
        <v>24453.77</v>
      </c>
      <c r="G456" s="25">
        <v>0</v>
      </c>
      <c r="H456" s="25">
        <v>24453.77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</row>
    <row r="457" spans="1:17">
      <c r="A457" s="30">
        <v>1210002</v>
      </c>
      <c r="B457" s="26" t="s">
        <v>4500</v>
      </c>
      <c r="C457" s="26" t="s">
        <v>4502</v>
      </c>
      <c r="D457" s="25" t="s">
        <v>1616</v>
      </c>
      <c r="E457" s="27">
        <v>29290.93</v>
      </c>
      <c r="G457" s="25">
        <v>0</v>
      </c>
      <c r="H457" s="25">
        <v>29290.93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</row>
    <row r="458" spans="1:17">
      <c r="A458" s="30">
        <v>1190006</v>
      </c>
      <c r="B458" s="26" t="s">
        <v>4500</v>
      </c>
      <c r="C458" s="26" t="s">
        <v>4502</v>
      </c>
      <c r="D458" s="25" t="s">
        <v>1770</v>
      </c>
      <c r="E458" s="27">
        <v>38950.94</v>
      </c>
      <c r="G458" s="25">
        <v>0</v>
      </c>
      <c r="H458" s="25">
        <v>38950.94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</row>
    <row r="459" spans="1:17">
      <c r="A459" s="30">
        <v>1220071</v>
      </c>
      <c r="B459" s="26" t="s">
        <v>4500</v>
      </c>
      <c r="C459" s="26" t="s">
        <v>4502</v>
      </c>
      <c r="D459" s="25" t="s">
        <v>1403</v>
      </c>
      <c r="E459" s="27">
        <v>266012.4</v>
      </c>
      <c r="G459" s="25">
        <v>0</v>
      </c>
      <c r="H459" s="25">
        <v>266012.4</v>
      </c>
      <c r="I459" s="25">
        <v>0</v>
      </c>
      <c r="J459" s="25">
        <v>0</v>
      </c>
      <c r="K459" s="25">
        <v>0</v>
      </c>
      <c r="L459" s="25">
        <v>0</v>
      </c>
      <c r="M459" s="25">
        <v>-23935</v>
      </c>
      <c r="N459" s="25">
        <v>0</v>
      </c>
      <c r="O459" s="25">
        <v>0</v>
      </c>
      <c r="P459" s="25">
        <v>-23935</v>
      </c>
      <c r="Q459" s="25">
        <v>0</v>
      </c>
    </row>
    <row r="460" spans="1:17">
      <c r="A460" s="30">
        <v>1080060</v>
      </c>
      <c r="B460" s="26" t="s">
        <v>4500</v>
      </c>
      <c r="C460" s="26" t="s">
        <v>4503</v>
      </c>
      <c r="D460" s="25" t="s">
        <v>3274</v>
      </c>
      <c r="E460" s="27">
        <v>13.51</v>
      </c>
      <c r="G460" s="25">
        <v>0</v>
      </c>
      <c r="H460" s="25">
        <v>13.51</v>
      </c>
      <c r="I460" s="25">
        <v>0</v>
      </c>
      <c r="J460" s="25">
        <v>0</v>
      </c>
      <c r="K460" s="25">
        <v>0</v>
      </c>
      <c r="L460" s="25">
        <v>0</v>
      </c>
      <c r="M460" s="25">
        <v>-14</v>
      </c>
      <c r="N460" s="25">
        <v>0</v>
      </c>
      <c r="O460" s="25">
        <v>0</v>
      </c>
      <c r="P460" s="25">
        <v>-14</v>
      </c>
      <c r="Q460" s="25">
        <v>0</v>
      </c>
    </row>
    <row r="461" spans="1:17">
      <c r="A461" s="30">
        <v>1100030</v>
      </c>
      <c r="B461" s="26" t="s">
        <v>4500</v>
      </c>
      <c r="C461" s="26" t="s">
        <v>4503</v>
      </c>
      <c r="D461" s="25" t="s">
        <v>2952</v>
      </c>
      <c r="E461" s="27">
        <v>26.82</v>
      </c>
      <c r="G461" s="25">
        <v>0</v>
      </c>
      <c r="H461" s="25">
        <v>26.82</v>
      </c>
      <c r="I461" s="25">
        <v>-81</v>
      </c>
      <c r="J461" s="25">
        <v>0</v>
      </c>
      <c r="K461" s="25">
        <v>0</v>
      </c>
      <c r="L461" s="25">
        <v>-81</v>
      </c>
      <c r="M461" s="25">
        <v>-25</v>
      </c>
      <c r="N461" s="25">
        <v>0</v>
      </c>
      <c r="O461" s="25">
        <v>0</v>
      </c>
      <c r="P461" s="25">
        <v>-25</v>
      </c>
      <c r="Q461" s="25">
        <v>0</v>
      </c>
    </row>
    <row r="462" spans="1:17">
      <c r="A462" s="30">
        <v>1010009</v>
      </c>
      <c r="B462" s="26" t="s">
        <v>4500</v>
      </c>
      <c r="C462" s="26" t="s">
        <v>4503</v>
      </c>
      <c r="D462" s="25" t="s">
        <v>4228</v>
      </c>
      <c r="E462" s="27">
        <v>56.3</v>
      </c>
      <c r="G462" s="25">
        <v>0</v>
      </c>
      <c r="H462" s="25">
        <v>56.3</v>
      </c>
      <c r="I462" s="25">
        <v>0</v>
      </c>
      <c r="J462" s="25">
        <v>0</v>
      </c>
      <c r="K462" s="25">
        <v>0</v>
      </c>
      <c r="L462" s="25">
        <v>0</v>
      </c>
      <c r="M462" s="25">
        <v>-1445</v>
      </c>
      <c r="N462" s="25">
        <v>0</v>
      </c>
      <c r="O462" s="25">
        <v>0</v>
      </c>
      <c r="P462" s="25">
        <v>-1445</v>
      </c>
      <c r="Q462" s="25">
        <v>0</v>
      </c>
    </row>
    <row r="463" spans="1:17">
      <c r="A463" s="30">
        <v>1100012</v>
      </c>
      <c r="B463" s="26" t="s">
        <v>4500</v>
      </c>
      <c r="C463" s="26" t="s">
        <v>4503</v>
      </c>
      <c r="D463" s="25" t="s">
        <v>2982</v>
      </c>
      <c r="E463" s="27">
        <v>161.95</v>
      </c>
      <c r="G463" s="25">
        <v>0</v>
      </c>
      <c r="H463" s="25">
        <v>161.95</v>
      </c>
      <c r="I463" s="25">
        <v>-109</v>
      </c>
      <c r="J463" s="25">
        <v>0</v>
      </c>
      <c r="K463" s="25">
        <v>0</v>
      </c>
      <c r="L463" s="25">
        <v>-109</v>
      </c>
      <c r="M463" s="25">
        <v>-18</v>
      </c>
      <c r="N463" s="25">
        <v>0</v>
      </c>
      <c r="O463" s="25">
        <v>0</v>
      </c>
      <c r="P463" s="25">
        <v>-18</v>
      </c>
      <c r="Q463" s="25">
        <v>0</v>
      </c>
    </row>
    <row r="464" spans="1:17">
      <c r="A464" s="30">
        <v>1080068</v>
      </c>
      <c r="B464" s="26" t="s">
        <v>4500</v>
      </c>
      <c r="C464" s="26" t="s">
        <v>4503</v>
      </c>
      <c r="D464" s="25" t="s">
        <v>3260</v>
      </c>
      <c r="E464" s="27">
        <v>165.1</v>
      </c>
      <c r="G464" s="25">
        <v>0</v>
      </c>
      <c r="H464" s="25">
        <v>165.1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</row>
    <row r="465" spans="1:17">
      <c r="A465" s="30">
        <v>1100035</v>
      </c>
      <c r="B465" s="26" t="s">
        <v>4500</v>
      </c>
      <c r="C465" s="26" t="s">
        <v>4503</v>
      </c>
      <c r="D465" s="25" t="s">
        <v>2944</v>
      </c>
      <c r="E465" s="27">
        <v>175.68</v>
      </c>
      <c r="G465" s="25">
        <v>0</v>
      </c>
      <c r="H465" s="25">
        <v>175.68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</row>
    <row r="466" spans="1:17">
      <c r="A466" s="30">
        <v>1080071</v>
      </c>
      <c r="B466" s="26" t="s">
        <v>4500</v>
      </c>
      <c r="C466" s="26" t="s">
        <v>4503</v>
      </c>
      <c r="D466" s="25" t="s">
        <v>3254</v>
      </c>
      <c r="E466" s="27">
        <v>325.88</v>
      </c>
      <c r="G466" s="25">
        <v>0</v>
      </c>
      <c r="H466" s="25">
        <v>325.88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</row>
    <row r="467" spans="1:17">
      <c r="A467" s="30">
        <v>1100026</v>
      </c>
      <c r="B467" s="26" t="s">
        <v>4500</v>
      </c>
      <c r="C467" s="26" t="s">
        <v>4503</v>
      </c>
      <c r="D467" s="25" t="s">
        <v>2958</v>
      </c>
      <c r="E467" s="27">
        <v>341.15</v>
      </c>
      <c r="G467" s="25">
        <v>0</v>
      </c>
      <c r="H467" s="25">
        <v>341.15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</row>
    <row r="468" spans="1:17">
      <c r="A468" s="30">
        <v>1300065</v>
      </c>
      <c r="B468" s="26" t="s">
        <v>4500</v>
      </c>
      <c r="C468" s="26" t="s">
        <v>4503</v>
      </c>
      <c r="D468" s="25" t="s">
        <v>362</v>
      </c>
      <c r="E468" s="27">
        <v>391.8</v>
      </c>
      <c r="G468" s="25">
        <v>0</v>
      </c>
      <c r="H468" s="25">
        <v>391.8</v>
      </c>
      <c r="I468" s="25">
        <v>-174.48</v>
      </c>
      <c r="J468" s="25">
        <v>0</v>
      </c>
      <c r="K468" s="25">
        <v>0</v>
      </c>
      <c r="L468" s="25">
        <v>-174.48</v>
      </c>
      <c r="M468" s="25">
        <v>-486.4</v>
      </c>
      <c r="N468" s="25">
        <v>0</v>
      </c>
      <c r="O468" s="25">
        <v>0</v>
      </c>
      <c r="P468" s="25">
        <v>-486.4</v>
      </c>
      <c r="Q468" s="25">
        <v>0</v>
      </c>
    </row>
    <row r="469" spans="1:17">
      <c r="A469" s="30">
        <v>1300073</v>
      </c>
      <c r="B469" s="26" t="s">
        <v>4500</v>
      </c>
      <c r="C469" s="26" t="s">
        <v>4503</v>
      </c>
      <c r="D469" s="25" t="s">
        <v>348</v>
      </c>
      <c r="E469" s="27">
        <v>424</v>
      </c>
      <c r="G469" s="25">
        <v>0</v>
      </c>
      <c r="H469" s="25">
        <v>424</v>
      </c>
      <c r="I469" s="25">
        <v>0</v>
      </c>
      <c r="J469" s="25">
        <v>0</v>
      </c>
      <c r="K469" s="25">
        <v>0</v>
      </c>
      <c r="L469" s="25">
        <v>0</v>
      </c>
      <c r="M469" s="25">
        <v>-2069</v>
      </c>
      <c r="N469" s="25">
        <v>0</v>
      </c>
      <c r="O469" s="25">
        <v>0</v>
      </c>
      <c r="P469" s="25">
        <v>-2069</v>
      </c>
      <c r="Q469" s="25">
        <v>0</v>
      </c>
    </row>
    <row r="470" spans="1:17">
      <c r="A470" s="30">
        <v>1080067</v>
      </c>
      <c r="B470" s="26" t="s">
        <v>4500</v>
      </c>
      <c r="C470" s="26" t="s">
        <v>4503</v>
      </c>
      <c r="D470" s="25" t="s">
        <v>3262</v>
      </c>
      <c r="E470" s="27">
        <v>462.8</v>
      </c>
      <c r="G470" s="25">
        <v>0</v>
      </c>
      <c r="H470" s="25">
        <v>462.8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</row>
    <row r="471" spans="1:17">
      <c r="A471" s="30">
        <v>1080080</v>
      </c>
      <c r="B471" s="26" t="s">
        <v>4500</v>
      </c>
      <c r="C471" s="26" t="s">
        <v>4503</v>
      </c>
      <c r="D471" s="25" t="s">
        <v>3236</v>
      </c>
      <c r="E471" s="27">
        <v>512.77</v>
      </c>
      <c r="G471" s="25">
        <v>0</v>
      </c>
      <c r="H471" s="25">
        <v>512.77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</row>
    <row r="472" spans="1:17">
      <c r="A472" s="30">
        <v>1100015</v>
      </c>
      <c r="B472" s="26" t="s">
        <v>4500</v>
      </c>
      <c r="C472" s="26" t="s">
        <v>4503</v>
      </c>
      <c r="D472" s="25" t="s">
        <v>2976</v>
      </c>
      <c r="E472" s="27">
        <v>573.22</v>
      </c>
      <c r="G472" s="25">
        <v>0</v>
      </c>
      <c r="H472" s="25">
        <v>573.22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</row>
    <row r="473" spans="1:17">
      <c r="A473" s="30">
        <v>1080082</v>
      </c>
      <c r="B473" s="26" t="s">
        <v>4500</v>
      </c>
      <c r="C473" s="26" t="s">
        <v>4503</v>
      </c>
      <c r="D473" s="25" t="s">
        <v>3232</v>
      </c>
      <c r="E473" s="27">
        <v>600</v>
      </c>
      <c r="G473" s="25">
        <v>0</v>
      </c>
      <c r="H473" s="25">
        <v>600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</row>
    <row r="474" spans="1:17">
      <c r="A474" s="30">
        <v>1080094</v>
      </c>
      <c r="B474" s="26" t="s">
        <v>4500</v>
      </c>
      <c r="C474" s="26" t="s">
        <v>4503</v>
      </c>
      <c r="D474" s="25" t="s">
        <v>3208</v>
      </c>
      <c r="E474" s="27">
        <v>748</v>
      </c>
      <c r="G474" s="25">
        <v>0</v>
      </c>
      <c r="H474" s="25">
        <v>748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</row>
    <row r="475" spans="1:17">
      <c r="A475" s="25" t="s">
        <v>119</v>
      </c>
      <c r="B475" s="26" t="s">
        <v>4500</v>
      </c>
      <c r="C475" s="26" t="s">
        <v>4503</v>
      </c>
      <c r="D475" s="25" t="s">
        <v>120</v>
      </c>
      <c r="E475" s="27">
        <v>862</v>
      </c>
      <c r="G475" s="25">
        <v>0</v>
      </c>
      <c r="H475" s="25">
        <v>862</v>
      </c>
      <c r="I475" s="25">
        <v>0</v>
      </c>
      <c r="J475" s="25">
        <v>0</v>
      </c>
      <c r="K475" s="25">
        <v>0</v>
      </c>
      <c r="L475" s="25">
        <v>0</v>
      </c>
      <c r="M475" s="25">
        <v>-508</v>
      </c>
      <c r="N475" s="25">
        <v>0</v>
      </c>
      <c r="O475" s="25">
        <v>0</v>
      </c>
      <c r="P475" s="25">
        <v>-508</v>
      </c>
      <c r="Q475" s="25">
        <v>4000</v>
      </c>
    </row>
    <row r="476" spans="1:17">
      <c r="A476" s="30">
        <v>1080114</v>
      </c>
      <c r="B476" s="26" t="s">
        <v>4500</v>
      </c>
      <c r="C476" s="26" t="s">
        <v>4503</v>
      </c>
      <c r="D476" s="25" t="s">
        <v>3170</v>
      </c>
      <c r="E476" s="27">
        <v>881.2375</v>
      </c>
      <c r="F476" s="25">
        <v>14108</v>
      </c>
      <c r="G476" s="25">
        <v>14200</v>
      </c>
      <c r="H476" s="25">
        <v>789.2375</v>
      </c>
      <c r="I476" s="25">
        <v>-2</v>
      </c>
      <c r="J476" s="25">
        <v>0</v>
      </c>
      <c r="K476" s="25">
        <v>0</v>
      </c>
      <c r="L476" s="25">
        <v>-2</v>
      </c>
      <c r="M476" s="25">
        <v>-1609</v>
      </c>
      <c r="N476" s="25">
        <v>0</v>
      </c>
      <c r="O476" s="25">
        <v>0</v>
      </c>
      <c r="P476" s="25">
        <v>-1609</v>
      </c>
      <c r="Q476" s="25">
        <v>0</v>
      </c>
    </row>
    <row r="477" spans="1:17">
      <c r="A477" s="30">
        <v>1010013</v>
      </c>
      <c r="B477" s="26" t="s">
        <v>4500</v>
      </c>
      <c r="C477" s="26" t="s">
        <v>4503</v>
      </c>
      <c r="D477" s="25" t="s">
        <v>4220</v>
      </c>
      <c r="E477" s="27">
        <v>910</v>
      </c>
      <c r="G477" s="25">
        <v>0</v>
      </c>
      <c r="H477" s="25">
        <v>910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</row>
    <row r="478" spans="1:17">
      <c r="A478" s="30">
        <v>1080095</v>
      </c>
      <c r="B478" s="26" t="s">
        <v>4500</v>
      </c>
      <c r="C478" s="26" t="s">
        <v>4503</v>
      </c>
      <c r="D478" s="25" t="s">
        <v>3206</v>
      </c>
      <c r="E478" s="27">
        <v>974.47</v>
      </c>
      <c r="G478" s="25">
        <v>0</v>
      </c>
      <c r="H478" s="25">
        <v>974.47</v>
      </c>
      <c r="I478" s="25">
        <v>-32.47</v>
      </c>
      <c r="J478" s="25">
        <v>0</v>
      </c>
      <c r="K478" s="25">
        <v>0</v>
      </c>
      <c r="L478" s="25">
        <v>-32.47</v>
      </c>
      <c r="M478" s="25">
        <v>-16</v>
      </c>
      <c r="N478" s="25">
        <v>0</v>
      </c>
      <c r="O478" s="25">
        <v>0</v>
      </c>
      <c r="P478" s="25">
        <v>-16</v>
      </c>
      <c r="Q478" s="25">
        <v>0</v>
      </c>
    </row>
    <row r="479" spans="1:17">
      <c r="A479" s="30">
        <v>1080110</v>
      </c>
      <c r="B479" s="26" t="s">
        <v>4500</v>
      </c>
      <c r="C479" s="26" t="s">
        <v>4503</v>
      </c>
      <c r="D479" s="25" t="s">
        <v>3178</v>
      </c>
      <c r="E479" s="27">
        <v>992</v>
      </c>
      <c r="G479" s="25">
        <v>0</v>
      </c>
      <c r="H479" s="25">
        <v>992</v>
      </c>
      <c r="I479" s="25">
        <v>-4.17</v>
      </c>
      <c r="J479" s="25">
        <v>0</v>
      </c>
      <c r="K479" s="25">
        <v>0</v>
      </c>
      <c r="L479" s="25">
        <v>-4.17</v>
      </c>
      <c r="M479" s="25">
        <v>-4</v>
      </c>
      <c r="N479" s="25">
        <v>0</v>
      </c>
      <c r="O479" s="25">
        <v>0</v>
      </c>
      <c r="P479" s="25">
        <v>-4</v>
      </c>
      <c r="Q479" s="25">
        <v>0</v>
      </c>
    </row>
    <row r="480" spans="1:17">
      <c r="A480" s="30">
        <v>1080131</v>
      </c>
      <c r="B480" s="26" t="s">
        <v>4500</v>
      </c>
      <c r="C480" s="26" t="s">
        <v>4503</v>
      </c>
      <c r="D480" s="25" t="s">
        <v>3144</v>
      </c>
      <c r="E480" s="27">
        <v>1000</v>
      </c>
      <c r="G480" s="25">
        <v>0</v>
      </c>
      <c r="H480" s="25">
        <v>1000</v>
      </c>
      <c r="I480" s="25">
        <v>0</v>
      </c>
      <c r="J480" s="25">
        <v>0</v>
      </c>
      <c r="K480" s="25">
        <v>0</v>
      </c>
      <c r="L480" s="25">
        <v>0</v>
      </c>
      <c r="M480" s="25">
        <v>-64</v>
      </c>
      <c r="N480" s="25">
        <v>0</v>
      </c>
      <c r="O480" s="25">
        <v>0</v>
      </c>
      <c r="P480" s="25">
        <v>-64</v>
      </c>
      <c r="Q480" s="25">
        <v>0</v>
      </c>
    </row>
    <row r="481" spans="1:17">
      <c r="A481" s="30">
        <v>1170078</v>
      </c>
      <c r="B481" s="26" t="s">
        <v>4500</v>
      </c>
      <c r="C481" s="26" t="s">
        <v>4503</v>
      </c>
      <c r="D481" s="25" t="s">
        <v>1818</v>
      </c>
      <c r="E481" s="27">
        <v>1002</v>
      </c>
      <c r="G481" s="25">
        <v>0</v>
      </c>
      <c r="H481" s="25">
        <v>1002</v>
      </c>
      <c r="I481" s="25">
        <v>-1186</v>
      </c>
      <c r="J481" s="25">
        <v>0</v>
      </c>
      <c r="K481" s="25">
        <v>0</v>
      </c>
      <c r="L481" s="25">
        <v>-1186</v>
      </c>
      <c r="M481" s="25">
        <v>-1523</v>
      </c>
      <c r="N481" s="25">
        <v>0</v>
      </c>
      <c r="O481" s="25">
        <v>0</v>
      </c>
      <c r="P481" s="25">
        <v>-1523</v>
      </c>
      <c r="Q481" s="25">
        <v>0</v>
      </c>
    </row>
    <row r="482" spans="1:17">
      <c r="A482" s="30">
        <v>1100033</v>
      </c>
      <c r="B482" s="26" t="s">
        <v>4500</v>
      </c>
      <c r="C482" s="26" t="s">
        <v>4503</v>
      </c>
      <c r="D482" s="25" t="s">
        <v>2948</v>
      </c>
      <c r="E482" s="27">
        <v>1046.39</v>
      </c>
      <c r="G482" s="25">
        <v>0</v>
      </c>
      <c r="H482" s="25">
        <v>1046.39</v>
      </c>
      <c r="I482" s="25">
        <v>-71.13</v>
      </c>
      <c r="J482" s="25">
        <v>0</v>
      </c>
      <c r="K482" s="25">
        <v>0</v>
      </c>
      <c r="L482" s="25">
        <v>-71.13</v>
      </c>
      <c r="M482" s="25">
        <v>-883.6</v>
      </c>
      <c r="N482" s="25">
        <v>0</v>
      </c>
      <c r="O482" s="25">
        <v>0</v>
      </c>
      <c r="P482" s="25">
        <v>-883.6</v>
      </c>
      <c r="Q482" s="25">
        <v>400</v>
      </c>
    </row>
    <row r="483" spans="1:17">
      <c r="A483" s="30">
        <v>1080127</v>
      </c>
      <c r="B483" s="26" t="s">
        <v>4500</v>
      </c>
      <c r="C483" s="26" t="s">
        <v>4503</v>
      </c>
      <c r="D483" s="25" t="s">
        <v>3152</v>
      </c>
      <c r="E483" s="27">
        <v>1068.18</v>
      </c>
      <c r="G483" s="25">
        <v>0</v>
      </c>
      <c r="H483" s="25">
        <v>1068.18</v>
      </c>
      <c r="I483" s="25">
        <v>-63.5</v>
      </c>
      <c r="J483" s="25">
        <v>0</v>
      </c>
      <c r="K483" s="25">
        <v>0</v>
      </c>
      <c r="L483" s="25">
        <v>-63.5</v>
      </c>
      <c r="M483" s="25">
        <v>-51</v>
      </c>
      <c r="N483" s="25">
        <v>0</v>
      </c>
      <c r="O483" s="25">
        <v>0</v>
      </c>
      <c r="P483" s="25">
        <v>-51</v>
      </c>
      <c r="Q483" s="25">
        <v>0</v>
      </c>
    </row>
    <row r="484" spans="1:17">
      <c r="A484" s="30">
        <v>1100014</v>
      </c>
      <c r="B484" s="26" t="s">
        <v>4500</v>
      </c>
      <c r="C484" s="26" t="s">
        <v>4503</v>
      </c>
      <c r="D484" s="25" t="s">
        <v>2978</v>
      </c>
      <c r="E484" s="27">
        <v>1412.23</v>
      </c>
      <c r="G484" s="25">
        <v>0</v>
      </c>
      <c r="H484" s="25">
        <v>1412.23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</row>
    <row r="485" spans="1:17">
      <c r="A485" s="25" t="s">
        <v>173</v>
      </c>
      <c r="B485" s="26" t="s">
        <v>4500</v>
      </c>
      <c r="C485" s="26" t="s">
        <v>4503</v>
      </c>
      <c r="D485" s="25" t="s">
        <v>174</v>
      </c>
      <c r="E485" s="27">
        <v>1599</v>
      </c>
      <c r="G485" s="25">
        <v>0</v>
      </c>
      <c r="H485" s="25">
        <v>1599</v>
      </c>
      <c r="I485" s="25">
        <v>0</v>
      </c>
      <c r="J485" s="25">
        <v>0</v>
      </c>
      <c r="K485" s="25">
        <v>0</v>
      </c>
      <c r="L485" s="25">
        <v>0</v>
      </c>
      <c r="M485" s="25">
        <v>-63</v>
      </c>
      <c r="N485" s="25">
        <v>0</v>
      </c>
      <c r="O485" s="25">
        <v>0</v>
      </c>
      <c r="P485" s="25">
        <v>-63</v>
      </c>
      <c r="Q485" s="25">
        <v>800</v>
      </c>
    </row>
    <row r="486" spans="1:17">
      <c r="A486" s="30">
        <v>1300074</v>
      </c>
      <c r="B486" s="26" t="s">
        <v>4500</v>
      </c>
      <c r="C486" s="26" t="s">
        <v>4503</v>
      </c>
      <c r="D486" s="25" t="s">
        <v>346</v>
      </c>
      <c r="E486" s="27">
        <v>2101.33</v>
      </c>
      <c r="G486" s="25">
        <v>0</v>
      </c>
      <c r="H486" s="25">
        <v>2101.33</v>
      </c>
      <c r="I486" s="25">
        <v>-4</v>
      </c>
      <c r="J486" s="25">
        <v>0</v>
      </c>
      <c r="K486" s="25">
        <v>0</v>
      </c>
      <c r="L486" s="25">
        <v>-4</v>
      </c>
      <c r="M486" s="25">
        <v>-4251.67</v>
      </c>
      <c r="N486" s="25">
        <v>0</v>
      </c>
      <c r="O486" s="25">
        <v>0</v>
      </c>
      <c r="P486" s="25">
        <v>-4251.67</v>
      </c>
      <c r="Q486" s="25">
        <v>0</v>
      </c>
    </row>
    <row r="487" spans="1:17">
      <c r="A487" s="30">
        <v>1010002</v>
      </c>
      <c r="B487" s="26" t="s">
        <v>4500</v>
      </c>
      <c r="C487" s="26" t="s">
        <v>4503</v>
      </c>
      <c r="D487" s="25" t="s">
        <v>4242</v>
      </c>
      <c r="E487" s="27">
        <v>2348.26</v>
      </c>
      <c r="G487" s="25">
        <v>0</v>
      </c>
      <c r="H487" s="25">
        <v>2348.26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</row>
    <row r="488" spans="1:17">
      <c r="A488" s="30">
        <v>1100032</v>
      </c>
      <c r="B488" s="26" t="s">
        <v>4500</v>
      </c>
      <c r="C488" s="26" t="s">
        <v>4503</v>
      </c>
      <c r="D488" s="25" t="s">
        <v>2950</v>
      </c>
      <c r="E488" s="27">
        <v>2602.78</v>
      </c>
      <c r="G488" s="25">
        <v>0</v>
      </c>
      <c r="H488" s="25">
        <v>2602.78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</row>
    <row r="489" spans="1:17">
      <c r="A489" s="30">
        <v>1100016</v>
      </c>
      <c r="B489" s="26" t="s">
        <v>4500</v>
      </c>
      <c r="C489" s="26" t="s">
        <v>4503</v>
      </c>
      <c r="D489" s="25" t="s">
        <v>2974</v>
      </c>
      <c r="E489" s="27">
        <v>3716.29</v>
      </c>
      <c r="G489" s="25">
        <v>0</v>
      </c>
      <c r="H489" s="25">
        <v>3716.29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</row>
    <row r="490" spans="1:17">
      <c r="A490" s="30">
        <v>1100007</v>
      </c>
      <c r="B490" s="26" t="s">
        <v>4500</v>
      </c>
      <c r="C490" s="26" t="s">
        <v>4503</v>
      </c>
      <c r="D490" s="25" t="s">
        <v>2990</v>
      </c>
      <c r="E490" s="27">
        <v>4978.09</v>
      </c>
      <c r="G490" s="25">
        <v>0</v>
      </c>
      <c r="H490" s="25">
        <v>4978.09</v>
      </c>
      <c r="I490" s="25">
        <v>0</v>
      </c>
      <c r="J490" s="25">
        <v>0</v>
      </c>
      <c r="K490" s="25">
        <v>0</v>
      </c>
      <c r="L490" s="25">
        <v>0</v>
      </c>
      <c r="M490" s="25">
        <v>-6</v>
      </c>
      <c r="N490" s="25">
        <v>0</v>
      </c>
      <c r="O490" s="25">
        <v>0</v>
      </c>
      <c r="P490" s="25">
        <v>-6</v>
      </c>
      <c r="Q490" s="25">
        <v>0</v>
      </c>
    </row>
    <row r="491" spans="1:17">
      <c r="A491" s="30">
        <v>1080108</v>
      </c>
      <c r="B491" s="26" t="s">
        <v>4500</v>
      </c>
      <c r="C491" s="26" t="s">
        <v>4503</v>
      </c>
      <c r="D491" s="25" t="s">
        <v>3182</v>
      </c>
      <c r="E491" s="27">
        <v>8371.5</v>
      </c>
      <c r="G491" s="25">
        <v>0</v>
      </c>
      <c r="H491" s="25">
        <v>8371.5</v>
      </c>
      <c r="I491" s="25">
        <v>-22.7</v>
      </c>
      <c r="J491" s="25">
        <v>0</v>
      </c>
      <c r="K491" s="25">
        <v>0</v>
      </c>
      <c r="L491" s="25">
        <v>-22.7</v>
      </c>
      <c r="M491" s="25">
        <v>-234</v>
      </c>
      <c r="N491" s="25">
        <v>0</v>
      </c>
      <c r="O491" s="25">
        <v>0</v>
      </c>
      <c r="P491" s="25">
        <v>-234</v>
      </c>
      <c r="Q491" s="25">
        <v>1920</v>
      </c>
    </row>
    <row r="492" spans="1:17">
      <c r="A492" s="30">
        <v>1100001</v>
      </c>
      <c r="B492" s="26" t="s">
        <v>4500</v>
      </c>
      <c r="C492" s="26" t="s">
        <v>4503</v>
      </c>
      <c r="D492" s="25" t="s">
        <v>3002</v>
      </c>
      <c r="E492" s="27">
        <v>22880.118</v>
      </c>
      <c r="G492" s="25">
        <v>33600</v>
      </c>
      <c r="H492" s="25">
        <v>-10719.882</v>
      </c>
      <c r="I492" s="25">
        <v>-10.55</v>
      </c>
      <c r="J492" s="25">
        <v>0</v>
      </c>
      <c r="K492" s="25">
        <v>0</v>
      </c>
      <c r="L492" s="25">
        <v>-10.55</v>
      </c>
      <c r="M492" s="25">
        <v>-188.9</v>
      </c>
      <c r="N492" s="25">
        <v>0</v>
      </c>
      <c r="O492" s="25">
        <v>0</v>
      </c>
      <c r="P492" s="25">
        <v>-188.9</v>
      </c>
      <c r="Q492" s="25">
        <v>-4304.8</v>
      </c>
    </row>
    <row r="493" spans="1:17">
      <c r="A493" s="30">
        <v>1210010</v>
      </c>
      <c r="B493" s="26" t="s">
        <v>4500</v>
      </c>
      <c r="C493" s="26" t="s">
        <v>4504</v>
      </c>
      <c r="D493" s="25" t="s">
        <v>1600</v>
      </c>
      <c r="E493" s="27">
        <v>8.48</v>
      </c>
      <c r="G493" s="25">
        <v>0</v>
      </c>
      <c r="H493" s="25">
        <v>8.48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</row>
    <row r="494" spans="1:17">
      <c r="A494" s="30">
        <v>1210024</v>
      </c>
      <c r="B494" s="26" t="s">
        <v>4500</v>
      </c>
      <c r="C494" s="26" t="s">
        <v>4504</v>
      </c>
      <c r="D494" s="25" t="s">
        <v>1574</v>
      </c>
      <c r="E494" s="27">
        <v>9</v>
      </c>
      <c r="G494" s="25">
        <v>0</v>
      </c>
      <c r="H494" s="25">
        <v>9</v>
      </c>
      <c r="I494" s="25">
        <v>0</v>
      </c>
      <c r="J494" s="25">
        <v>0</v>
      </c>
      <c r="K494" s="25">
        <v>0</v>
      </c>
      <c r="L494" s="25">
        <v>0</v>
      </c>
      <c r="M494" s="25">
        <v>-694</v>
      </c>
      <c r="N494" s="25">
        <v>0</v>
      </c>
      <c r="O494" s="25">
        <v>0</v>
      </c>
      <c r="P494" s="25">
        <v>-694</v>
      </c>
      <c r="Q494" s="25">
        <v>0</v>
      </c>
    </row>
    <row r="495" spans="1:17">
      <c r="A495" s="25" t="s">
        <v>97</v>
      </c>
      <c r="B495" s="26" t="s">
        <v>4500</v>
      </c>
      <c r="C495" s="26" t="s">
        <v>4504</v>
      </c>
      <c r="D495" s="25" t="s">
        <v>98</v>
      </c>
      <c r="E495" s="27">
        <v>19</v>
      </c>
      <c r="G495" s="25">
        <v>0</v>
      </c>
      <c r="H495" s="25">
        <v>19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</row>
    <row r="496" spans="1:17">
      <c r="A496" s="30">
        <v>1210014</v>
      </c>
      <c r="B496" s="26" t="s">
        <v>4500</v>
      </c>
      <c r="C496" s="26" t="s">
        <v>4504</v>
      </c>
      <c r="D496" s="25" t="s">
        <v>1592</v>
      </c>
      <c r="E496" s="27">
        <v>20</v>
      </c>
      <c r="G496" s="25">
        <v>0</v>
      </c>
      <c r="H496" s="25">
        <v>20</v>
      </c>
      <c r="I496" s="25">
        <v>-1321</v>
      </c>
      <c r="J496" s="25">
        <v>0</v>
      </c>
      <c r="K496" s="25">
        <v>0</v>
      </c>
      <c r="L496" s="25">
        <v>-1321</v>
      </c>
      <c r="M496" s="25">
        <v>-299</v>
      </c>
      <c r="N496" s="25">
        <v>0</v>
      </c>
      <c r="O496" s="25">
        <v>0</v>
      </c>
      <c r="P496" s="25">
        <v>-299</v>
      </c>
      <c r="Q496" s="25">
        <v>0</v>
      </c>
    </row>
    <row r="497" spans="1:17">
      <c r="A497" s="25" t="s">
        <v>203</v>
      </c>
      <c r="B497" s="26" t="s">
        <v>4500</v>
      </c>
      <c r="C497" s="26" t="s">
        <v>4504</v>
      </c>
      <c r="D497" s="25" t="s">
        <v>204</v>
      </c>
      <c r="E497" s="27">
        <v>26.8</v>
      </c>
      <c r="G497" s="25">
        <v>0</v>
      </c>
      <c r="H497" s="25">
        <v>26.8</v>
      </c>
      <c r="I497" s="25">
        <v>-26.88</v>
      </c>
      <c r="J497" s="25">
        <v>0</v>
      </c>
      <c r="K497" s="25">
        <v>0</v>
      </c>
      <c r="L497" s="25">
        <v>-26.88</v>
      </c>
      <c r="M497" s="25">
        <v>-173</v>
      </c>
      <c r="N497" s="25">
        <v>0</v>
      </c>
      <c r="O497" s="25">
        <v>0</v>
      </c>
      <c r="P497" s="25">
        <v>-173</v>
      </c>
      <c r="Q497" s="25">
        <v>0</v>
      </c>
    </row>
    <row r="498" spans="1:17">
      <c r="A498" s="30">
        <v>1220076</v>
      </c>
      <c r="B498" s="26" t="s">
        <v>4500</v>
      </c>
      <c r="C498" s="26" t="s">
        <v>4504</v>
      </c>
      <c r="D498" s="25" t="s">
        <v>1393</v>
      </c>
      <c r="E498" s="27">
        <v>35.8</v>
      </c>
      <c r="G498" s="25">
        <v>0</v>
      </c>
      <c r="H498" s="25">
        <v>35.8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</row>
    <row r="499" spans="1:17">
      <c r="A499" s="30">
        <v>1230004</v>
      </c>
      <c r="B499" s="26" t="s">
        <v>4500</v>
      </c>
      <c r="C499" s="26" t="s">
        <v>4504</v>
      </c>
      <c r="D499" s="25" t="s">
        <v>1319</v>
      </c>
      <c r="E499" s="27">
        <v>47.9</v>
      </c>
      <c r="G499" s="25">
        <v>0</v>
      </c>
      <c r="H499" s="25">
        <v>47.9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</row>
    <row r="500" spans="1:17">
      <c r="A500" s="30">
        <v>1230027</v>
      </c>
      <c r="B500" s="26" t="s">
        <v>4500</v>
      </c>
      <c r="C500" s="26" t="s">
        <v>4504</v>
      </c>
      <c r="D500" s="25" t="s">
        <v>1281</v>
      </c>
      <c r="E500" s="27">
        <v>55.63</v>
      </c>
      <c r="G500" s="25">
        <v>0</v>
      </c>
      <c r="H500" s="25">
        <v>55.63</v>
      </c>
      <c r="I500" s="25">
        <v>-37</v>
      </c>
      <c r="J500" s="25">
        <v>0</v>
      </c>
      <c r="K500" s="25">
        <v>0</v>
      </c>
      <c r="L500" s="25">
        <v>-37</v>
      </c>
      <c r="M500" s="25">
        <v>-71</v>
      </c>
      <c r="N500" s="25">
        <v>0</v>
      </c>
      <c r="O500" s="25">
        <v>0</v>
      </c>
      <c r="P500" s="25">
        <v>-71</v>
      </c>
      <c r="Q500" s="25">
        <v>0</v>
      </c>
    </row>
    <row r="501" spans="1:17">
      <c r="A501" s="30">
        <v>1230003</v>
      </c>
      <c r="B501" s="26" t="s">
        <v>4500</v>
      </c>
      <c r="C501" s="26" t="s">
        <v>4504</v>
      </c>
      <c r="D501" s="25" t="s">
        <v>1321</v>
      </c>
      <c r="E501" s="27">
        <v>55.96</v>
      </c>
      <c r="G501" s="25">
        <v>0</v>
      </c>
      <c r="H501" s="25">
        <v>55.96</v>
      </c>
      <c r="I501" s="25">
        <v>-20.4</v>
      </c>
      <c r="J501" s="25">
        <v>0</v>
      </c>
      <c r="K501" s="25">
        <v>0</v>
      </c>
      <c r="L501" s="25">
        <v>-20.4</v>
      </c>
      <c r="M501" s="25">
        <v>-36</v>
      </c>
      <c r="N501" s="25">
        <v>0</v>
      </c>
      <c r="O501" s="25">
        <v>0</v>
      </c>
      <c r="P501" s="25">
        <v>-36</v>
      </c>
      <c r="Q501" s="25">
        <v>0</v>
      </c>
    </row>
    <row r="502" spans="1:17">
      <c r="A502" s="30">
        <v>1230008</v>
      </c>
      <c r="B502" s="26" t="s">
        <v>4500</v>
      </c>
      <c r="C502" s="26" t="s">
        <v>4504</v>
      </c>
      <c r="D502" s="25" t="s">
        <v>1311</v>
      </c>
      <c r="E502" s="27">
        <v>169.21</v>
      </c>
      <c r="G502" s="25">
        <v>0</v>
      </c>
      <c r="H502" s="25">
        <v>169.21</v>
      </c>
      <c r="I502" s="25">
        <v>-779.8</v>
      </c>
      <c r="J502" s="25">
        <v>0</v>
      </c>
      <c r="K502" s="25">
        <v>0</v>
      </c>
      <c r="L502" s="25">
        <v>-779.8</v>
      </c>
      <c r="M502" s="25">
        <v>-412</v>
      </c>
      <c r="N502" s="25">
        <v>0</v>
      </c>
      <c r="O502" s="25">
        <v>0</v>
      </c>
      <c r="P502" s="25">
        <v>-412</v>
      </c>
      <c r="Q502" s="25">
        <v>0</v>
      </c>
    </row>
    <row r="503" spans="1:17">
      <c r="A503" s="30">
        <v>1240022</v>
      </c>
      <c r="B503" s="26" t="s">
        <v>4500</v>
      </c>
      <c r="C503" s="26" t="s">
        <v>4504</v>
      </c>
      <c r="D503" s="25" t="s">
        <v>1192</v>
      </c>
      <c r="E503" s="27">
        <v>185.46</v>
      </c>
      <c r="G503" s="25">
        <v>0</v>
      </c>
      <c r="H503" s="25">
        <v>185.46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</row>
    <row r="504" spans="1:17">
      <c r="A504" s="25" t="s">
        <v>59</v>
      </c>
      <c r="B504" s="26" t="s">
        <v>4500</v>
      </c>
      <c r="C504" s="26" t="s">
        <v>4504</v>
      </c>
      <c r="D504" s="25" t="s">
        <v>60</v>
      </c>
      <c r="E504" s="27">
        <v>265</v>
      </c>
      <c r="G504" s="25">
        <v>0</v>
      </c>
      <c r="H504" s="25">
        <v>265</v>
      </c>
      <c r="I504" s="25">
        <v>0</v>
      </c>
      <c r="J504" s="25">
        <v>0</v>
      </c>
      <c r="K504" s="25">
        <v>0</v>
      </c>
      <c r="L504" s="25">
        <v>0</v>
      </c>
      <c r="M504" s="25">
        <v>-922</v>
      </c>
      <c r="N504" s="25">
        <v>0</v>
      </c>
      <c r="O504" s="25">
        <v>0</v>
      </c>
      <c r="P504" s="25">
        <v>-922</v>
      </c>
      <c r="Q504" s="25">
        <v>0</v>
      </c>
    </row>
    <row r="505" spans="1:17">
      <c r="A505" s="30">
        <v>1230009</v>
      </c>
      <c r="B505" s="26" t="s">
        <v>4500</v>
      </c>
      <c r="C505" s="26" t="s">
        <v>4504</v>
      </c>
      <c r="D505" s="25" t="s">
        <v>1309</v>
      </c>
      <c r="E505" s="27">
        <v>302.63</v>
      </c>
      <c r="G505" s="25">
        <v>0</v>
      </c>
      <c r="H505" s="25">
        <v>302.63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</row>
    <row r="506" spans="1:17">
      <c r="A506" s="25" t="s">
        <v>239</v>
      </c>
      <c r="B506" s="26" t="s">
        <v>4500</v>
      </c>
      <c r="C506" s="26" t="s">
        <v>4504</v>
      </c>
      <c r="D506" s="25" t="s">
        <v>240</v>
      </c>
      <c r="E506" s="27">
        <v>431.2</v>
      </c>
      <c r="G506" s="25">
        <v>0</v>
      </c>
      <c r="H506" s="25">
        <v>431.2</v>
      </c>
      <c r="I506" s="25">
        <v>0</v>
      </c>
      <c r="J506" s="25">
        <v>0</v>
      </c>
      <c r="K506" s="25">
        <v>0</v>
      </c>
      <c r="L506" s="25">
        <v>0</v>
      </c>
      <c r="M506" s="25">
        <v>-468</v>
      </c>
      <c r="N506" s="25">
        <v>0</v>
      </c>
      <c r="O506" s="25">
        <v>0</v>
      </c>
      <c r="P506" s="25">
        <v>-468</v>
      </c>
      <c r="Q506" s="25">
        <v>0</v>
      </c>
    </row>
    <row r="507" spans="1:17">
      <c r="A507" s="30">
        <v>1210007</v>
      </c>
      <c r="B507" s="26" t="s">
        <v>4500</v>
      </c>
      <c r="C507" s="26" t="s">
        <v>4504</v>
      </c>
      <c r="D507" s="25" t="s">
        <v>1606</v>
      </c>
      <c r="E507" s="27">
        <v>473.3</v>
      </c>
      <c r="G507" s="25">
        <v>0</v>
      </c>
      <c r="H507" s="25">
        <v>473.3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</row>
    <row r="508" spans="1:17">
      <c r="A508" s="30">
        <v>1210025</v>
      </c>
      <c r="B508" s="26" t="s">
        <v>4500</v>
      </c>
      <c r="C508" s="26" t="s">
        <v>4504</v>
      </c>
      <c r="D508" s="25" t="s">
        <v>1572</v>
      </c>
      <c r="E508" s="27">
        <v>499</v>
      </c>
      <c r="G508" s="25">
        <v>0</v>
      </c>
      <c r="H508" s="25">
        <v>499</v>
      </c>
      <c r="I508" s="25">
        <v>-377</v>
      </c>
      <c r="J508" s="25">
        <v>0</v>
      </c>
      <c r="K508" s="25">
        <v>0</v>
      </c>
      <c r="L508" s="25">
        <v>-377</v>
      </c>
      <c r="M508" s="25">
        <v>-194</v>
      </c>
      <c r="N508" s="25">
        <v>0</v>
      </c>
      <c r="O508" s="25">
        <v>0</v>
      </c>
      <c r="P508" s="25">
        <v>-194</v>
      </c>
      <c r="Q508" s="25">
        <v>1600</v>
      </c>
    </row>
    <row r="509" spans="1:17">
      <c r="A509" s="30">
        <v>1220095</v>
      </c>
      <c r="B509" s="26" t="s">
        <v>4500</v>
      </c>
      <c r="C509" s="26" t="s">
        <v>4504</v>
      </c>
      <c r="D509" s="25" t="s">
        <v>1355</v>
      </c>
      <c r="E509" s="27">
        <v>535</v>
      </c>
      <c r="G509" s="25">
        <v>0</v>
      </c>
      <c r="H509" s="25">
        <v>535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</row>
    <row r="510" spans="1:17">
      <c r="A510" s="30">
        <v>1210038</v>
      </c>
      <c r="B510" s="26" t="s">
        <v>4500</v>
      </c>
      <c r="C510" s="26" t="s">
        <v>4504</v>
      </c>
      <c r="D510" s="25" t="s">
        <v>1550</v>
      </c>
      <c r="E510" s="27">
        <v>562.8</v>
      </c>
      <c r="G510" s="25">
        <v>0</v>
      </c>
      <c r="H510" s="25">
        <v>562.8</v>
      </c>
      <c r="I510" s="25">
        <v>0</v>
      </c>
      <c r="J510" s="25">
        <v>0</v>
      </c>
      <c r="K510" s="25">
        <v>0</v>
      </c>
      <c r="L510" s="25">
        <v>0</v>
      </c>
      <c r="M510" s="25">
        <v>-11</v>
      </c>
      <c r="N510" s="25">
        <v>0</v>
      </c>
      <c r="O510" s="25">
        <v>0</v>
      </c>
      <c r="P510" s="25">
        <v>-11</v>
      </c>
      <c r="Q510" s="25">
        <v>0</v>
      </c>
    </row>
    <row r="511" spans="1:17">
      <c r="A511" s="30">
        <v>1210040</v>
      </c>
      <c r="B511" s="26" t="s">
        <v>4500</v>
      </c>
      <c r="C511" s="26" t="s">
        <v>4504</v>
      </c>
      <c r="D511" s="25" t="s">
        <v>1546</v>
      </c>
      <c r="E511" s="27">
        <v>590</v>
      </c>
      <c r="G511" s="25">
        <v>0</v>
      </c>
      <c r="H511" s="25">
        <v>590</v>
      </c>
      <c r="I511" s="25">
        <v>0</v>
      </c>
      <c r="J511" s="25">
        <v>0</v>
      </c>
      <c r="K511" s="25">
        <v>0</v>
      </c>
      <c r="L511" s="25">
        <v>0</v>
      </c>
      <c r="M511" s="25">
        <v>-765</v>
      </c>
      <c r="N511" s="25">
        <v>0</v>
      </c>
      <c r="O511" s="25">
        <v>0</v>
      </c>
      <c r="P511" s="25">
        <v>-765</v>
      </c>
      <c r="Q511" s="25">
        <v>2000</v>
      </c>
    </row>
    <row r="512" spans="1:17">
      <c r="A512" s="30">
        <v>1240017</v>
      </c>
      <c r="B512" s="26" t="s">
        <v>4500</v>
      </c>
      <c r="C512" s="26" t="s">
        <v>4504</v>
      </c>
      <c r="D512" s="25" t="s">
        <v>1198</v>
      </c>
      <c r="E512" s="27">
        <v>590.31</v>
      </c>
      <c r="G512" s="25">
        <v>0</v>
      </c>
      <c r="H512" s="25">
        <v>590.31</v>
      </c>
      <c r="I512" s="25">
        <v>0</v>
      </c>
      <c r="J512" s="25">
        <v>0</v>
      </c>
      <c r="K512" s="25">
        <v>0</v>
      </c>
      <c r="L512" s="25">
        <v>0</v>
      </c>
      <c r="M512" s="25">
        <v>-1114</v>
      </c>
      <c r="N512" s="25">
        <v>0</v>
      </c>
      <c r="O512" s="25">
        <v>0</v>
      </c>
      <c r="P512" s="25">
        <v>-1114</v>
      </c>
      <c r="Q512" s="25">
        <v>0</v>
      </c>
    </row>
    <row r="513" spans="1:17">
      <c r="A513" s="30">
        <v>1170089</v>
      </c>
      <c r="B513" s="26" t="s">
        <v>4500</v>
      </c>
      <c r="C513" s="26" t="s">
        <v>4504</v>
      </c>
      <c r="D513" s="25" t="s">
        <v>1802</v>
      </c>
      <c r="E513" s="27">
        <v>647</v>
      </c>
      <c r="G513" s="25">
        <v>0</v>
      </c>
      <c r="H513" s="25">
        <v>647</v>
      </c>
      <c r="I513" s="25">
        <v>-50</v>
      </c>
      <c r="J513" s="25">
        <v>0</v>
      </c>
      <c r="K513" s="25">
        <v>0</v>
      </c>
      <c r="L513" s="25">
        <v>-50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</row>
    <row r="514" spans="1:17">
      <c r="A514" s="30">
        <v>1220079</v>
      </c>
      <c r="B514" s="26" t="s">
        <v>4500</v>
      </c>
      <c r="C514" s="26" t="s">
        <v>4504</v>
      </c>
      <c r="D514" s="25" t="s">
        <v>1387</v>
      </c>
      <c r="E514" s="27">
        <v>737.71</v>
      </c>
      <c r="G514" s="25">
        <v>0</v>
      </c>
      <c r="H514" s="25">
        <v>737.71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</row>
    <row r="515" spans="1:17">
      <c r="A515" s="30">
        <v>1170088</v>
      </c>
      <c r="B515" s="26" t="s">
        <v>4500</v>
      </c>
      <c r="C515" s="26" t="s">
        <v>4504</v>
      </c>
      <c r="D515" s="25" t="s">
        <v>1804</v>
      </c>
      <c r="E515" s="27">
        <v>880</v>
      </c>
      <c r="G515" s="25">
        <v>0</v>
      </c>
      <c r="H515" s="25">
        <v>880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</row>
    <row r="516" spans="1:17">
      <c r="A516" s="30">
        <v>1230006</v>
      </c>
      <c r="B516" s="26" t="s">
        <v>4500</v>
      </c>
      <c r="C516" s="26" t="s">
        <v>4504</v>
      </c>
      <c r="D516" s="25" t="s">
        <v>1315</v>
      </c>
      <c r="E516" s="27">
        <v>906.66</v>
      </c>
      <c r="G516" s="25">
        <v>0</v>
      </c>
      <c r="H516" s="25">
        <v>906.66</v>
      </c>
      <c r="I516" s="25">
        <v>-1237.5</v>
      </c>
      <c r="J516" s="25">
        <v>0</v>
      </c>
      <c r="K516" s="25">
        <v>0</v>
      </c>
      <c r="L516" s="25">
        <v>-1237.5</v>
      </c>
      <c r="M516" s="25">
        <v>-1000</v>
      </c>
      <c r="N516" s="25">
        <v>0</v>
      </c>
      <c r="O516" s="25">
        <v>0</v>
      </c>
      <c r="P516" s="25">
        <v>-1000</v>
      </c>
      <c r="Q516" s="25">
        <v>0</v>
      </c>
    </row>
    <row r="517" spans="1:17">
      <c r="A517" s="30">
        <v>1210029</v>
      </c>
      <c r="B517" s="26" t="s">
        <v>4500</v>
      </c>
      <c r="C517" s="26" t="s">
        <v>4504</v>
      </c>
      <c r="D517" s="25" t="s">
        <v>1566</v>
      </c>
      <c r="E517" s="27">
        <v>1110</v>
      </c>
      <c r="G517" s="25">
        <v>0</v>
      </c>
      <c r="H517" s="25">
        <v>1110</v>
      </c>
      <c r="I517" s="25">
        <v>0</v>
      </c>
      <c r="J517" s="25">
        <v>0</v>
      </c>
      <c r="K517" s="25">
        <v>0</v>
      </c>
      <c r="L517" s="25">
        <v>0</v>
      </c>
      <c r="M517" s="25">
        <v>-3341</v>
      </c>
      <c r="N517" s="25">
        <v>0</v>
      </c>
      <c r="O517" s="25">
        <v>0</v>
      </c>
      <c r="P517" s="25">
        <v>-3341</v>
      </c>
      <c r="Q517" s="25">
        <v>0</v>
      </c>
    </row>
    <row r="518" spans="1:17">
      <c r="A518" s="30">
        <v>1170083</v>
      </c>
      <c r="B518" s="26" t="s">
        <v>4500</v>
      </c>
      <c r="C518" s="26" t="s">
        <v>4504</v>
      </c>
      <c r="D518" s="25" t="s">
        <v>1812</v>
      </c>
      <c r="E518" s="27">
        <v>1205</v>
      </c>
      <c r="G518" s="25">
        <v>0</v>
      </c>
      <c r="H518" s="25">
        <v>1205</v>
      </c>
      <c r="I518" s="25">
        <v>-68.8</v>
      </c>
      <c r="J518" s="25">
        <v>0</v>
      </c>
      <c r="K518" s="25">
        <v>0</v>
      </c>
      <c r="L518" s="25">
        <v>-68.8</v>
      </c>
      <c r="M518" s="25">
        <v>-139</v>
      </c>
      <c r="N518" s="25">
        <v>0</v>
      </c>
      <c r="O518" s="25">
        <v>0</v>
      </c>
      <c r="P518" s="25">
        <v>-139</v>
      </c>
      <c r="Q518" s="25">
        <v>600</v>
      </c>
    </row>
    <row r="519" spans="1:17">
      <c r="A519" s="25" t="s">
        <v>201</v>
      </c>
      <c r="B519" s="26" t="s">
        <v>4500</v>
      </c>
      <c r="C519" s="26" t="s">
        <v>4504</v>
      </c>
      <c r="D519" s="25" t="s">
        <v>202</v>
      </c>
      <c r="E519" s="27">
        <v>1515</v>
      </c>
      <c r="G519" s="25">
        <v>0</v>
      </c>
      <c r="H519" s="25">
        <v>1515</v>
      </c>
      <c r="I519" s="25">
        <v>-151.4</v>
      </c>
      <c r="J519" s="25">
        <v>0</v>
      </c>
      <c r="K519" s="25">
        <v>0</v>
      </c>
      <c r="L519" s="25">
        <v>-151.4</v>
      </c>
      <c r="M519" s="25">
        <v>-1269</v>
      </c>
      <c r="N519" s="25">
        <v>0</v>
      </c>
      <c r="O519" s="25">
        <v>0</v>
      </c>
      <c r="P519" s="25">
        <v>-1269</v>
      </c>
      <c r="Q519" s="25">
        <v>0</v>
      </c>
    </row>
    <row r="520" spans="1:17">
      <c r="A520" s="30">
        <v>1230005</v>
      </c>
      <c r="B520" s="26" t="s">
        <v>4500</v>
      </c>
      <c r="C520" s="26" t="s">
        <v>4504</v>
      </c>
      <c r="D520" s="25" t="s">
        <v>1317</v>
      </c>
      <c r="E520" s="27">
        <v>1754.85</v>
      </c>
      <c r="G520" s="25">
        <v>0</v>
      </c>
      <c r="H520" s="25">
        <v>1754.85</v>
      </c>
      <c r="I520" s="25">
        <v>-1165</v>
      </c>
      <c r="J520" s="25">
        <v>0</v>
      </c>
      <c r="K520" s="25">
        <v>0</v>
      </c>
      <c r="L520" s="25">
        <v>-1165</v>
      </c>
      <c r="M520" s="25">
        <v>-146</v>
      </c>
      <c r="N520" s="25">
        <v>0</v>
      </c>
      <c r="O520" s="25">
        <v>0</v>
      </c>
      <c r="P520" s="25">
        <v>-146</v>
      </c>
      <c r="Q520" s="25">
        <v>0</v>
      </c>
    </row>
    <row r="521" spans="1:17">
      <c r="A521" s="30">
        <v>1170085</v>
      </c>
      <c r="B521" s="26" t="s">
        <v>4500</v>
      </c>
      <c r="C521" s="26" t="s">
        <v>4504</v>
      </c>
      <c r="D521" s="25" t="s">
        <v>1808</v>
      </c>
      <c r="E521" s="27">
        <v>2828.8</v>
      </c>
      <c r="G521" s="25">
        <v>0</v>
      </c>
      <c r="H521" s="25">
        <v>2828.8</v>
      </c>
      <c r="I521" s="25">
        <v>-68</v>
      </c>
      <c r="J521" s="25">
        <v>0</v>
      </c>
      <c r="K521" s="25">
        <v>0</v>
      </c>
      <c r="L521" s="25">
        <v>-68</v>
      </c>
      <c r="M521" s="25">
        <v>-1824</v>
      </c>
      <c r="N521" s="25">
        <v>0</v>
      </c>
      <c r="O521" s="25">
        <v>0</v>
      </c>
      <c r="P521" s="25">
        <v>-1824</v>
      </c>
      <c r="Q521" s="25">
        <v>0</v>
      </c>
    </row>
    <row r="522" spans="1:17">
      <c r="A522" s="30">
        <v>1240003</v>
      </c>
      <c r="B522" s="26" t="s">
        <v>4500</v>
      </c>
      <c r="C522" s="26" t="s">
        <v>4504</v>
      </c>
      <c r="D522" s="25" t="s">
        <v>1222</v>
      </c>
      <c r="E522" s="27">
        <v>3398.29</v>
      </c>
      <c r="G522" s="25">
        <v>0</v>
      </c>
      <c r="H522" s="25">
        <v>3398.29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</row>
    <row r="523" spans="1:17">
      <c r="A523" s="30">
        <v>1180010</v>
      </c>
      <c r="B523" s="26" t="s">
        <v>4500</v>
      </c>
      <c r="C523" s="26" t="s">
        <v>4504</v>
      </c>
      <c r="D523" s="25" t="s">
        <v>1784</v>
      </c>
      <c r="E523" s="27">
        <v>3502</v>
      </c>
      <c r="G523" s="25">
        <v>0</v>
      </c>
      <c r="H523" s="25">
        <v>3502</v>
      </c>
      <c r="I523" s="25">
        <v>0</v>
      </c>
      <c r="J523" s="25">
        <v>0</v>
      </c>
      <c r="K523" s="25">
        <v>0</v>
      </c>
      <c r="L523" s="25">
        <v>0</v>
      </c>
      <c r="M523" s="25">
        <v>13</v>
      </c>
      <c r="N523" s="25">
        <v>0</v>
      </c>
      <c r="O523" s="25">
        <v>0</v>
      </c>
      <c r="P523" s="25">
        <v>13</v>
      </c>
      <c r="Q523" s="25">
        <v>0</v>
      </c>
    </row>
    <row r="524" spans="1:17">
      <c r="A524" s="30">
        <v>1180011</v>
      </c>
      <c r="B524" s="26" t="s">
        <v>4500</v>
      </c>
      <c r="C524" s="26" t="s">
        <v>4504</v>
      </c>
      <c r="D524" s="25" t="s">
        <v>1782</v>
      </c>
      <c r="E524" s="27">
        <v>15091.32</v>
      </c>
      <c r="G524" s="25">
        <v>0</v>
      </c>
      <c r="H524" s="25">
        <v>15091.32</v>
      </c>
      <c r="I524" s="25">
        <v>-2343.5</v>
      </c>
      <c r="J524" s="25">
        <v>0</v>
      </c>
      <c r="K524" s="25">
        <v>0</v>
      </c>
      <c r="L524" s="25">
        <v>-2343.5</v>
      </c>
      <c r="M524" s="25">
        <v>-371</v>
      </c>
      <c r="N524" s="25">
        <v>0</v>
      </c>
      <c r="O524" s="25">
        <v>0</v>
      </c>
      <c r="P524" s="25">
        <v>-371</v>
      </c>
      <c r="Q524" s="25">
        <v>0</v>
      </c>
    </row>
    <row r="525" spans="1:17">
      <c r="A525" s="30">
        <v>1190004</v>
      </c>
      <c r="B525" s="26" t="s">
        <v>4500</v>
      </c>
      <c r="C525" s="26" t="s">
        <v>4504</v>
      </c>
      <c r="D525" s="25" t="s">
        <v>1774</v>
      </c>
      <c r="E525" s="27">
        <v>19913.69</v>
      </c>
      <c r="G525" s="25">
        <v>0</v>
      </c>
      <c r="H525" s="25">
        <v>19913.69</v>
      </c>
      <c r="I525" s="25">
        <v>-2019.2</v>
      </c>
      <c r="J525" s="25">
        <v>0</v>
      </c>
      <c r="K525" s="25">
        <v>0</v>
      </c>
      <c r="L525" s="25">
        <v>-2019.2</v>
      </c>
      <c r="M525" s="25">
        <v>-999.22</v>
      </c>
      <c r="N525" s="25">
        <v>0</v>
      </c>
      <c r="O525" s="25">
        <v>0</v>
      </c>
      <c r="P525" s="25">
        <v>-999.22</v>
      </c>
      <c r="Q525" s="25">
        <v>0</v>
      </c>
    </row>
    <row r="526" spans="1:17">
      <c r="A526" s="30">
        <v>1210013</v>
      </c>
      <c r="B526" s="26" t="s">
        <v>4500</v>
      </c>
      <c r="C526" s="26" t="s">
        <v>4504</v>
      </c>
      <c r="D526" s="25" t="s">
        <v>1594</v>
      </c>
      <c r="E526" s="27">
        <v>19987</v>
      </c>
      <c r="G526" s="25">
        <v>0</v>
      </c>
      <c r="H526" s="25">
        <v>19987</v>
      </c>
      <c r="I526" s="25">
        <v>-184</v>
      </c>
      <c r="J526" s="25">
        <v>0</v>
      </c>
      <c r="K526" s="25">
        <v>0</v>
      </c>
      <c r="L526" s="25">
        <v>-184</v>
      </c>
      <c r="M526" s="25">
        <v>-1001</v>
      </c>
      <c r="N526" s="25">
        <v>0</v>
      </c>
      <c r="O526" s="25">
        <v>0</v>
      </c>
      <c r="P526" s="25">
        <v>-1001</v>
      </c>
      <c r="Q526" s="25">
        <v>0</v>
      </c>
    </row>
    <row r="527" spans="1:17">
      <c r="A527" s="30">
        <v>1240001</v>
      </c>
      <c r="B527" s="26" t="s">
        <v>4500</v>
      </c>
      <c r="C527" s="26" t="s">
        <v>4504</v>
      </c>
      <c r="D527" s="25" t="s">
        <v>1226</v>
      </c>
      <c r="E527" s="27">
        <v>29790</v>
      </c>
      <c r="G527" s="25">
        <v>0</v>
      </c>
      <c r="H527" s="25">
        <v>29790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</row>
    <row r="528" spans="1:17">
      <c r="A528" s="30">
        <v>1220108</v>
      </c>
      <c r="B528" s="26" t="s">
        <v>4500</v>
      </c>
      <c r="C528" s="26" t="s">
        <v>4504</v>
      </c>
      <c r="D528" s="25" t="s">
        <v>1333</v>
      </c>
      <c r="E528" s="27">
        <v>95689.7</v>
      </c>
      <c r="G528" s="25">
        <v>0</v>
      </c>
      <c r="H528" s="25">
        <v>95689.7</v>
      </c>
      <c r="I528" s="25">
        <v>0</v>
      </c>
      <c r="J528" s="25">
        <v>0</v>
      </c>
      <c r="K528" s="25">
        <v>0</v>
      </c>
      <c r="L528" s="25">
        <v>0</v>
      </c>
      <c r="M528" s="25">
        <v>-4565</v>
      </c>
      <c r="N528" s="25">
        <v>0</v>
      </c>
      <c r="O528" s="25">
        <v>0</v>
      </c>
      <c r="P528" s="25">
        <v>-4565</v>
      </c>
      <c r="Q528" s="25">
        <v>0</v>
      </c>
    </row>
    <row r="529" spans="1:17">
      <c r="A529" s="30">
        <v>1190001</v>
      </c>
      <c r="B529" s="26" t="s">
        <v>4500</v>
      </c>
      <c r="C529" s="26" t="s">
        <v>4504</v>
      </c>
      <c r="D529" s="25" t="s">
        <v>1780</v>
      </c>
      <c r="E529" s="27">
        <v>192557.3</v>
      </c>
      <c r="G529" s="25">
        <v>0</v>
      </c>
      <c r="H529" s="25">
        <v>192557.3</v>
      </c>
      <c r="I529" s="25">
        <v>-1901.2</v>
      </c>
      <c r="J529" s="25">
        <v>0</v>
      </c>
      <c r="K529" s="25">
        <v>0</v>
      </c>
      <c r="L529" s="25">
        <v>-1901.2</v>
      </c>
      <c r="M529" s="25">
        <v>-12688.3</v>
      </c>
      <c r="N529" s="25">
        <v>0</v>
      </c>
      <c r="O529" s="25">
        <v>0</v>
      </c>
      <c r="P529" s="25">
        <v>-12688.3</v>
      </c>
      <c r="Q529" s="25">
        <v>0</v>
      </c>
    </row>
    <row r="530" spans="1:17">
      <c r="A530" s="30">
        <v>1330002</v>
      </c>
      <c r="B530" s="26" t="s">
        <v>4505</v>
      </c>
      <c r="C530" s="26" t="s">
        <v>4506</v>
      </c>
      <c r="D530" s="25" t="s">
        <v>292</v>
      </c>
      <c r="E530" s="27">
        <v>979939.8</v>
      </c>
      <c r="G530" s="25">
        <v>0</v>
      </c>
      <c r="H530" s="25">
        <v>979939.8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</row>
    <row r="531" spans="1:17">
      <c r="A531" s="30">
        <v>1050045</v>
      </c>
      <c r="B531" s="26" t="s">
        <v>4505</v>
      </c>
      <c r="C531" s="26" t="s">
        <v>4507</v>
      </c>
      <c r="D531" s="25" t="s">
        <v>3654</v>
      </c>
      <c r="E531" s="27">
        <v>329.4</v>
      </c>
      <c r="G531" s="25">
        <v>0</v>
      </c>
      <c r="H531" s="25">
        <v>329.4</v>
      </c>
      <c r="I531" s="25">
        <v>0</v>
      </c>
      <c r="J531" s="25">
        <v>0</v>
      </c>
      <c r="K531" s="25">
        <v>0</v>
      </c>
      <c r="L531" s="25">
        <v>0</v>
      </c>
      <c r="M531" s="25">
        <v>-10</v>
      </c>
      <c r="N531" s="25">
        <v>0</v>
      </c>
      <c r="O531" s="25">
        <v>0</v>
      </c>
      <c r="P531" s="25">
        <v>-10</v>
      </c>
      <c r="Q531" s="25">
        <v>0</v>
      </c>
    </row>
    <row r="532" spans="1:17">
      <c r="A532" s="30">
        <v>1160059</v>
      </c>
      <c r="B532" s="26" t="e">
        <v>#N/A</v>
      </c>
      <c r="C532" s="26" t="e">
        <v>#N/A</v>
      </c>
      <c r="D532" s="25" t="s">
        <v>2016</v>
      </c>
      <c r="E532" s="27">
        <v>1000</v>
      </c>
      <c r="G532" s="25">
        <v>0</v>
      </c>
      <c r="H532" s="25">
        <v>1000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</row>
    <row r="533" spans="1:17">
      <c r="A533" s="30">
        <v>1040023</v>
      </c>
      <c r="B533" s="26" t="e">
        <v>#N/A</v>
      </c>
      <c r="C533" s="26" t="e">
        <v>#N/A</v>
      </c>
      <c r="D533" s="25" t="s">
        <v>4089</v>
      </c>
      <c r="E533" s="27">
        <v>9331.21</v>
      </c>
      <c r="G533" s="25">
        <v>0</v>
      </c>
      <c r="H533" s="25">
        <v>9331.21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</row>
    <row r="534" spans="1:17">
      <c r="A534" s="30">
        <v>1330012</v>
      </c>
      <c r="B534" s="26" t="e">
        <v>#N/A</v>
      </c>
      <c r="C534" s="26" t="e">
        <v>#N/A</v>
      </c>
      <c r="D534" s="25" t="s">
        <v>272</v>
      </c>
      <c r="E534" s="27">
        <v>15323.09</v>
      </c>
      <c r="G534" s="25">
        <v>0</v>
      </c>
      <c r="H534" s="25">
        <v>15323.09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</row>
    <row r="535" spans="1:17">
      <c r="A535" s="30">
        <v>1330007</v>
      </c>
      <c r="B535" s="26" t="e">
        <v>#N/A</v>
      </c>
      <c r="C535" s="26" t="e">
        <v>#N/A</v>
      </c>
      <c r="D535" s="25" t="s">
        <v>282</v>
      </c>
      <c r="E535" s="27">
        <v>23170.4</v>
      </c>
      <c r="G535" s="25">
        <v>0</v>
      </c>
      <c r="H535" s="25">
        <v>23170.4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</row>
    <row r="536" spans="1:17">
      <c r="A536" s="30">
        <v>1330009</v>
      </c>
      <c r="B536" s="26" t="e">
        <v>#N/A</v>
      </c>
      <c r="C536" s="26" t="e">
        <v>#N/A</v>
      </c>
      <c r="D536" s="25" t="s">
        <v>278</v>
      </c>
      <c r="E536" s="27">
        <v>34320.33</v>
      </c>
      <c r="G536" s="25">
        <v>0</v>
      </c>
      <c r="H536" s="25">
        <v>34320.33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</row>
    <row r="537" spans="1:17">
      <c r="A537" s="30">
        <v>1330008</v>
      </c>
      <c r="B537" s="26" t="e">
        <v>#N/A</v>
      </c>
      <c r="C537" s="26" t="e">
        <v>#N/A</v>
      </c>
      <c r="D537" s="25" t="s">
        <v>280</v>
      </c>
      <c r="E537" s="27">
        <v>48032.74</v>
      </c>
      <c r="G537" s="25">
        <v>0</v>
      </c>
      <c r="H537" s="25">
        <v>48032.74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</row>
    <row r="538" spans="1:17">
      <c r="A538" s="30">
        <v>1330005</v>
      </c>
      <c r="B538" s="26" t="e">
        <v>#N/A</v>
      </c>
      <c r="C538" s="26" t="e">
        <v>#N/A</v>
      </c>
      <c r="D538" s="25" t="s">
        <v>286</v>
      </c>
      <c r="E538" s="27">
        <v>64172.37</v>
      </c>
      <c r="G538" s="25">
        <v>0</v>
      </c>
      <c r="H538" s="25">
        <v>64172.37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</row>
    <row r="539" spans="1:17">
      <c r="A539" s="30">
        <v>1330006</v>
      </c>
      <c r="B539" s="26" t="e">
        <v>#N/A</v>
      </c>
      <c r="C539" s="26" t="e">
        <v>#N/A</v>
      </c>
      <c r="D539" s="25" t="s">
        <v>284</v>
      </c>
      <c r="E539" s="27">
        <v>68822.3</v>
      </c>
      <c r="G539" s="25">
        <v>0</v>
      </c>
      <c r="H539" s="25">
        <v>68822.3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</row>
    <row r="540" spans="1:17">
      <c r="A540" s="30">
        <v>1330004</v>
      </c>
      <c r="B540" s="26" t="e">
        <v>#N/A</v>
      </c>
      <c r="C540" s="26" t="e">
        <v>#N/A</v>
      </c>
      <c r="D540" s="25" t="s">
        <v>288</v>
      </c>
      <c r="E540" s="27">
        <v>120430.7</v>
      </c>
      <c r="G540" s="25">
        <v>0</v>
      </c>
      <c r="H540" s="25">
        <v>120430.7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</row>
  </sheetData>
  <autoFilter ref="A1:Q540">
    <sortState ref="A1:Q540">
      <sortCondition ref="B1"/>
    </sortState>
  </autoFilter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571"/>
  <sheetViews>
    <sheetView workbookViewId="0">
      <selection activeCell="B236" sqref="B236:D236"/>
    </sheetView>
  </sheetViews>
  <sheetFormatPr defaultColWidth="9" defaultRowHeight="12" outlineLevelCol="3"/>
  <cols>
    <col min="1" max="1" width="13.0916666666667" style="1" customWidth="1"/>
    <col min="2" max="2" width="10.0916666666667" style="1" customWidth="1"/>
    <col min="3" max="3" width="44.2666666666667" style="1" customWidth="1"/>
    <col min="4" max="4" width="22" style="2" customWidth="1"/>
    <col min="5" max="16384" width="9" style="1"/>
  </cols>
  <sheetData>
    <row r="3" spans="1:4">
      <c r="A3" s="7" t="s">
        <v>2</v>
      </c>
      <c r="B3" s="7" t="s">
        <v>3</v>
      </c>
      <c r="C3" s="7" t="s">
        <v>1</v>
      </c>
      <c r="D3" s="17" t="s">
        <v>4</v>
      </c>
    </row>
    <row r="4" spans="1:4">
      <c r="A4" s="7" t="s">
        <v>4479</v>
      </c>
      <c r="B4" s="7" t="s">
        <v>4481</v>
      </c>
      <c r="C4" s="7" t="s">
        <v>3881</v>
      </c>
      <c r="D4" s="8">
        <v>320</v>
      </c>
    </row>
    <row r="5" spans="1:4">
      <c r="A5" s="7"/>
      <c r="B5" s="7"/>
      <c r="C5" s="7" t="s">
        <v>3945</v>
      </c>
      <c r="D5" s="8">
        <v>118.68</v>
      </c>
    </row>
    <row r="6" spans="1:4">
      <c r="A6" s="7"/>
      <c r="B6" s="7"/>
      <c r="C6" s="7" t="s">
        <v>4039</v>
      </c>
      <c r="D6" s="8">
        <v>49.65</v>
      </c>
    </row>
    <row r="7" spans="1:4">
      <c r="A7" s="7"/>
      <c r="B7" s="7"/>
      <c r="C7" s="7" t="s">
        <v>206</v>
      </c>
      <c r="D7" s="8">
        <v>16182.5</v>
      </c>
    </row>
    <row r="8" spans="1:4">
      <c r="A8" s="7"/>
      <c r="B8" s="7"/>
      <c r="C8" s="7" t="s">
        <v>3831</v>
      </c>
      <c r="D8" s="8">
        <v>364535.15</v>
      </c>
    </row>
    <row r="9" spans="1:4">
      <c r="A9" s="7"/>
      <c r="B9" s="7"/>
      <c r="C9" s="7" t="s">
        <v>3895</v>
      </c>
      <c r="D9" s="8">
        <v>93864.36</v>
      </c>
    </row>
    <row r="10" spans="1:4">
      <c r="A10" s="7"/>
      <c r="B10" s="7"/>
      <c r="C10" s="7" t="s">
        <v>3855</v>
      </c>
      <c r="D10" s="8">
        <v>904195.5</v>
      </c>
    </row>
    <row r="11" spans="1:4">
      <c r="A11" s="7"/>
      <c r="B11" s="7"/>
      <c r="C11" s="7" t="s">
        <v>3835</v>
      </c>
      <c r="D11" s="8">
        <v>444843.4</v>
      </c>
    </row>
    <row r="12" spans="1:4">
      <c r="A12" s="7"/>
      <c r="B12" s="7"/>
      <c r="C12" s="7" t="s">
        <v>124</v>
      </c>
      <c r="D12" s="8">
        <v>215</v>
      </c>
    </row>
    <row r="13" spans="1:4">
      <c r="A13" s="7"/>
      <c r="B13" s="7"/>
      <c r="C13" s="7" t="s">
        <v>3757</v>
      </c>
      <c r="D13" s="8">
        <v>5180</v>
      </c>
    </row>
    <row r="14" spans="1:4">
      <c r="A14" s="7"/>
      <c r="B14" s="7"/>
      <c r="C14" s="7" t="s">
        <v>3753</v>
      </c>
      <c r="D14" s="8">
        <v>2507</v>
      </c>
    </row>
    <row r="15" spans="1:4">
      <c r="A15" s="7"/>
      <c r="B15" s="7"/>
      <c r="C15" s="7" t="s">
        <v>3871</v>
      </c>
      <c r="D15" s="8">
        <v>0.15</v>
      </c>
    </row>
    <row r="16" spans="1:4">
      <c r="A16" s="7"/>
      <c r="B16" s="7"/>
      <c r="C16" s="7" t="s">
        <v>4123</v>
      </c>
      <c r="D16" s="8">
        <v>99867.761429</v>
      </c>
    </row>
    <row r="17" spans="1:4">
      <c r="A17" s="7"/>
      <c r="B17" s="7"/>
      <c r="C17" s="7" t="s">
        <v>3847</v>
      </c>
      <c r="D17" s="8">
        <v>114679.37</v>
      </c>
    </row>
    <row r="18" spans="1:4">
      <c r="A18" s="7"/>
      <c r="B18" s="7"/>
      <c r="C18" s="7" t="s">
        <v>4087</v>
      </c>
      <c r="D18" s="8">
        <v>27361.95</v>
      </c>
    </row>
    <row r="19" spans="1:4">
      <c r="A19" s="7"/>
      <c r="B19" s="7"/>
      <c r="C19" s="7" t="s">
        <v>3853</v>
      </c>
      <c r="D19" s="8">
        <v>160192.36</v>
      </c>
    </row>
    <row r="20" spans="1:4">
      <c r="A20" s="7"/>
      <c r="B20" s="7"/>
      <c r="C20" s="7" t="s">
        <v>4127</v>
      </c>
      <c r="D20" s="8">
        <v>652850.5</v>
      </c>
    </row>
    <row r="21" spans="1:4">
      <c r="A21" s="7"/>
      <c r="B21" s="7"/>
      <c r="C21" s="7" t="s">
        <v>4111</v>
      </c>
      <c r="D21" s="8">
        <v>57702.73</v>
      </c>
    </row>
    <row r="22" spans="1:4">
      <c r="A22" s="7"/>
      <c r="B22" s="7"/>
      <c r="C22" s="7" t="s">
        <v>3833</v>
      </c>
      <c r="D22" s="8">
        <v>768.95</v>
      </c>
    </row>
    <row r="23" spans="1:4">
      <c r="A23" s="7"/>
      <c r="B23" s="7"/>
      <c r="C23" s="7" t="s">
        <v>3781</v>
      </c>
      <c r="D23" s="8">
        <v>590.8</v>
      </c>
    </row>
    <row r="24" spans="1:4">
      <c r="A24" s="7"/>
      <c r="B24" s="7"/>
      <c r="C24" s="7" t="s">
        <v>3909</v>
      </c>
      <c r="D24" s="8">
        <v>113672.5</v>
      </c>
    </row>
    <row r="25" spans="1:4">
      <c r="A25" s="7"/>
      <c r="B25" s="7"/>
      <c r="C25" s="7" t="s">
        <v>4043</v>
      </c>
      <c r="D25" s="8">
        <v>23433.26</v>
      </c>
    </row>
    <row r="26" spans="1:4">
      <c r="A26" s="7"/>
      <c r="B26" s="7"/>
      <c r="C26" s="7" t="s">
        <v>3736</v>
      </c>
      <c r="D26" s="8">
        <v>713174.2</v>
      </c>
    </row>
    <row r="27" spans="1:4">
      <c r="A27" s="7"/>
      <c r="B27" s="7"/>
      <c r="C27" s="7" t="s">
        <v>3865</v>
      </c>
      <c r="D27" s="8">
        <v>30</v>
      </c>
    </row>
    <row r="28" spans="1:4">
      <c r="A28" s="7"/>
      <c r="B28" s="7"/>
      <c r="C28" s="7" t="s">
        <v>3857</v>
      </c>
      <c r="D28" s="8">
        <v>42</v>
      </c>
    </row>
    <row r="29" spans="1:4">
      <c r="A29" s="7"/>
      <c r="B29" s="7"/>
      <c r="C29" s="7" t="s">
        <v>3799</v>
      </c>
      <c r="D29" s="8">
        <v>1799.6</v>
      </c>
    </row>
    <row r="30" spans="1:4">
      <c r="A30" s="7"/>
      <c r="B30" s="7"/>
      <c r="C30" s="7" t="s">
        <v>4129</v>
      </c>
      <c r="D30" s="8">
        <v>135845.7</v>
      </c>
    </row>
    <row r="31" spans="1:4">
      <c r="A31" s="7"/>
      <c r="B31" s="7"/>
      <c r="C31" s="7" t="s">
        <v>92</v>
      </c>
      <c r="D31" s="8">
        <v>25650</v>
      </c>
    </row>
    <row r="32" spans="1:4">
      <c r="A32" s="7"/>
      <c r="B32" s="7"/>
      <c r="C32" s="7" t="s">
        <v>3893</v>
      </c>
      <c r="D32" s="8">
        <v>9925.65</v>
      </c>
    </row>
    <row r="33" spans="1:4">
      <c r="A33" s="7"/>
      <c r="B33" s="7"/>
      <c r="C33" s="7" t="s">
        <v>3927</v>
      </c>
      <c r="D33" s="8">
        <v>96873.2</v>
      </c>
    </row>
    <row r="34" spans="1:4">
      <c r="A34" s="7"/>
      <c r="B34" s="7"/>
      <c r="C34" s="7" t="s">
        <v>4093</v>
      </c>
      <c r="D34" s="8">
        <v>2995.51</v>
      </c>
    </row>
    <row r="35" spans="1:4">
      <c r="A35" s="7"/>
      <c r="B35" s="7"/>
      <c r="C35" s="7" t="s">
        <v>3767</v>
      </c>
      <c r="D35" s="8">
        <v>800</v>
      </c>
    </row>
    <row r="36" spans="1:4">
      <c r="A36" s="7"/>
      <c r="B36" s="7"/>
      <c r="C36" s="7" t="s">
        <v>4119</v>
      </c>
      <c r="D36" s="8">
        <v>688.54</v>
      </c>
    </row>
    <row r="37" spans="1:4">
      <c r="A37" s="7"/>
      <c r="B37" s="7"/>
      <c r="C37" s="7" t="s">
        <v>3813</v>
      </c>
      <c r="D37" s="8">
        <v>241</v>
      </c>
    </row>
    <row r="38" spans="1:4">
      <c r="A38" s="7"/>
      <c r="B38" s="7"/>
      <c r="C38" s="7" t="s">
        <v>3769</v>
      </c>
      <c r="D38" s="8">
        <v>29037</v>
      </c>
    </row>
    <row r="39" spans="1:4">
      <c r="A39" s="7"/>
      <c r="B39" s="7"/>
      <c r="C39" s="7" t="s">
        <v>3931</v>
      </c>
      <c r="D39" s="8">
        <v>358.58</v>
      </c>
    </row>
    <row r="40" spans="1:4">
      <c r="A40" s="7"/>
      <c r="B40" s="7"/>
      <c r="C40" s="7" t="s">
        <v>4025</v>
      </c>
      <c r="D40" s="8">
        <v>3951.7</v>
      </c>
    </row>
    <row r="41" spans="1:4">
      <c r="A41" s="7"/>
      <c r="B41" s="7"/>
      <c r="C41" s="7" t="s">
        <v>4095</v>
      </c>
      <c r="D41" s="8">
        <v>35879.968571</v>
      </c>
    </row>
    <row r="42" spans="1:4">
      <c r="A42" s="7"/>
      <c r="B42" s="7"/>
      <c r="C42" s="7" t="s">
        <v>3861</v>
      </c>
      <c r="D42" s="8">
        <v>79400</v>
      </c>
    </row>
    <row r="43" spans="1:4">
      <c r="A43" s="7"/>
      <c r="B43" s="7"/>
      <c r="C43" s="7" t="s">
        <v>3837</v>
      </c>
      <c r="D43" s="8">
        <v>200000</v>
      </c>
    </row>
    <row r="44" spans="1:4">
      <c r="A44" s="7"/>
      <c r="B44" s="7"/>
      <c r="C44" s="7" t="s">
        <v>3746</v>
      </c>
      <c r="D44" s="8">
        <v>20</v>
      </c>
    </row>
    <row r="45" spans="1:4">
      <c r="A45" s="7"/>
      <c r="B45" s="7"/>
      <c r="C45" s="7" t="s">
        <v>4041</v>
      </c>
      <c r="D45" s="8">
        <v>1243.61</v>
      </c>
    </row>
    <row r="46" spans="1:4">
      <c r="A46" s="7"/>
      <c r="B46" s="7"/>
      <c r="C46" s="7" t="s">
        <v>4109</v>
      </c>
      <c r="D46" s="8">
        <v>169159.66</v>
      </c>
    </row>
    <row r="47" spans="1:4">
      <c r="A47" s="7"/>
      <c r="B47" s="7"/>
      <c r="C47" s="7" t="s">
        <v>3793</v>
      </c>
      <c r="D47" s="8">
        <v>13200</v>
      </c>
    </row>
    <row r="48" spans="1:4">
      <c r="A48" s="7"/>
      <c r="B48" s="7"/>
      <c r="C48" s="7" t="s">
        <v>4029</v>
      </c>
      <c r="D48" s="8">
        <v>14036.56</v>
      </c>
    </row>
    <row r="49" spans="1:4">
      <c r="A49" s="7"/>
      <c r="B49" s="7"/>
      <c r="C49" s="7" t="s">
        <v>210</v>
      </c>
      <c r="D49" s="8">
        <v>500358</v>
      </c>
    </row>
    <row r="50" spans="1:4">
      <c r="A50" s="7"/>
      <c r="B50" s="7"/>
      <c r="C50" s="7" t="s">
        <v>3981</v>
      </c>
      <c r="D50" s="8">
        <v>588771</v>
      </c>
    </row>
    <row r="51" spans="1:4">
      <c r="A51" s="7"/>
      <c r="B51" s="7"/>
      <c r="C51" s="7" t="s">
        <v>84</v>
      </c>
      <c r="D51" s="8">
        <v>742.5</v>
      </c>
    </row>
    <row r="52" spans="1:4">
      <c r="A52" s="7"/>
      <c r="B52" s="7"/>
      <c r="C52" s="7" t="s">
        <v>3937</v>
      </c>
      <c r="D52" s="8">
        <v>1986.94</v>
      </c>
    </row>
    <row r="53" spans="1:4">
      <c r="A53" s="7"/>
      <c r="B53" s="7"/>
      <c r="C53" s="7" t="s">
        <v>3811</v>
      </c>
      <c r="D53" s="8">
        <v>453</v>
      </c>
    </row>
    <row r="54" spans="1:4">
      <c r="A54" s="7"/>
      <c r="B54" s="7"/>
      <c r="C54" s="7" t="s">
        <v>3979</v>
      </c>
      <c r="D54" s="8">
        <v>25125</v>
      </c>
    </row>
    <row r="55" spans="1:4">
      <c r="A55" s="7"/>
      <c r="B55" s="7"/>
      <c r="C55" s="7" t="s">
        <v>3921</v>
      </c>
      <c r="D55" s="8">
        <v>2.6</v>
      </c>
    </row>
    <row r="56" spans="1:4">
      <c r="A56" s="7"/>
      <c r="B56" s="7"/>
      <c r="C56" s="7" t="s">
        <v>3915</v>
      </c>
      <c r="D56" s="8">
        <v>27952.12</v>
      </c>
    </row>
    <row r="57" spans="1:4">
      <c r="A57" s="7"/>
      <c r="B57" s="7"/>
      <c r="C57" s="7" t="s">
        <v>3845</v>
      </c>
      <c r="D57" s="8">
        <v>116999.7</v>
      </c>
    </row>
    <row r="58" spans="1:4">
      <c r="A58" s="7"/>
      <c r="B58" s="7"/>
      <c r="C58" s="7" t="s">
        <v>3759</v>
      </c>
      <c r="D58" s="8">
        <v>10</v>
      </c>
    </row>
    <row r="59" spans="1:4">
      <c r="A59" s="7"/>
      <c r="B59" s="7"/>
      <c r="C59" s="7" t="s">
        <v>90</v>
      </c>
      <c r="D59" s="8">
        <v>6705</v>
      </c>
    </row>
    <row r="60" spans="1:4">
      <c r="A60" s="7"/>
      <c r="B60" s="7"/>
      <c r="C60" s="7" t="s">
        <v>3732</v>
      </c>
      <c r="D60" s="8">
        <v>11600</v>
      </c>
    </row>
    <row r="61" spans="1:4">
      <c r="A61" s="7"/>
      <c r="B61" s="7"/>
      <c r="C61" s="7" t="s">
        <v>4033</v>
      </c>
      <c r="D61" s="8">
        <v>84.56</v>
      </c>
    </row>
    <row r="62" spans="1:4">
      <c r="A62" s="7"/>
      <c r="B62" s="7"/>
      <c r="C62" s="7" t="s">
        <v>4079</v>
      </c>
      <c r="D62" s="8">
        <v>2136.36</v>
      </c>
    </row>
    <row r="63" spans="1:4">
      <c r="A63" s="7"/>
      <c r="B63" s="7"/>
      <c r="C63" s="7" t="s">
        <v>3829</v>
      </c>
      <c r="D63" s="8">
        <v>40</v>
      </c>
    </row>
    <row r="64" spans="1:4">
      <c r="A64" s="7"/>
      <c r="B64" s="7"/>
      <c r="C64" s="7" t="s">
        <v>4057</v>
      </c>
      <c r="D64" s="8">
        <v>29910.09</v>
      </c>
    </row>
    <row r="65" spans="1:4">
      <c r="A65" s="7"/>
      <c r="B65" s="7"/>
      <c r="C65" s="7" t="s">
        <v>3761</v>
      </c>
      <c r="D65" s="8">
        <v>1000</v>
      </c>
    </row>
    <row r="66" spans="1:4">
      <c r="A66" s="7"/>
      <c r="B66" s="7"/>
      <c r="C66" s="7" t="s">
        <v>4075</v>
      </c>
      <c r="D66" s="8">
        <v>23280</v>
      </c>
    </row>
    <row r="67" spans="1:4">
      <c r="A67" s="7"/>
      <c r="B67" s="7"/>
      <c r="C67" s="7" t="s">
        <v>3815</v>
      </c>
      <c r="D67" s="8">
        <v>33267</v>
      </c>
    </row>
    <row r="68" spans="1:4">
      <c r="A68" s="7"/>
      <c r="B68" s="7"/>
      <c r="C68" s="7" t="s">
        <v>3740</v>
      </c>
      <c r="D68" s="8">
        <v>1919.68</v>
      </c>
    </row>
    <row r="69" spans="1:4">
      <c r="A69" s="7"/>
      <c r="B69" s="7"/>
      <c r="C69" s="7" t="s">
        <v>3873</v>
      </c>
      <c r="D69" s="8">
        <v>2015.2</v>
      </c>
    </row>
    <row r="70" spans="1:4">
      <c r="A70" s="7"/>
      <c r="B70" s="7"/>
      <c r="C70" s="7" t="s">
        <v>3911</v>
      </c>
      <c r="D70" s="8">
        <v>33398</v>
      </c>
    </row>
    <row r="71" spans="1:4">
      <c r="A71" s="7"/>
      <c r="B71" s="18" t="s">
        <v>4531</v>
      </c>
      <c r="C71" s="19"/>
      <c r="D71" s="12">
        <v>6025240.8</v>
      </c>
    </row>
    <row r="72" spans="1:4">
      <c r="A72" s="7"/>
      <c r="B72" s="7" t="s">
        <v>4482</v>
      </c>
      <c r="C72" s="7" t="s">
        <v>3635</v>
      </c>
      <c r="D72" s="8">
        <v>25</v>
      </c>
    </row>
    <row r="73" spans="1:4">
      <c r="A73" s="7"/>
      <c r="B73" s="7"/>
      <c r="C73" s="7" t="s">
        <v>3692</v>
      </c>
      <c r="D73" s="8">
        <v>1540.25</v>
      </c>
    </row>
    <row r="74" spans="1:4">
      <c r="A74" s="7"/>
      <c r="B74" s="7"/>
      <c r="C74" s="7" t="s">
        <v>3440</v>
      </c>
      <c r="D74" s="8">
        <v>77978</v>
      </c>
    </row>
    <row r="75" spans="1:4">
      <c r="A75" s="7"/>
      <c r="B75" s="7"/>
      <c r="C75" s="7" t="s">
        <v>3640</v>
      </c>
      <c r="D75" s="8">
        <v>53</v>
      </c>
    </row>
    <row r="76" spans="1:4">
      <c r="A76" s="7"/>
      <c r="B76" s="7"/>
      <c r="C76" s="7" t="s">
        <v>3418</v>
      </c>
      <c r="D76" s="8">
        <v>42531.05</v>
      </c>
    </row>
    <row r="77" spans="1:4">
      <c r="A77" s="7"/>
      <c r="B77" s="7"/>
      <c r="C77" s="7" t="s">
        <v>3666</v>
      </c>
      <c r="D77" s="8">
        <v>771.48</v>
      </c>
    </row>
    <row r="78" spans="1:4">
      <c r="A78" s="7"/>
      <c r="B78" s="7"/>
      <c r="C78" s="7" t="s">
        <v>3664</v>
      </c>
      <c r="D78" s="8">
        <v>11810.2084</v>
      </c>
    </row>
    <row r="79" spans="1:4">
      <c r="A79" s="7"/>
      <c r="B79" s="7"/>
      <c r="C79" s="7" t="s">
        <v>3629</v>
      </c>
      <c r="D79" s="8">
        <v>178817.01</v>
      </c>
    </row>
    <row r="80" spans="1:4">
      <c r="A80" s="7"/>
      <c r="B80" s="7"/>
      <c r="C80" s="7" t="s">
        <v>3656</v>
      </c>
      <c r="D80" s="8">
        <v>43.1889</v>
      </c>
    </row>
    <row r="81" spans="1:4">
      <c r="A81" s="7"/>
      <c r="B81" s="7"/>
      <c r="C81" s="7" t="s">
        <v>3454</v>
      </c>
      <c r="D81" s="8">
        <v>11784.2534</v>
      </c>
    </row>
    <row r="82" spans="1:4">
      <c r="A82" s="7"/>
      <c r="B82" s="7"/>
      <c r="C82" s="7" t="s">
        <v>3708</v>
      </c>
      <c r="D82" s="8">
        <v>563.8696</v>
      </c>
    </row>
    <row r="83" spans="1:4">
      <c r="A83" s="7"/>
      <c r="B83" s="7"/>
      <c r="C83" s="7" t="s">
        <v>3668</v>
      </c>
      <c r="D83" s="8">
        <v>34789.3</v>
      </c>
    </row>
    <row r="84" spans="1:4">
      <c r="A84" s="7"/>
      <c r="B84" s="7"/>
      <c r="C84" s="7" t="s">
        <v>3633</v>
      </c>
      <c r="D84" s="8">
        <v>8672.25</v>
      </c>
    </row>
    <row r="85" spans="1:4">
      <c r="A85" s="7"/>
      <c r="B85" s="7"/>
      <c r="C85" s="7" t="s">
        <v>3470</v>
      </c>
      <c r="D85" s="8">
        <v>165911.3</v>
      </c>
    </row>
    <row r="86" spans="1:4">
      <c r="A86" s="7"/>
      <c r="B86" s="7"/>
      <c r="C86" s="7" t="s">
        <v>3458</v>
      </c>
      <c r="D86" s="8">
        <v>3960.53</v>
      </c>
    </row>
    <row r="87" spans="1:4">
      <c r="A87" s="7"/>
      <c r="B87" s="7"/>
      <c r="C87" s="7" t="s">
        <v>3712</v>
      </c>
      <c r="D87" s="8">
        <v>5019.19</v>
      </c>
    </row>
    <row r="88" spans="1:4">
      <c r="A88" s="7"/>
      <c r="B88" s="7"/>
      <c r="C88" s="7" t="s">
        <v>3644</v>
      </c>
      <c r="D88" s="8">
        <v>35000</v>
      </c>
    </row>
    <row r="89" spans="1:4">
      <c r="A89" s="7"/>
      <c r="B89" s="7"/>
      <c r="C89" s="7" t="s">
        <v>3652</v>
      </c>
      <c r="D89" s="8">
        <v>80.7172</v>
      </c>
    </row>
    <row r="90" spans="1:4">
      <c r="A90" s="7"/>
      <c r="B90" s="7"/>
      <c r="C90" s="7" t="s">
        <v>3710</v>
      </c>
      <c r="D90" s="8">
        <v>144934.5756</v>
      </c>
    </row>
    <row r="91" spans="1:4">
      <c r="A91" s="7"/>
      <c r="B91" s="7"/>
      <c r="C91" s="7" t="s">
        <v>3416</v>
      </c>
      <c r="D91" s="8">
        <v>41262</v>
      </c>
    </row>
    <row r="92" spans="1:4">
      <c r="A92" s="7"/>
      <c r="B92" s="7"/>
      <c r="C92" s="7" t="s">
        <v>3674</v>
      </c>
      <c r="D92" s="8">
        <v>30678.0815</v>
      </c>
    </row>
    <row r="93" spans="1:4">
      <c r="A93" s="7"/>
      <c r="B93" s="7"/>
      <c r="C93" s="7" t="s">
        <v>3452</v>
      </c>
      <c r="D93" s="8">
        <v>272.28</v>
      </c>
    </row>
    <row r="94" spans="1:4">
      <c r="A94" s="7"/>
      <c r="B94" s="7"/>
      <c r="C94" s="7" t="s">
        <v>3472</v>
      </c>
      <c r="D94" s="8">
        <v>50009.62</v>
      </c>
    </row>
    <row r="95" spans="1:4">
      <c r="A95" s="7"/>
      <c r="B95" s="7"/>
      <c r="C95" s="7" t="s">
        <v>3426</v>
      </c>
      <c r="D95" s="8">
        <v>342073.35</v>
      </c>
    </row>
    <row r="96" spans="1:4">
      <c r="A96" s="7"/>
      <c r="B96" s="7"/>
      <c r="C96" s="7" t="s">
        <v>3450</v>
      </c>
      <c r="D96" s="8">
        <v>15681.11</v>
      </c>
    </row>
    <row r="97" spans="1:4">
      <c r="A97" s="7"/>
      <c r="B97" s="7"/>
      <c r="C97" s="7" t="s">
        <v>3422</v>
      </c>
      <c r="D97" s="8">
        <v>3025.824</v>
      </c>
    </row>
    <row r="98" spans="1:4">
      <c r="A98" s="7"/>
      <c r="B98" s="11" t="s">
        <v>4532</v>
      </c>
      <c r="C98" s="11"/>
      <c r="D98" s="12">
        <v>1207287.4386</v>
      </c>
    </row>
    <row r="99" spans="1:4">
      <c r="A99" s="7"/>
      <c r="B99" s="7" t="s">
        <v>4483</v>
      </c>
      <c r="C99" s="7" t="s">
        <v>3396</v>
      </c>
      <c r="D99" s="8">
        <v>991</v>
      </c>
    </row>
    <row r="100" spans="1:4">
      <c r="A100" s="7"/>
      <c r="B100" s="7"/>
      <c r="C100" s="7" t="s">
        <v>4003</v>
      </c>
      <c r="D100" s="8">
        <v>669.87</v>
      </c>
    </row>
    <row r="101" spans="1:4">
      <c r="A101" s="7"/>
      <c r="B101" s="7"/>
      <c r="C101" s="7" t="s">
        <v>3382</v>
      </c>
      <c r="D101" s="8">
        <v>133.98</v>
      </c>
    </row>
    <row r="102" spans="1:4">
      <c r="A102" s="7"/>
      <c r="B102" s="7"/>
      <c r="C102" s="7" t="s">
        <v>3398</v>
      </c>
      <c r="D102" s="8">
        <v>5.8</v>
      </c>
    </row>
    <row r="103" spans="1:4">
      <c r="A103" s="7"/>
      <c r="B103" s="7"/>
      <c r="C103" s="7" t="s">
        <v>3406</v>
      </c>
      <c r="D103" s="8">
        <v>49</v>
      </c>
    </row>
    <row r="104" spans="1:4">
      <c r="A104" s="7"/>
      <c r="B104" s="7"/>
      <c r="C104" s="7" t="s">
        <v>3404</v>
      </c>
      <c r="D104" s="8">
        <v>198</v>
      </c>
    </row>
    <row r="105" spans="1:4">
      <c r="A105" s="7"/>
      <c r="B105" s="7"/>
      <c r="C105" s="7" t="s">
        <v>136</v>
      </c>
      <c r="D105" s="8">
        <v>1069</v>
      </c>
    </row>
    <row r="106" spans="1:4">
      <c r="A106" s="7"/>
      <c r="B106" s="11" t="s">
        <v>4533</v>
      </c>
      <c r="C106" s="11"/>
      <c r="D106" s="12">
        <v>3116.65</v>
      </c>
    </row>
    <row r="107" spans="1:4">
      <c r="A107" s="7"/>
      <c r="B107" s="7" t="s">
        <v>4484</v>
      </c>
      <c r="C107" s="7" t="s">
        <v>2672</v>
      </c>
      <c r="D107" s="8">
        <v>100</v>
      </c>
    </row>
    <row r="108" spans="1:4">
      <c r="A108" s="7"/>
      <c r="B108" s="7"/>
      <c r="C108" s="7" t="s">
        <v>2706</v>
      </c>
      <c r="D108" s="8">
        <v>38639.9</v>
      </c>
    </row>
    <row r="109" spans="1:4">
      <c r="A109" s="7"/>
      <c r="B109" s="7"/>
      <c r="C109" s="7" t="s">
        <v>2640</v>
      </c>
      <c r="D109" s="8">
        <v>995.5</v>
      </c>
    </row>
    <row r="110" spans="1:4">
      <c r="A110" s="7"/>
      <c r="B110" s="7"/>
      <c r="C110" s="7" t="s">
        <v>2708</v>
      </c>
      <c r="D110" s="8">
        <v>52767.3</v>
      </c>
    </row>
    <row r="111" spans="1:4">
      <c r="A111" s="7"/>
      <c r="B111" s="7"/>
      <c r="C111" s="7" t="s">
        <v>52</v>
      </c>
      <c r="D111" s="8">
        <v>90</v>
      </c>
    </row>
    <row r="112" spans="1:4">
      <c r="A112" s="7"/>
      <c r="B112" s="7"/>
      <c r="C112" s="7" t="s">
        <v>2610</v>
      </c>
      <c r="D112" s="8">
        <v>717.84</v>
      </c>
    </row>
    <row r="113" spans="1:4">
      <c r="A113" s="7"/>
      <c r="B113" s="7"/>
      <c r="C113" s="7" t="s">
        <v>2484</v>
      </c>
      <c r="D113" s="8">
        <v>236.92</v>
      </c>
    </row>
    <row r="114" spans="1:4">
      <c r="A114" s="7"/>
      <c r="B114" s="7"/>
      <c r="C114" s="7" t="s">
        <v>2616</v>
      </c>
      <c r="D114" s="8">
        <v>1000</v>
      </c>
    </row>
    <row r="115" spans="1:4">
      <c r="A115" s="7"/>
      <c r="B115" s="7"/>
      <c r="C115" s="7" t="s">
        <v>2634</v>
      </c>
      <c r="D115" s="8">
        <v>6</v>
      </c>
    </row>
    <row r="116" spans="1:4">
      <c r="A116" s="7"/>
      <c r="B116" s="7"/>
      <c r="C116" s="7" t="s">
        <v>2654</v>
      </c>
      <c r="D116" s="8">
        <v>33643</v>
      </c>
    </row>
    <row r="117" spans="1:4">
      <c r="A117" s="7"/>
      <c r="B117" s="7"/>
      <c r="C117" s="7" t="s">
        <v>2604</v>
      </c>
      <c r="D117" s="8">
        <v>3304</v>
      </c>
    </row>
    <row r="118" spans="1:4">
      <c r="A118" s="7"/>
      <c r="B118" s="7"/>
      <c r="C118" s="7" t="s">
        <v>2702</v>
      </c>
      <c r="D118" s="8">
        <v>288.58</v>
      </c>
    </row>
    <row r="119" spans="1:4">
      <c r="A119" s="7"/>
      <c r="B119" s="7"/>
      <c r="C119" s="7" t="s">
        <v>2612</v>
      </c>
      <c r="D119" s="8">
        <v>400</v>
      </c>
    </row>
    <row r="120" spans="1:4">
      <c r="A120" s="7"/>
      <c r="B120" s="7"/>
      <c r="C120" s="7" t="s">
        <v>2710</v>
      </c>
      <c r="D120" s="8">
        <v>154413.7</v>
      </c>
    </row>
    <row r="121" spans="1:4">
      <c r="A121" s="7"/>
      <c r="B121" s="7"/>
      <c r="C121" s="7" t="s">
        <v>2630</v>
      </c>
      <c r="D121" s="8">
        <v>0.36</v>
      </c>
    </row>
    <row r="122" spans="1:4">
      <c r="A122" s="7"/>
      <c r="B122" s="7"/>
      <c r="C122" s="7" t="s">
        <v>2632</v>
      </c>
      <c r="D122" s="8">
        <v>193</v>
      </c>
    </row>
    <row r="123" spans="1:4">
      <c r="A123" s="7"/>
      <c r="B123" s="7"/>
      <c r="C123" s="7" t="s">
        <v>48</v>
      </c>
      <c r="D123" s="8">
        <v>90</v>
      </c>
    </row>
    <row r="124" spans="1:4">
      <c r="A124" s="7"/>
      <c r="B124" s="7"/>
      <c r="C124" s="7" t="s">
        <v>2752</v>
      </c>
      <c r="D124" s="8">
        <v>4970.48</v>
      </c>
    </row>
    <row r="125" spans="1:4">
      <c r="A125" s="7"/>
      <c r="B125" s="7"/>
      <c r="C125" s="7" t="s">
        <v>2696</v>
      </c>
      <c r="D125" s="8">
        <v>347</v>
      </c>
    </row>
    <row r="126" spans="1:4">
      <c r="A126" s="7"/>
      <c r="B126" s="7"/>
      <c r="C126" s="7" t="s">
        <v>94</v>
      </c>
      <c r="D126" s="8">
        <v>201.9</v>
      </c>
    </row>
    <row r="127" spans="1:4">
      <c r="A127" s="7"/>
      <c r="B127" s="7"/>
      <c r="C127" s="7" t="s">
        <v>2480</v>
      </c>
      <c r="D127" s="8">
        <v>49291.33</v>
      </c>
    </row>
    <row r="128" spans="1:4">
      <c r="A128" s="7"/>
      <c r="B128" s="7"/>
      <c r="C128" s="7" t="s">
        <v>2618</v>
      </c>
      <c r="D128" s="8">
        <v>15300</v>
      </c>
    </row>
    <row r="129" spans="1:4">
      <c r="A129" s="7"/>
      <c r="B129" s="7"/>
      <c r="C129" s="7" t="s">
        <v>2644</v>
      </c>
      <c r="D129" s="8">
        <v>41.5</v>
      </c>
    </row>
    <row r="130" spans="1:4">
      <c r="A130" s="7"/>
      <c r="B130" s="7"/>
      <c r="C130" s="7" t="s">
        <v>2648</v>
      </c>
      <c r="D130" s="8">
        <v>596</v>
      </c>
    </row>
    <row r="131" spans="1:4">
      <c r="A131" s="7"/>
      <c r="B131" s="7"/>
      <c r="C131" s="7" t="s">
        <v>2470</v>
      </c>
      <c r="D131" s="8">
        <v>4160.5</v>
      </c>
    </row>
    <row r="132" spans="1:4">
      <c r="A132" s="7"/>
      <c r="B132" s="7"/>
      <c r="C132" s="7" t="s">
        <v>2494</v>
      </c>
      <c r="D132" s="8">
        <v>6108.66</v>
      </c>
    </row>
    <row r="133" spans="1:4">
      <c r="A133" s="7"/>
      <c r="B133" s="7"/>
      <c r="C133" s="7" t="s">
        <v>2650</v>
      </c>
      <c r="D133" s="8">
        <v>963.5</v>
      </c>
    </row>
    <row r="134" spans="1:4">
      <c r="A134" s="7"/>
      <c r="B134" s="7"/>
      <c r="C134" s="7" t="s">
        <v>2622</v>
      </c>
      <c r="D134" s="8">
        <v>409</v>
      </c>
    </row>
    <row r="135" spans="1:4">
      <c r="A135" s="7"/>
      <c r="B135" s="7"/>
      <c r="C135" s="7" t="s">
        <v>2662</v>
      </c>
      <c r="D135" s="8">
        <v>14202.6</v>
      </c>
    </row>
    <row r="136" spans="1:4">
      <c r="A136" s="7"/>
      <c r="B136" s="7"/>
      <c r="C136" s="7" t="s">
        <v>2452</v>
      </c>
      <c r="D136" s="8">
        <v>222.82</v>
      </c>
    </row>
    <row r="137" spans="1:4">
      <c r="A137" s="7"/>
      <c r="B137" s="7"/>
      <c r="C137" s="7" t="s">
        <v>2694</v>
      </c>
      <c r="D137" s="8">
        <v>755.4</v>
      </c>
    </row>
    <row r="138" spans="1:4">
      <c r="A138" s="7"/>
      <c r="B138" s="7"/>
      <c r="C138" s="7" t="s">
        <v>2454</v>
      </c>
      <c r="D138" s="8">
        <v>194.8</v>
      </c>
    </row>
    <row r="139" spans="1:4">
      <c r="A139" s="7"/>
      <c r="B139" s="7"/>
      <c r="C139" s="7" t="s">
        <v>2722</v>
      </c>
      <c r="D139" s="8">
        <v>1583.15</v>
      </c>
    </row>
    <row r="140" spans="1:4">
      <c r="A140" s="7"/>
      <c r="B140" s="7"/>
      <c r="C140" s="7" t="s">
        <v>2686</v>
      </c>
      <c r="D140" s="8">
        <v>18275.09</v>
      </c>
    </row>
    <row r="141" spans="1:4">
      <c r="A141" s="7"/>
      <c r="B141" s="7"/>
      <c r="C141" s="7" t="s">
        <v>2500</v>
      </c>
      <c r="D141" s="8">
        <v>95840.92</v>
      </c>
    </row>
    <row r="142" spans="1:4">
      <c r="A142" s="7"/>
      <c r="B142" s="11" t="s">
        <v>4534</v>
      </c>
      <c r="C142" s="11"/>
      <c r="D142" s="12">
        <v>500350.75</v>
      </c>
    </row>
    <row r="143" spans="1:4">
      <c r="A143" s="7"/>
      <c r="B143" s="7" t="s">
        <v>4485</v>
      </c>
      <c r="C143" s="7" t="s">
        <v>1858</v>
      </c>
      <c r="D143" s="8">
        <v>1300.54</v>
      </c>
    </row>
    <row r="144" spans="1:4">
      <c r="A144" s="7"/>
      <c r="B144" s="7"/>
      <c r="C144" s="7" t="s">
        <v>2155</v>
      </c>
      <c r="D144" s="8">
        <v>983.5</v>
      </c>
    </row>
    <row r="145" spans="1:4">
      <c r="A145" s="7"/>
      <c r="B145" s="7"/>
      <c r="C145" s="7" t="s">
        <v>2199</v>
      </c>
      <c r="D145" s="8">
        <v>535.71</v>
      </c>
    </row>
    <row r="146" spans="1:4">
      <c r="A146" s="7"/>
      <c r="B146" s="7"/>
      <c r="C146" s="7" t="s">
        <v>1942</v>
      </c>
      <c r="D146" s="8">
        <v>398.89</v>
      </c>
    </row>
    <row r="147" spans="1:4">
      <c r="A147" s="7"/>
      <c r="B147" s="7"/>
      <c r="C147" s="7" t="s">
        <v>1876</v>
      </c>
      <c r="D147" s="8">
        <v>121.86</v>
      </c>
    </row>
    <row r="148" spans="1:4">
      <c r="A148" s="7"/>
      <c r="B148" s="7"/>
      <c r="C148" s="7" t="s">
        <v>2191</v>
      </c>
      <c r="D148" s="8">
        <v>912.2</v>
      </c>
    </row>
    <row r="149" spans="1:4">
      <c r="A149" s="7"/>
      <c r="B149" s="7"/>
      <c r="C149" s="7" t="s">
        <v>1874</v>
      </c>
      <c r="D149" s="8">
        <v>78881.22</v>
      </c>
    </row>
    <row r="150" spans="1:4">
      <c r="A150" s="7"/>
      <c r="B150" s="7"/>
      <c r="C150" s="7" t="s">
        <v>2141</v>
      </c>
      <c r="D150" s="8">
        <v>1373.4</v>
      </c>
    </row>
    <row r="151" spans="1:4">
      <c r="A151" s="7"/>
      <c r="B151" s="7"/>
      <c r="C151" s="7" t="s">
        <v>194</v>
      </c>
      <c r="D151" s="8">
        <v>56363</v>
      </c>
    </row>
    <row r="152" spans="1:4">
      <c r="A152" s="7"/>
      <c r="B152" s="7"/>
      <c r="C152" s="7" t="s">
        <v>2137</v>
      </c>
      <c r="D152" s="8">
        <v>1000</v>
      </c>
    </row>
    <row r="153" spans="1:4">
      <c r="A153" s="7"/>
      <c r="B153" s="7"/>
      <c r="C153" s="7" t="s">
        <v>170</v>
      </c>
      <c r="D153" s="8">
        <v>6932</v>
      </c>
    </row>
    <row r="154" spans="1:4">
      <c r="A154" s="7"/>
      <c r="B154" s="7"/>
      <c r="C154" s="7" t="s">
        <v>2133</v>
      </c>
      <c r="D154" s="8">
        <v>965.9</v>
      </c>
    </row>
    <row r="155" spans="1:4">
      <c r="A155" s="7"/>
      <c r="B155" s="7"/>
      <c r="C155" s="7" t="s">
        <v>2135</v>
      </c>
      <c r="D155" s="8">
        <v>9205.5</v>
      </c>
    </row>
    <row r="156" spans="1:4">
      <c r="A156" s="7"/>
      <c r="B156" s="7"/>
      <c r="C156" s="7" t="s">
        <v>1870</v>
      </c>
      <c r="D156" s="8">
        <v>257.98</v>
      </c>
    </row>
    <row r="157" spans="1:4">
      <c r="A157" s="7"/>
      <c r="B157" s="7"/>
      <c r="C157" s="7" t="s">
        <v>2163</v>
      </c>
      <c r="D157" s="8">
        <v>25716.6</v>
      </c>
    </row>
    <row r="158" spans="1:4">
      <c r="A158" s="7"/>
      <c r="B158" s="7"/>
      <c r="C158" s="7" t="s">
        <v>1952</v>
      </c>
      <c r="D158" s="8">
        <v>35021.31</v>
      </c>
    </row>
    <row r="159" spans="1:4">
      <c r="A159" s="7"/>
      <c r="B159" s="7"/>
      <c r="C159" s="7" t="s">
        <v>1842</v>
      </c>
      <c r="D159" s="8">
        <v>156.45</v>
      </c>
    </row>
    <row r="160" spans="1:4">
      <c r="A160" s="7"/>
      <c r="B160" s="7"/>
      <c r="C160" s="7" t="s">
        <v>2159</v>
      </c>
      <c r="D160" s="8">
        <v>134</v>
      </c>
    </row>
    <row r="161" spans="1:4">
      <c r="A161" s="7"/>
      <c r="B161" s="7"/>
      <c r="C161" s="7" t="s">
        <v>2149</v>
      </c>
      <c r="D161" s="8">
        <v>978.4</v>
      </c>
    </row>
    <row r="162" spans="1:4">
      <c r="A162" s="7"/>
      <c r="B162" s="7"/>
      <c r="C162" s="7" t="s">
        <v>1872</v>
      </c>
      <c r="D162" s="8">
        <v>8297.75</v>
      </c>
    </row>
    <row r="163" spans="1:4">
      <c r="A163" s="7"/>
      <c r="B163" s="7"/>
      <c r="C163" s="7" t="s">
        <v>238</v>
      </c>
      <c r="D163" s="8">
        <v>120</v>
      </c>
    </row>
    <row r="164" spans="1:4">
      <c r="A164" s="7"/>
      <c r="B164" s="7"/>
      <c r="C164" s="7" t="s">
        <v>2171</v>
      </c>
      <c r="D164" s="8">
        <v>1079.49</v>
      </c>
    </row>
    <row r="165" spans="1:4">
      <c r="A165" s="7"/>
      <c r="B165" s="7"/>
      <c r="C165" s="7" t="s">
        <v>164</v>
      </c>
      <c r="D165" s="8">
        <v>18303</v>
      </c>
    </row>
    <row r="166" spans="1:4">
      <c r="A166" s="7"/>
      <c r="B166" s="7"/>
      <c r="C166" s="7" t="s">
        <v>1956</v>
      </c>
      <c r="D166" s="8">
        <v>5537.9865</v>
      </c>
    </row>
    <row r="167" spans="1:4">
      <c r="A167" s="7"/>
      <c r="B167" s="7"/>
      <c r="C167" s="7" t="s">
        <v>172</v>
      </c>
      <c r="D167" s="8">
        <v>5449.64</v>
      </c>
    </row>
    <row r="168" spans="1:4">
      <c r="A168" s="7"/>
      <c r="B168" s="11" t="s">
        <v>4535</v>
      </c>
      <c r="C168" s="11"/>
      <c r="D168" s="12">
        <v>260026.3265</v>
      </c>
    </row>
    <row r="169" spans="1:4">
      <c r="A169" s="13" t="s">
        <v>4536</v>
      </c>
      <c r="B169" s="13"/>
      <c r="C169" s="13"/>
      <c r="D169" s="14">
        <v>7996021.9651</v>
      </c>
    </row>
    <row r="170" spans="1:4">
      <c r="A170" s="7" t="s">
        <v>4486</v>
      </c>
      <c r="B170" s="7" t="s">
        <v>4487</v>
      </c>
      <c r="C170" s="7" t="s">
        <v>3358</v>
      </c>
      <c r="D170" s="8">
        <v>0.03</v>
      </c>
    </row>
    <row r="171" spans="1:4">
      <c r="A171" s="7"/>
      <c r="B171" s="7"/>
      <c r="C171" s="7" t="s">
        <v>3545</v>
      </c>
      <c r="D171" s="8">
        <v>1040</v>
      </c>
    </row>
    <row r="172" spans="1:4">
      <c r="A172" s="7"/>
      <c r="B172" s="7"/>
      <c r="C172" s="7" t="s">
        <v>3613</v>
      </c>
      <c r="D172" s="8">
        <v>20.84</v>
      </c>
    </row>
    <row r="173" spans="1:4">
      <c r="A173" s="7"/>
      <c r="B173" s="7"/>
      <c r="C173" s="7" t="s">
        <v>3583</v>
      </c>
      <c r="D173" s="8">
        <v>294.89</v>
      </c>
    </row>
    <row r="174" spans="1:4">
      <c r="A174" s="7"/>
      <c r="B174" s="7"/>
      <c r="C174" s="7" t="s">
        <v>3318</v>
      </c>
      <c r="D174" s="8">
        <v>114.95</v>
      </c>
    </row>
    <row r="175" spans="1:4">
      <c r="A175" s="7"/>
      <c r="B175" s="7"/>
      <c r="C175" s="7" t="s">
        <v>3500</v>
      </c>
      <c r="D175" s="8">
        <v>21456.44</v>
      </c>
    </row>
    <row r="176" spans="1:4">
      <c r="A176" s="7"/>
      <c r="B176" s="7"/>
      <c r="C176" s="7" t="s">
        <v>3302</v>
      </c>
      <c r="D176" s="8">
        <v>628.08</v>
      </c>
    </row>
    <row r="177" spans="1:4">
      <c r="A177" s="7"/>
      <c r="B177" s="7"/>
      <c r="C177" s="7" t="s">
        <v>3597</v>
      </c>
      <c r="D177" s="8">
        <v>5306.37</v>
      </c>
    </row>
    <row r="178" spans="1:4">
      <c r="A178" s="7"/>
      <c r="B178" s="7"/>
      <c r="C178" s="7" t="s">
        <v>3561</v>
      </c>
      <c r="D178" s="8">
        <v>2182</v>
      </c>
    </row>
    <row r="179" spans="1:4">
      <c r="A179" s="7"/>
      <c r="B179" s="7"/>
      <c r="C179" s="7" t="s">
        <v>803</v>
      </c>
      <c r="D179" s="8">
        <v>12</v>
      </c>
    </row>
    <row r="180" spans="1:4">
      <c r="A180" s="7"/>
      <c r="B180" s="7"/>
      <c r="C180" s="7" t="s">
        <v>212</v>
      </c>
      <c r="D180" s="8">
        <v>22290.82</v>
      </c>
    </row>
    <row r="181" spans="1:4">
      <c r="A181" s="7"/>
      <c r="B181" s="7"/>
      <c r="C181" s="7" t="s">
        <v>3376</v>
      </c>
      <c r="D181" s="8">
        <v>15957.94</v>
      </c>
    </row>
    <row r="182" spans="1:4">
      <c r="A182" s="7"/>
      <c r="B182" s="7"/>
      <c r="C182" s="7" t="s">
        <v>3535</v>
      </c>
      <c r="D182" s="8">
        <v>17418</v>
      </c>
    </row>
    <row r="183" spans="1:4">
      <c r="A183" s="7"/>
      <c r="B183" s="7"/>
      <c r="C183" s="7" t="s">
        <v>3484</v>
      </c>
      <c r="D183" s="8">
        <v>589</v>
      </c>
    </row>
    <row r="184" spans="1:4">
      <c r="A184" s="7"/>
      <c r="B184" s="7"/>
      <c r="C184" s="7" t="s">
        <v>3537</v>
      </c>
      <c r="D184" s="8">
        <v>18089</v>
      </c>
    </row>
    <row r="185" spans="1:4">
      <c r="A185" s="7"/>
      <c r="B185" s="7"/>
      <c r="C185" s="7" t="s">
        <v>3314</v>
      </c>
      <c r="D185" s="8">
        <v>5827.95</v>
      </c>
    </row>
    <row r="186" spans="1:4">
      <c r="A186" s="7"/>
      <c r="B186" s="7"/>
      <c r="C186" s="7" t="s">
        <v>3527</v>
      </c>
      <c r="D186" s="8">
        <v>598</v>
      </c>
    </row>
    <row r="187" spans="1:4">
      <c r="A187" s="7"/>
      <c r="B187" s="7"/>
      <c r="C187" s="7" t="s">
        <v>3502</v>
      </c>
      <c r="D187" s="8">
        <v>949</v>
      </c>
    </row>
    <row r="188" spans="1:4">
      <c r="A188" s="7"/>
      <c r="B188" s="11" t="s">
        <v>4512</v>
      </c>
      <c r="C188" s="11"/>
      <c r="D188" s="12">
        <v>112775.31</v>
      </c>
    </row>
    <row r="189" spans="1:4">
      <c r="A189" s="7"/>
      <c r="B189" s="7" t="s">
        <v>4488</v>
      </c>
      <c r="C189" s="7" t="s">
        <v>1064</v>
      </c>
      <c r="D189" s="8">
        <v>29629</v>
      </c>
    </row>
    <row r="190" spans="1:4">
      <c r="A190" s="7"/>
      <c r="B190" s="7"/>
      <c r="C190" s="7" t="s">
        <v>927</v>
      </c>
      <c r="D190" s="8">
        <v>989.4</v>
      </c>
    </row>
    <row r="191" spans="1:4">
      <c r="A191" s="7"/>
      <c r="B191" s="7"/>
      <c r="C191" s="7" t="s">
        <v>1070</v>
      </c>
      <c r="D191" s="8">
        <v>394</v>
      </c>
    </row>
    <row r="192" spans="1:4">
      <c r="A192" s="7"/>
      <c r="B192" s="7"/>
      <c r="C192" s="7" t="s">
        <v>1080</v>
      </c>
      <c r="D192" s="8">
        <v>66938.94</v>
      </c>
    </row>
    <row r="193" spans="1:4">
      <c r="A193" s="7"/>
      <c r="B193" s="7"/>
      <c r="C193" s="7" t="s">
        <v>1028</v>
      </c>
      <c r="D193" s="8">
        <v>161</v>
      </c>
    </row>
    <row r="194" spans="1:4">
      <c r="A194" s="7"/>
      <c r="B194" s="7"/>
      <c r="C194" s="7" t="s">
        <v>1050</v>
      </c>
      <c r="D194" s="8">
        <v>796</v>
      </c>
    </row>
    <row r="195" spans="1:4">
      <c r="A195" s="7"/>
      <c r="B195" s="7"/>
      <c r="C195" s="7" t="s">
        <v>979</v>
      </c>
      <c r="D195" s="8">
        <v>25754.93</v>
      </c>
    </row>
    <row r="196" spans="1:4">
      <c r="A196" s="7"/>
      <c r="B196" s="7"/>
      <c r="C196" s="7" t="s">
        <v>1084</v>
      </c>
      <c r="D196" s="8">
        <v>297.5</v>
      </c>
    </row>
    <row r="197" spans="1:4">
      <c r="A197" s="7"/>
      <c r="B197" s="7"/>
      <c r="C197" s="7" t="s">
        <v>1088</v>
      </c>
      <c r="D197" s="8">
        <v>70</v>
      </c>
    </row>
    <row r="198" spans="1:4">
      <c r="A198" s="7"/>
      <c r="B198" s="7"/>
      <c r="C198" s="7" t="s">
        <v>1052</v>
      </c>
      <c r="D198" s="8">
        <v>12</v>
      </c>
    </row>
    <row r="199" spans="1:4">
      <c r="A199" s="7"/>
      <c r="B199" s="7"/>
      <c r="C199" s="7" t="s">
        <v>967</v>
      </c>
      <c r="D199" s="8">
        <v>2634.19</v>
      </c>
    </row>
    <row r="200" spans="1:4">
      <c r="A200" s="7"/>
      <c r="B200" s="7"/>
      <c r="C200" s="7" t="s">
        <v>989</v>
      </c>
      <c r="D200" s="8">
        <v>2309.15</v>
      </c>
    </row>
    <row r="201" spans="1:4">
      <c r="A201" s="7"/>
      <c r="B201" s="7"/>
      <c r="C201" s="7" t="s">
        <v>128</v>
      </c>
      <c r="D201" s="8">
        <v>5168</v>
      </c>
    </row>
    <row r="202" spans="1:4">
      <c r="A202" s="7"/>
      <c r="B202" s="7"/>
      <c r="C202" s="7" t="s">
        <v>1013</v>
      </c>
      <c r="D202" s="8">
        <v>2888.8</v>
      </c>
    </row>
    <row r="203" spans="1:4">
      <c r="A203" s="7"/>
      <c r="B203" s="7"/>
      <c r="C203" s="7" t="s">
        <v>106</v>
      </c>
      <c r="D203" s="8">
        <v>48</v>
      </c>
    </row>
    <row r="204" spans="1:4">
      <c r="A204" s="7"/>
      <c r="B204" s="7"/>
      <c r="C204" s="7" t="s">
        <v>1170</v>
      </c>
      <c r="D204" s="8">
        <v>16.74</v>
      </c>
    </row>
    <row r="205" spans="1:4">
      <c r="A205" s="7"/>
      <c r="B205" s="7"/>
      <c r="C205" s="7" t="s">
        <v>963</v>
      </c>
      <c r="D205" s="8">
        <v>499.77</v>
      </c>
    </row>
    <row r="206" spans="1:4">
      <c r="A206" s="7"/>
      <c r="B206" s="7"/>
      <c r="C206" s="7" t="s">
        <v>58</v>
      </c>
      <c r="D206" s="8">
        <v>800</v>
      </c>
    </row>
    <row r="207" spans="1:4">
      <c r="A207" s="7"/>
      <c r="B207" s="7"/>
      <c r="C207" s="7" t="s">
        <v>134</v>
      </c>
      <c r="D207" s="8">
        <v>2792</v>
      </c>
    </row>
    <row r="208" spans="1:4">
      <c r="A208" s="7"/>
      <c r="B208" s="7"/>
      <c r="C208" s="7" t="s">
        <v>259</v>
      </c>
      <c r="D208" s="8">
        <v>10050</v>
      </c>
    </row>
    <row r="209" spans="1:4">
      <c r="A209" s="7"/>
      <c r="B209" s="7"/>
      <c r="C209" s="7" t="s">
        <v>1048</v>
      </c>
      <c r="D209" s="8">
        <v>34.2</v>
      </c>
    </row>
    <row r="210" spans="1:4">
      <c r="A210" s="7"/>
      <c r="B210" s="7"/>
      <c r="C210" s="7" t="s">
        <v>1096</v>
      </c>
      <c r="D210" s="8">
        <v>286</v>
      </c>
    </row>
    <row r="211" spans="1:4">
      <c r="A211" s="7"/>
      <c r="B211" s="7"/>
      <c r="C211" s="7" t="s">
        <v>1128</v>
      </c>
      <c r="D211" s="8">
        <v>354</v>
      </c>
    </row>
    <row r="212" spans="1:4">
      <c r="A212" s="7"/>
      <c r="B212" s="11" t="s">
        <v>4513</v>
      </c>
      <c r="C212" s="11"/>
      <c r="D212" s="12">
        <v>152923.62</v>
      </c>
    </row>
    <row r="213" spans="1:4">
      <c r="A213" s="7"/>
      <c r="B213" s="7" t="s">
        <v>4489</v>
      </c>
      <c r="C213" s="7" t="s">
        <v>915</v>
      </c>
      <c r="D213" s="8">
        <v>49726.06</v>
      </c>
    </row>
    <row r="214" spans="1:4">
      <c r="A214" s="7"/>
      <c r="B214" s="7"/>
      <c r="C214" s="7" t="s">
        <v>899</v>
      </c>
      <c r="D214" s="8">
        <v>46669.89</v>
      </c>
    </row>
    <row r="215" spans="1:4">
      <c r="A215" s="7"/>
      <c r="B215" s="7"/>
      <c r="C215" s="7" t="s">
        <v>244</v>
      </c>
      <c r="D215" s="8">
        <v>36226.25</v>
      </c>
    </row>
    <row r="216" spans="1:4">
      <c r="A216" s="7"/>
      <c r="B216" s="7"/>
      <c r="C216" s="7" t="s">
        <v>817</v>
      </c>
      <c r="D216" s="8">
        <v>4601</v>
      </c>
    </row>
    <row r="217" spans="1:4">
      <c r="A217" s="7"/>
      <c r="B217" s="7"/>
      <c r="C217" s="7" t="s">
        <v>791</v>
      </c>
      <c r="D217" s="8">
        <v>738</v>
      </c>
    </row>
    <row r="218" spans="1:4">
      <c r="A218" s="7"/>
      <c r="B218" s="7"/>
      <c r="C218" s="7" t="s">
        <v>156</v>
      </c>
      <c r="D218" s="8">
        <v>278063.5</v>
      </c>
    </row>
    <row r="219" spans="1:4">
      <c r="A219" s="7"/>
      <c r="B219" s="7"/>
      <c r="C219" s="7" t="s">
        <v>242</v>
      </c>
      <c r="D219" s="8">
        <v>51420</v>
      </c>
    </row>
    <row r="220" spans="1:4">
      <c r="A220" s="7"/>
      <c r="B220" s="7"/>
      <c r="C220" s="7" t="s">
        <v>779</v>
      </c>
      <c r="D220" s="8">
        <v>65019.98</v>
      </c>
    </row>
    <row r="221" spans="1:4">
      <c r="A221" s="7"/>
      <c r="B221" s="7"/>
      <c r="C221" s="7" t="s">
        <v>853</v>
      </c>
      <c r="D221" s="8">
        <v>6.9</v>
      </c>
    </row>
    <row r="222" spans="1:4">
      <c r="A222" s="7"/>
      <c r="B222" s="7"/>
      <c r="C222" s="7" t="s">
        <v>839</v>
      </c>
      <c r="D222" s="8">
        <v>25655</v>
      </c>
    </row>
    <row r="223" spans="1:4">
      <c r="A223" s="7"/>
      <c r="B223" s="7"/>
      <c r="C223" s="7" t="s">
        <v>851</v>
      </c>
      <c r="D223" s="8">
        <v>746.6</v>
      </c>
    </row>
    <row r="224" spans="1:4">
      <c r="A224" s="7"/>
      <c r="B224" s="7"/>
      <c r="C224" s="7" t="s">
        <v>855</v>
      </c>
      <c r="D224" s="8">
        <v>992</v>
      </c>
    </row>
    <row r="225" spans="1:4">
      <c r="A225" s="7"/>
      <c r="B225" s="7"/>
      <c r="C225" s="7" t="s">
        <v>821</v>
      </c>
      <c r="D225" s="8">
        <v>124</v>
      </c>
    </row>
    <row r="226" spans="1:4">
      <c r="A226" s="7"/>
      <c r="B226" s="7"/>
      <c r="C226" s="7" t="s">
        <v>827</v>
      </c>
      <c r="D226" s="8">
        <v>737</v>
      </c>
    </row>
    <row r="227" spans="1:4">
      <c r="A227" s="7"/>
      <c r="B227" s="7"/>
      <c r="C227" s="7" t="s">
        <v>835</v>
      </c>
      <c r="D227" s="8">
        <v>535</v>
      </c>
    </row>
    <row r="228" spans="1:4">
      <c r="A228" s="7"/>
      <c r="B228" s="7"/>
      <c r="C228" s="7" t="s">
        <v>785</v>
      </c>
      <c r="D228" s="8">
        <v>27418</v>
      </c>
    </row>
    <row r="229" spans="1:4">
      <c r="A229" s="7"/>
      <c r="B229" s="7"/>
      <c r="C229" s="7" t="s">
        <v>889</v>
      </c>
      <c r="D229" s="8">
        <v>62.62</v>
      </c>
    </row>
    <row r="230" spans="1:4">
      <c r="A230" s="7"/>
      <c r="B230" s="7"/>
      <c r="C230" s="7" t="s">
        <v>901</v>
      </c>
      <c r="D230" s="8">
        <v>440.6</v>
      </c>
    </row>
    <row r="231" spans="1:4">
      <c r="A231" s="7"/>
      <c r="B231" s="7"/>
      <c r="C231" s="7" t="s">
        <v>771</v>
      </c>
      <c r="D231" s="8">
        <v>3290</v>
      </c>
    </row>
    <row r="232" spans="1:4">
      <c r="A232" s="7"/>
      <c r="B232" s="7"/>
      <c r="C232" s="7" t="s">
        <v>897</v>
      </c>
      <c r="D232" s="8">
        <v>2622.27</v>
      </c>
    </row>
    <row r="233" spans="1:4">
      <c r="A233" s="7"/>
      <c r="B233" s="7"/>
      <c r="C233" s="7" t="s">
        <v>859</v>
      </c>
      <c r="D233" s="8">
        <v>34</v>
      </c>
    </row>
    <row r="234" spans="1:4">
      <c r="A234" s="7"/>
      <c r="B234" s="7"/>
      <c r="C234" s="7" t="s">
        <v>584</v>
      </c>
      <c r="D234" s="8">
        <v>35979.62</v>
      </c>
    </row>
    <row r="235" spans="1:4">
      <c r="A235" s="7"/>
      <c r="B235" s="7"/>
      <c r="C235" s="7" t="s">
        <v>849</v>
      </c>
      <c r="D235" s="8">
        <v>13.5</v>
      </c>
    </row>
    <row r="236" spans="1:4">
      <c r="A236" s="7"/>
      <c r="B236" s="11" t="s">
        <v>4514</v>
      </c>
      <c r="C236" s="11"/>
      <c r="D236" s="12">
        <v>631121.79</v>
      </c>
    </row>
    <row r="237" spans="1:4">
      <c r="A237" s="7"/>
      <c r="B237" s="7" t="s">
        <v>4490</v>
      </c>
      <c r="C237" s="7" t="s">
        <v>580</v>
      </c>
      <c r="D237" s="8">
        <v>1045.5</v>
      </c>
    </row>
    <row r="238" spans="1:4">
      <c r="A238" s="7"/>
      <c r="B238" s="7"/>
      <c r="C238" s="7" t="s">
        <v>336</v>
      </c>
      <c r="D238" s="8">
        <v>135218.36</v>
      </c>
    </row>
    <row r="239" spans="1:4">
      <c r="A239" s="7"/>
      <c r="B239" s="7"/>
      <c r="C239" s="7" t="s">
        <v>490</v>
      </c>
      <c r="D239" s="8">
        <v>7067</v>
      </c>
    </row>
    <row r="240" spans="1:4">
      <c r="A240" s="7"/>
      <c r="B240" s="7"/>
      <c r="C240" s="7" t="s">
        <v>554</v>
      </c>
      <c r="D240" s="8">
        <v>953.5</v>
      </c>
    </row>
    <row r="241" spans="1:4">
      <c r="A241" s="7"/>
      <c r="B241" s="7"/>
      <c r="C241" s="7" t="s">
        <v>508</v>
      </c>
      <c r="D241" s="8">
        <v>7</v>
      </c>
    </row>
    <row r="242" spans="1:4">
      <c r="A242" s="7"/>
      <c r="B242" s="7"/>
      <c r="C242" s="7" t="s">
        <v>492</v>
      </c>
      <c r="D242" s="8">
        <v>8828</v>
      </c>
    </row>
    <row r="243" spans="1:4">
      <c r="A243" s="7"/>
      <c r="B243" s="7"/>
      <c r="C243" s="7" t="s">
        <v>550</v>
      </c>
      <c r="D243" s="8">
        <v>11919.11</v>
      </c>
    </row>
    <row r="244" spans="1:4">
      <c r="A244" s="7"/>
      <c r="B244" s="7"/>
      <c r="C244" s="7" t="s">
        <v>572</v>
      </c>
      <c r="D244" s="8">
        <v>129</v>
      </c>
    </row>
    <row r="245" spans="1:4">
      <c r="A245" s="7"/>
      <c r="B245" s="7"/>
      <c r="C245" s="7" t="s">
        <v>514</v>
      </c>
      <c r="D245" s="8">
        <v>195</v>
      </c>
    </row>
    <row r="246" spans="1:4">
      <c r="A246" s="7"/>
      <c r="B246" s="7"/>
      <c r="C246" s="7" t="s">
        <v>186</v>
      </c>
      <c r="D246" s="8">
        <v>22983</v>
      </c>
    </row>
    <row r="247" spans="1:4">
      <c r="A247" s="7"/>
      <c r="B247" s="7"/>
      <c r="C247" s="7" t="s">
        <v>498</v>
      </c>
      <c r="D247" s="8">
        <v>5789.7</v>
      </c>
    </row>
    <row r="248" spans="1:4">
      <c r="A248" s="7"/>
      <c r="B248" s="7"/>
      <c r="C248" s="7" t="s">
        <v>518</v>
      </c>
      <c r="D248" s="8">
        <v>602</v>
      </c>
    </row>
    <row r="249" spans="1:4">
      <c r="A249" s="7"/>
      <c r="B249" s="7"/>
      <c r="C249" s="7" t="s">
        <v>506</v>
      </c>
      <c r="D249" s="8">
        <v>2024</v>
      </c>
    </row>
    <row r="250" spans="1:4">
      <c r="A250" s="7"/>
      <c r="B250" s="7"/>
      <c r="C250" s="7" t="s">
        <v>304</v>
      </c>
      <c r="D250" s="8">
        <v>23420</v>
      </c>
    </row>
    <row r="251" spans="1:4">
      <c r="A251" s="7"/>
      <c r="B251" s="7"/>
      <c r="C251" s="7" t="s">
        <v>332</v>
      </c>
      <c r="D251" s="8">
        <v>184.89</v>
      </c>
    </row>
    <row r="252" spans="1:4">
      <c r="A252" s="7"/>
      <c r="B252" s="7"/>
      <c r="C252" s="7" t="s">
        <v>82</v>
      </c>
      <c r="D252" s="8">
        <v>440</v>
      </c>
    </row>
    <row r="253" spans="1:4">
      <c r="A253" s="7"/>
      <c r="B253" s="7"/>
      <c r="C253" s="7" t="s">
        <v>574</v>
      </c>
      <c r="D253" s="8">
        <v>22285.84</v>
      </c>
    </row>
    <row r="254" spans="1:4">
      <c r="A254" s="7"/>
      <c r="B254" s="7"/>
      <c r="C254" s="7" t="s">
        <v>298</v>
      </c>
      <c r="D254" s="8">
        <v>207856.71</v>
      </c>
    </row>
    <row r="255" spans="1:4">
      <c r="A255" s="7"/>
      <c r="B255" s="7"/>
      <c r="C255" s="7" t="s">
        <v>502</v>
      </c>
      <c r="D255" s="8">
        <v>407</v>
      </c>
    </row>
    <row r="256" spans="1:4">
      <c r="A256" s="7"/>
      <c r="B256" s="7"/>
      <c r="C256" s="7" t="s">
        <v>88</v>
      </c>
      <c r="D256" s="8">
        <v>93000</v>
      </c>
    </row>
    <row r="257" spans="1:4">
      <c r="A257" s="7"/>
      <c r="B257" s="7"/>
      <c r="C257" s="7" t="s">
        <v>334</v>
      </c>
      <c r="D257" s="8">
        <v>2560.3</v>
      </c>
    </row>
    <row r="258" spans="1:4">
      <c r="A258" s="20"/>
      <c r="B258" s="11" t="s">
        <v>4515</v>
      </c>
      <c r="C258" s="11"/>
      <c r="D258" s="12">
        <v>546915.91</v>
      </c>
    </row>
    <row r="259" spans="1:4">
      <c r="A259" s="13" t="s">
        <v>4516</v>
      </c>
      <c r="B259" s="13"/>
      <c r="C259" s="13"/>
      <c r="D259" s="14">
        <v>1443736.63</v>
      </c>
    </row>
    <row r="260" spans="1:4">
      <c r="A260" s="7" t="s">
        <v>4491</v>
      </c>
      <c r="B260" s="7" t="s">
        <v>4492</v>
      </c>
      <c r="C260" s="7" t="s">
        <v>4430</v>
      </c>
      <c r="D260" s="8">
        <v>1045.83</v>
      </c>
    </row>
    <row r="261" spans="1:4">
      <c r="A261" s="7"/>
      <c r="B261" s="7"/>
      <c r="C261" s="7" t="s">
        <v>4284</v>
      </c>
      <c r="D261" s="8">
        <v>579</v>
      </c>
    </row>
    <row r="262" spans="1:4">
      <c r="A262" s="7"/>
      <c r="B262" s="7"/>
      <c r="C262" s="7" t="s">
        <v>4462</v>
      </c>
      <c r="D262" s="8">
        <v>88.66</v>
      </c>
    </row>
    <row r="263" spans="1:4">
      <c r="A263" s="7"/>
      <c r="B263" s="7"/>
      <c r="C263" s="7" t="s">
        <v>4342</v>
      </c>
      <c r="D263" s="8">
        <v>153</v>
      </c>
    </row>
    <row r="264" spans="1:4">
      <c r="A264" s="7"/>
      <c r="B264" s="7"/>
      <c r="C264" s="7" t="s">
        <v>4250</v>
      </c>
      <c r="D264" s="8">
        <v>5908.333333</v>
      </c>
    </row>
    <row r="265" spans="1:4">
      <c r="A265" s="7"/>
      <c r="B265" s="7"/>
      <c r="C265" s="7" t="s">
        <v>4324</v>
      </c>
      <c r="D265" s="8">
        <v>812</v>
      </c>
    </row>
    <row r="266" spans="1:4">
      <c r="A266" s="7"/>
      <c r="B266" s="7"/>
      <c r="C266" s="7" t="s">
        <v>4458</v>
      </c>
      <c r="D266" s="8">
        <v>48618.76</v>
      </c>
    </row>
    <row r="267" spans="1:4">
      <c r="A267" s="7"/>
      <c r="B267" s="7"/>
      <c r="C267" s="7" t="s">
        <v>4266</v>
      </c>
      <c r="D267" s="8">
        <v>356</v>
      </c>
    </row>
    <row r="268" spans="1:4">
      <c r="A268" s="7"/>
      <c r="B268" s="7"/>
      <c r="C268" s="7" t="s">
        <v>4368</v>
      </c>
      <c r="D268" s="8">
        <v>83</v>
      </c>
    </row>
    <row r="269" spans="1:4">
      <c r="A269" s="7"/>
      <c r="B269" s="7"/>
      <c r="C269" s="7" t="s">
        <v>4352</v>
      </c>
      <c r="D269" s="8">
        <v>367</v>
      </c>
    </row>
    <row r="270" spans="1:4">
      <c r="A270" s="7"/>
      <c r="B270" s="7"/>
      <c r="C270" s="7" t="s">
        <v>4474</v>
      </c>
      <c r="D270" s="8">
        <v>108.34</v>
      </c>
    </row>
    <row r="271" spans="1:4">
      <c r="A271" s="7"/>
      <c r="B271" s="7"/>
      <c r="C271" s="7" t="s">
        <v>182</v>
      </c>
      <c r="D271" s="8">
        <v>695</v>
      </c>
    </row>
    <row r="272" spans="1:4">
      <c r="A272" s="7"/>
      <c r="B272" s="7"/>
      <c r="C272" s="7" t="s">
        <v>4478</v>
      </c>
      <c r="D272" s="8">
        <v>291.41</v>
      </c>
    </row>
    <row r="273" spans="1:4">
      <c r="A273" s="7"/>
      <c r="B273" s="7"/>
      <c r="C273" s="7" t="s">
        <v>4340</v>
      </c>
      <c r="D273" s="8">
        <v>163</v>
      </c>
    </row>
    <row r="274" spans="1:4">
      <c r="A274" s="7"/>
      <c r="B274" s="7"/>
      <c r="C274" s="7" t="s">
        <v>4334</v>
      </c>
      <c r="D274" s="8">
        <v>675.27</v>
      </c>
    </row>
    <row r="275" spans="1:4">
      <c r="A275" s="7"/>
      <c r="B275" s="7"/>
      <c r="C275" s="7" t="s">
        <v>4318</v>
      </c>
      <c r="D275" s="8">
        <v>555</v>
      </c>
    </row>
    <row r="276" spans="1:4">
      <c r="A276" s="7"/>
      <c r="B276" s="7"/>
      <c r="C276" s="7" t="s">
        <v>4282</v>
      </c>
      <c r="D276" s="8">
        <v>27</v>
      </c>
    </row>
    <row r="277" spans="1:4">
      <c r="A277" s="7"/>
      <c r="B277" s="7"/>
      <c r="C277" s="7" t="s">
        <v>4294</v>
      </c>
      <c r="D277" s="8">
        <v>120</v>
      </c>
    </row>
    <row r="278" spans="1:4">
      <c r="A278" s="7"/>
      <c r="B278" s="7"/>
      <c r="C278" s="7" t="s">
        <v>4450</v>
      </c>
      <c r="D278" s="8">
        <v>339.17</v>
      </c>
    </row>
    <row r="279" spans="1:4">
      <c r="A279" s="7"/>
      <c r="B279" s="7"/>
      <c r="C279" s="7" t="s">
        <v>2242</v>
      </c>
      <c r="D279" s="8">
        <v>486.3</v>
      </c>
    </row>
    <row r="280" spans="1:4">
      <c r="A280" s="7"/>
      <c r="B280" s="7"/>
      <c r="C280" s="7" t="s">
        <v>4246</v>
      </c>
      <c r="D280" s="8">
        <v>45588</v>
      </c>
    </row>
    <row r="281" spans="1:4">
      <c r="A281" s="7"/>
      <c r="B281" s="7"/>
      <c r="C281" s="7" t="s">
        <v>4370</v>
      </c>
      <c r="D281" s="8">
        <v>208.2</v>
      </c>
    </row>
    <row r="282" spans="1:4">
      <c r="A282" s="7"/>
      <c r="B282" s="11" t="s">
        <v>4517</v>
      </c>
      <c r="C282" s="11"/>
      <c r="D282" s="12">
        <v>107268.273333</v>
      </c>
    </row>
    <row r="283" spans="1:4">
      <c r="A283" s="7"/>
      <c r="B283" s="7" t="s">
        <v>4493</v>
      </c>
      <c r="C283" s="7" t="s">
        <v>2098</v>
      </c>
      <c r="D283" s="8">
        <v>41.5266</v>
      </c>
    </row>
    <row r="284" spans="1:4">
      <c r="A284" s="7"/>
      <c r="B284" s="7"/>
      <c r="C284" s="7" t="s">
        <v>50</v>
      </c>
      <c r="D284" s="8">
        <v>2640</v>
      </c>
    </row>
    <row r="285" spans="1:4">
      <c r="A285" s="7"/>
      <c r="B285" s="7"/>
      <c r="C285" s="7" t="s">
        <v>2340</v>
      </c>
      <c r="D285" s="8">
        <v>93140.43</v>
      </c>
    </row>
    <row r="286" spans="1:4">
      <c r="A286" s="7"/>
      <c r="B286" s="7"/>
      <c r="C286" s="7" t="s">
        <v>2122</v>
      </c>
      <c r="D286" s="8">
        <v>1276.74</v>
      </c>
    </row>
    <row r="287" spans="1:4">
      <c r="A287" s="7"/>
      <c r="B287" s="7"/>
      <c r="C287" s="7" t="s">
        <v>2330</v>
      </c>
      <c r="D287" s="8">
        <v>2355.97</v>
      </c>
    </row>
    <row r="288" spans="1:4">
      <c r="A288" s="7"/>
      <c r="B288" s="7"/>
      <c r="C288" s="7" t="s">
        <v>2237</v>
      </c>
      <c r="D288" s="8">
        <v>2641.65</v>
      </c>
    </row>
    <row r="289" spans="1:4">
      <c r="A289" s="7"/>
      <c r="B289" s="7"/>
      <c r="C289" s="7" t="s">
        <v>2080</v>
      </c>
      <c r="D289" s="8">
        <v>33.94</v>
      </c>
    </row>
    <row r="290" spans="1:4">
      <c r="A290" s="7"/>
      <c r="B290" s="7"/>
      <c r="C290" s="7" t="s">
        <v>2298</v>
      </c>
      <c r="D290" s="8">
        <v>51</v>
      </c>
    </row>
    <row r="291" spans="1:4">
      <c r="A291" s="7"/>
      <c r="B291" s="7"/>
      <c r="C291" s="7" t="s">
        <v>2064</v>
      </c>
      <c r="D291" s="8">
        <v>7734.1</v>
      </c>
    </row>
    <row r="292" spans="1:4">
      <c r="A292" s="7"/>
      <c r="B292" s="7"/>
      <c r="C292" s="7" t="s">
        <v>2024</v>
      </c>
      <c r="D292" s="8">
        <v>1901.35</v>
      </c>
    </row>
    <row r="293" spans="1:4">
      <c r="A293" s="7"/>
      <c r="B293" s="7"/>
      <c r="C293" s="7" t="s">
        <v>2256</v>
      </c>
      <c r="D293" s="8">
        <v>45736.641</v>
      </c>
    </row>
    <row r="294" spans="1:4">
      <c r="A294" s="7"/>
      <c r="B294" s="7"/>
      <c r="C294" s="7" t="s">
        <v>144</v>
      </c>
      <c r="D294" s="8">
        <v>6</v>
      </c>
    </row>
    <row r="295" spans="1:4">
      <c r="A295" s="7"/>
      <c r="B295" s="7"/>
      <c r="C295" s="7" t="s">
        <v>2344</v>
      </c>
      <c r="D295" s="8">
        <v>1000</v>
      </c>
    </row>
    <row r="296" spans="1:4">
      <c r="A296" s="7"/>
      <c r="B296" s="7"/>
      <c r="C296" s="7" t="s">
        <v>263</v>
      </c>
      <c r="D296" s="8">
        <v>30607.54</v>
      </c>
    </row>
    <row r="297" spans="1:4">
      <c r="A297" s="7"/>
      <c r="B297" s="7"/>
      <c r="C297" s="7" t="s">
        <v>2300</v>
      </c>
      <c r="D297" s="8">
        <v>6005.145</v>
      </c>
    </row>
    <row r="298" spans="1:4">
      <c r="A298" s="7"/>
      <c r="B298" s="7"/>
      <c r="C298" s="7" t="s">
        <v>3519</v>
      </c>
      <c r="D298" s="8">
        <v>6600</v>
      </c>
    </row>
    <row r="299" spans="1:4">
      <c r="A299" s="7"/>
      <c r="B299" s="7"/>
      <c r="C299" s="7" t="s">
        <v>2092</v>
      </c>
      <c r="D299" s="8">
        <v>4703.18495</v>
      </c>
    </row>
    <row r="300" spans="1:4">
      <c r="A300" s="7"/>
      <c r="B300" s="7"/>
      <c r="C300" s="7" t="s">
        <v>2250</v>
      </c>
      <c r="D300" s="8">
        <v>50</v>
      </c>
    </row>
    <row r="301" spans="1:4">
      <c r="A301" s="7"/>
      <c r="B301" s="7"/>
      <c r="C301" s="7" t="s">
        <v>2106</v>
      </c>
      <c r="D301" s="8">
        <v>430.6</v>
      </c>
    </row>
    <row r="302" spans="1:4">
      <c r="A302" s="7"/>
      <c r="B302" s="7"/>
      <c r="C302" s="7" t="s">
        <v>1247</v>
      </c>
      <c r="D302" s="8">
        <v>3389</v>
      </c>
    </row>
    <row r="303" spans="1:4">
      <c r="A303" s="7"/>
      <c r="B303" s="7"/>
      <c r="C303" s="7" t="s">
        <v>2038</v>
      </c>
      <c r="D303" s="8">
        <v>205.81</v>
      </c>
    </row>
    <row r="304" spans="1:4">
      <c r="A304" s="7"/>
      <c r="B304" s="7"/>
      <c r="C304" s="7" t="s">
        <v>2322</v>
      </c>
      <c r="D304" s="8">
        <v>1169</v>
      </c>
    </row>
    <row r="305" spans="1:4">
      <c r="A305" s="7"/>
      <c r="B305" s="7"/>
      <c r="C305" s="7" t="s">
        <v>2266</v>
      </c>
      <c r="D305" s="8">
        <v>4942</v>
      </c>
    </row>
    <row r="306" spans="1:4">
      <c r="A306" s="7"/>
      <c r="B306" s="7"/>
      <c r="C306" s="7" t="s">
        <v>2036</v>
      </c>
      <c r="D306" s="8">
        <v>1190.25</v>
      </c>
    </row>
    <row r="307" spans="1:4">
      <c r="A307" s="7"/>
      <c r="B307" s="7"/>
      <c r="C307" s="7" t="s">
        <v>150</v>
      </c>
      <c r="D307" s="8">
        <v>7400</v>
      </c>
    </row>
    <row r="308" spans="1:4">
      <c r="A308" s="7"/>
      <c r="B308" s="7"/>
      <c r="C308" s="7" t="s">
        <v>1996</v>
      </c>
      <c r="D308" s="8">
        <v>1254.66</v>
      </c>
    </row>
    <row r="309" spans="1:4">
      <c r="A309" s="7"/>
      <c r="B309" s="7"/>
      <c r="C309" s="7" t="s">
        <v>2342</v>
      </c>
      <c r="D309" s="8">
        <v>6539.8</v>
      </c>
    </row>
    <row r="310" spans="1:4">
      <c r="A310" s="7"/>
      <c r="B310" s="7"/>
      <c r="C310" s="7" t="s">
        <v>2354</v>
      </c>
      <c r="D310" s="8">
        <v>17515.8</v>
      </c>
    </row>
    <row r="311" spans="1:4">
      <c r="A311" s="7"/>
      <c r="B311" s="7"/>
      <c r="C311" s="7" t="s">
        <v>2094</v>
      </c>
      <c r="D311" s="8">
        <v>280768.8</v>
      </c>
    </row>
    <row r="312" spans="1:4">
      <c r="A312" s="7"/>
      <c r="B312" s="7"/>
      <c r="C312" s="7" t="s">
        <v>2286</v>
      </c>
      <c r="D312" s="8">
        <v>429</v>
      </c>
    </row>
    <row r="313" spans="1:4">
      <c r="A313" s="7"/>
      <c r="B313" s="7"/>
      <c r="C313" s="7" t="s">
        <v>2280</v>
      </c>
      <c r="D313" s="8">
        <v>975463.07</v>
      </c>
    </row>
    <row r="314" spans="1:4">
      <c r="A314" s="7"/>
      <c r="B314" s="7"/>
      <c r="C314" s="7" t="s">
        <v>122</v>
      </c>
      <c r="D314" s="8">
        <v>2783</v>
      </c>
    </row>
    <row r="315" spans="1:4">
      <c r="A315" s="7"/>
      <c r="B315" s="7"/>
      <c r="C315" s="7" t="s">
        <v>2128</v>
      </c>
      <c r="D315" s="8">
        <v>32140.1</v>
      </c>
    </row>
    <row r="316" spans="1:4">
      <c r="A316" s="7"/>
      <c r="B316" s="7"/>
      <c r="C316" s="7" t="s">
        <v>2112</v>
      </c>
      <c r="D316" s="8">
        <v>117174</v>
      </c>
    </row>
    <row r="317" spans="1:4">
      <c r="A317" s="7"/>
      <c r="B317" s="7"/>
      <c r="C317" s="7" t="s">
        <v>2244</v>
      </c>
      <c r="D317" s="8">
        <v>1116</v>
      </c>
    </row>
    <row r="318" spans="1:4">
      <c r="A318" s="7"/>
      <c r="B318" s="7"/>
      <c r="C318" s="7" t="s">
        <v>2246</v>
      </c>
      <c r="D318" s="8">
        <v>50</v>
      </c>
    </row>
    <row r="319" spans="1:4">
      <c r="A319" s="7"/>
      <c r="B319" s="7"/>
      <c r="C319" s="7" t="s">
        <v>2356</v>
      </c>
      <c r="D319" s="8">
        <v>21055.2535</v>
      </c>
    </row>
    <row r="320" spans="1:4">
      <c r="A320" s="7"/>
      <c r="B320" s="7"/>
      <c r="C320" s="7" t="s">
        <v>2364</v>
      </c>
      <c r="D320" s="8">
        <v>2.31</v>
      </c>
    </row>
    <row r="321" spans="1:4">
      <c r="A321" s="7"/>
      <c r="B321" s="7"/>
      <c r="C321" s="7" t="s">
        <v>2338</v>
      </c>
      <c r="D321" s="8">
        <v>22492</v>
      </c>
    </row>
    <row r="322" spans="1:4">
      <c r="A322" s="7"/>
      <c r="B322" s="7"/>
      <c r="C322" s="7" t="s">
        <v>152</v>
      </c>
      <c r="D322" s="8">
        <v>6845</v>
      </c>
    </row>
    <row r="323" spans="1:4">
      <c r="A323" s="7"/>
      <c r="B323" s="7"/>
      <c r="C323" s="7" t="s">
        <v>2130</v>
      </c>
      <c r="D323" s="8">
        <v>724611.195</v>
      </c>
    </row>
    <row r="324" spans="1:4">
      <c r="A324" s="7"/>
      <c r="B324" s="7"/>
      <c r="C324" s="7" t="s">
        <v>2120</v>
      </c>
      <c r="D324" s="8">
        <v>27200</v>
      </c>
    </row>
    <row r="325" spans="1:4">
      <c r="A325" s="7"/>
      <c r="B325" s="7"/>
      <c r="C325" s="7" t="s">
        <v>2108</v>
      </c>
      <c r="D325" s="8">
        <v>5085.56535</v>
      </c>
    </row>
    <row r="326" spans="1:4">
      <c r="A326" s="7"/>
      <c r="B326" s="7"/>
      <c r="C326" s="7" t="s">
        <v>2248</v>
      </c>
      <c r="D326" s="8">
        <v>200</v>
      </c>
    </row>
    <row r="327" spans="1:4">
      <c r="A327" s="7"/>
      <c r="B327" s="7"/>
      <c r="C327" s="7" t="s">
        <v>2258</v>
      </c>
      <c r="D327" s="8">
        <v>93866.9</v>
      </c>
    </row>
    <row r="328" spans="1:4">
      <c r="A328" s="7"/>
      <c r="B328" s="7"/>
      <c r="C328" s="7" t="s">
        <v>2082</v>
      </c>
      <c r="D328" s="8">
        <v>15842.72</v>
      </c>
    </row>
    <row r="329" spans="1:4">
      <c r="A329" s="7"/>
      <c r="B329" s="7"/>
      <c r="C329" s="7" t="s">
        <v>2076</v>
      </c>
      <c r="D329" s="8">
        <v>3148.71</v>
      </c>
    </row>
    <row r="330" spans="1:4">
      <c r="A330" s="7"/>
      <c r="B330" s="7"/>
      <c r="C330" s="7" t="s">
        <v>2008</v>
      </c>
      <c r="D330" s="8">
        <v>45.92</v>
      </c>
    </row>
    <row r="331" spans="1:4">
      <c r="A331" s="7"/>
      <c r="B331" s="7"/>
      <c r="C331" s="7" t="s">
        <v>2086</v>
      </c>
      <c r="D331" s="8">
        <v>68.97</v>
      </c>
    </row>
    <row r="332" spans="1:4">
      <c r="A332" s="7"/>
      <c r="B332" s="7"/>
      <c r="C332" s="7" t="s">
        <v>2326</v>
      </c>
      <c r="D332" s="8">
        <v>53</v>
      </c>
    </row>
    <row r="333" spans="1:4">
      <c r="A333" s="7"/>
      <c r="B333" s="7"/>
      <c r="C333" s="7" t="s">
        <v>2084</v>
      </c>
      <c r="D333" s="8">
        <v>18690.6496</v>
      </c>
    </row>
    <row r="334" spans="1:4">
      <c r="A334" s="7"/>
      <c r="B334" s="7"/>
      <c r="C334" s="7" t="s">
        <v>2240</v>
      </c>
      <c r="D334" s="8">
        <v>25305.76</v>
      </c>
    </row>
    <row r="335" spans="1:4">
      <c r="A335" s="7"/>
      <c r="B335" s="7"/>
      <c r="C335" s="7" t="s">
        <v>2284</v>
      </c>
      <c r="D335" s="8">
        <v>23812.99</v>
      </c>
    </row>
    <row r="336" spans="1:4">
      <c r="A336" s="7"/>
      <c r="B336" s="7"/>
      <c r="C336" s="7" t="s">
        <v>2040</v>
      </c>
      <c r="D336" s="8">
        <v>2891.5904</v>
      </c>
    </row>
    <row r="337" spans="1:4">
      <c r="A337" s="7"/>
      <c r="B337" s="11" t="s">
        <v>4518</v>
      </c>
      <c r="C337" s="11"/>
      <c r="D337" s="12">
        <v>2651704.6414</v>
      </c>
    </row>
    <row r="338" spans="1:4">
      <c r="A338" s="7"/>
      <c r="B338" s="7" t="s">
        <v>4494</v>
      </c>
      <c r="C338" s="7" t="s">
        <v>1267</v>
      </c>
      <c r="D338" s="8">
        <v>4298.3</v>
      </c>
    </row>
    <row r="339" spans="1:4">
      <c r="A339" s="7"/>
      <c r="B339" s="7"/>
      <c r="C339" s="7" t="s">
        <v>1230</v>
      </c>
      <c r="D339" s="8">
        <v>721</v>
      </c>
    </row>
    <row r="340" spans="1:4">
      <c r="A340" s="7"/>
      <c r="B340" s="7"/>
      <c r="C340" s="7" t="s">
        <v>1249</v>
      </c>
      <c r="D340" s="8">
        <v>611</v>
      </c>
    </row>
    <row r="341" spans="1:4">
      <c r="A341" s="7"/>
      <c r="B341" s="7"/>
      <c r="C341" s="7" t="s">
        <v>1259</v>
      </c>
      <c r="D341" s="8">
        <v>198760</v>
      </c>
    </row>
    <row r="342" spans="1:4">
      <c r="A342" s="7"/>
      <c r="B342" s="7"/>
      <c r="C342" s="7" t="s">
        <v>104</v>
      </c>
      <c r="D342" s="8">
        <v>33449.3</v>
      </c>
    </row>
    <row r="343" spans="1:4">
      <c r="A343" s="7"/>
      <c r="B343" s="7"/>
      <c r="C343" s="7" t="s">
        <v>1271</v>
      </c>
      <c r="D343" s="8">
        <v>19045.32</v>
      </c>
    </row>
    <row r="344" spans="1:4">
      <c r="A344" s="7"/>
      <c r="B344" s="7"/>
      <c r="C344" s="7" t="s">
        <v>1007</v>
      </c>
      <c r="D344" s="8">
        <v>29386.77585</v>
      </c>
    </row>
    <row r="345" spans="1:4">
      <c r="A345" s="7"/>
      <c r="B345" s="7"/>
      <c r="C345" s="7" t="s">
        <v>995</v>
      </c>
      <c r="D345" s="8">
        <v>484.8</v>
      </c>
    </row>
    <row r="346" spans="1:4">
      <c r="A346" s="20"/>
      <c r="B346" s="11" t="s">
        <v>4519</v>
      </c>
      <c r="C346" s="11"/>
      <c r="D346" s="12">
        <v>286756.49585</v>
      </c>
    </row>
    <row r="347" spans="1:4">
      <c r="A347" s="7"/>
      <c r="B347" s="7" t="s">
        <v>4495</v>
      </c>
      <c r="C347" s="7" t="s">
        <v>655</v>
      </c>
      <c r="D347" s="8">
        <v>961</v>
      </c>
    </row>
    <row r="348" spans="1:4">
      <c r="A348" s="7"/>
      <c r="B348" s="7"/>
      <c r="C348" s="7" t="s">
        <v>64</v>
      </c>
      <c r="D348" s="8">
        <v>10475</v>
      </c>
    </row>
    <row r="349" spans="1:4">
      <c r="A349" s="7"/>
      <c r="B349" s="7"/>
      <c r="C349" s="7" t="s">
        <v>749</v>
      </c>
      <c r="D349" s="8">
        <v>968.38</v>
      </c>
    </row>
    <row r="350" spans="1:4">
      <c r="A350" s="7"/>
      <c r="B350" s="7"/>
      <c r="C350" s="7" t="s">
        <v>468</v>
      </c>
      <c r="D350" s="8">
        <v>1740.58</v>
      </c>
    </row>
    <row r="351" spans="1:4">
      <c r="A351" s="7"/>
      <c r="B351" s="7"/>
      <c r="C351" s="7" t="s">
        <v>705</v>
      </c>
      <c r="D351" s="8">
        <v>1000</v>
      </c>
    </row>
    <row r="352" spans="1:4">
      <c r="A352" s="7"/>
      <c r="B352" s="7"/>
      <c r="C352" s="7" t="s">
        <v>390</v>
      </c>
      <c r="D352" s="8">
        <v>2400.0696</v>
      </c>
    </row>
    <row r="353" spans="1:4">
      <c r="A353" s="7"/>
      <c r="B353" s="7"/>
      <c r="C353" s="7" t="s">
        <v>697</v>
      </c>
      <c r="D353" s="8">
        <v>88389</v>
      </c>
    </row>
    <row r="354" spans="1:4">
      <c r="A354" s="7"/>
      <c r="B354" s="7"/>
      <c r="C354" s="7" t="s">
        <v>743</v>
      </c>
      <c r="D354" s="8">
        <v>48.04</v>
      </c>
    </row>
    <row r="355" spans="1:4">
      <c r="A355" s="7"/>
      <c r="B355" s="7"/>
      <c r="C355" s="7" t="s">
        <v>476</v>
      </c>
      <c r="D355" s="8">
        <v>7249.08</v>
      </c>
    </row>
    <row r="356" spans="1:4">
      <c r="A356" s="7"/>
      <c r="B356" s="7"/>
      <c r="C356" s="7" t="s">
        <v>422</v>
      </c>
      <c r="D356" s="8">
        <v>997.61</v>
      </c>
    </row>
    <row r="357" spans="1:4">
      <c r="A357" s="7"/>
      <c r="B357" s="7"/>
      <c r="C357" s="7" t="s">
        <v>723</v>
      </c>
      <c r="D357" s="8">
        <v>31495.5</v>
      </c>
    </row>
    <row r="358" spans="1:4">
      <c r="A358" s="7"/>
      <c r="B358" s="7"/>
      <c r="C358" s="7" t="s">
        <v>753</v>
      </c>
      <c r="D358" s="8">
        <v>295</v>
      </c>
    </row>
    <row r="359" spans="1:4">
      <c r="A359" s="7"/>
      <c r="B359" s="7"/>
      <c r="C359" s="7" t="s">
        <v>751</v>
      </c>
      <c r="D359" s="8">
        <v>51.14</v>
      </c>
    </row>
    <row r="360" spans="1:4">
      <c r="A360" s="7"/>
      <c r="B360" s="7"/>
      <c r="C360" s="7" t="s">
        <v>482</v>
      </c>
      <c r="D360" s="8">
        <v>998.09</v>
      </c>
    </row>
    <row r="361" spans="1:4">
      <c r="A361" s="7"/>
      <c r="B361" s="7"/>
      <c r="C361" s="7" t="s">
        <v>649</v>
      </c>
      <c r="D361" s="8">
        <v>980</v>
      </c>
    </row>
    <row r="362" spans="1:4">
      <c r="A362" s="7"/>
      <c r="B362" s="7"/>
      <c r="C362" s="7" t="s">
        <v>214</v>
      </c>
      <c r="D362" s="8">
        <v>10744</v>
      </c>
    </row>
    <row r="363" spans="1:4">
      <c r="A363" s="7"/>
      <c r="B363" s="7"/>
      <c r="C363" s="7" t="s">
        <v>602</v>
      </c>
      <c r="D363" s="8">
        <v>68</v>
      </c>
    </row>
    <row r="364" spans="1:4">
      <c r="A364" s="7"/>
      <c r="B364" s="7"/>
      <c r="C364" s="7" t="s">
        <v>693</v>
      </c>
      <c r="D364" s="8">
        <v>968</v>
      </c>
    </row>
    <row r="365" spans="1:4">
      <c r="A365" s="7"/>
      <c r="B365" s="7"/>
      <c r="C365" s="7" t="s">
        <v>737</v>
      </c>
      <c r="D365" s="8">
        <v>49430.1</v>
      </c>
    </row>
    <row r="366" spans="1:4">
      <c r="A366" s="7"/>
      <c r="B366" s="7"/>
      <c r="C366" s="7" t="s">
        <v>446</v>
      </c>
      <c r="D366" s="8">
        <v>60</v>
      </c>
    </row>
    <row r="367" spans="1:4">
      <c r="A367" s="7"/>
      <c r="B367" s="7"/>
      <c r="C367" s="7" t="s">
        <v>66</v>
      </c>
      <c r="D367" s="8">
        <v>31673</v>
      </c>
    </row>
    <row r="368" spans="1:4">
      <c r="A368" s="7"/>
      <c r="B368" s="7"/>
      <c r="C368" s="7" t="s">
        <v>162</v>
      </c>
      <c r="D368" s="8">
        <v>164</v>
      </c>
    </row>
    <row r="369" spans="1:4">
      <c r="A369" s="7"/>
      <c r="B369" s="7"/>
      <c r="C369" s="7" t="s">
        <v>667</v>
      </c>
      <c r="D369" s="8">
        <v>1844</v>
      </c>
    </row>
    <row r="370" spans="1:4">
      <c r="A370" s="7"/>
      <c r="B370" s="7"/>
      <c r="C370" s="7" t="s">
        <v>661</v>
      </c>
      <c r="D370" s="8">
        <v>39938</v>
      </c>
    </row>
    <row r="371" spans="1:4">
      <c r="A371" s="7"/>
      <c r="B371" s="7"/>
      <c r="C371" s="7" t="s">
        <v>633</v>
      </c>
      <c r="D371" s="8">
        <v>91702</v>
      </c>
    </row>
    <row r="372" spans="1:4">
      <c r="A372" s="7"/>
      <c r="B372" s="7"/>
      <c r="C372" s="7" t="s">
        <v>643</v>
      </c>
      <c r="D372" s="8">
        <v>47310.11</v>
      </c>
    </row>
    <row r="373" spans="1:4">
      <c r="A373" s="7"/>
      <c r="B373" s="7"/>
      <c r="C373" s="7" t="s">
        <v>486</v>
      </c>
      <c r="D373" s="8">
        <v>72422.33</v>
      </c>
    </row>
    <row r="374" spans="1:4">
      <c r="A374" s="7"/>
      <c r="B374" s="7"/>
      <c r="C374" s="7" t="s">
        <v>763</v>
      </c>
      <c r="D374" s="8">
        <v>73743.35</v>
      </c>
    </row>
    <row r="375" spans="1:4">
      <c r="A375" s="7"/>
      <c r="B375" s="7"/>
      <c r="C375" s="7" t="s">
        <v>695</v>
      </c>
      <c r="D375" s="8">
        <v>800</v>
      </c>
    </row>
    <row r="376" spans="1:4">
      <c r="A376" s="7"/>
      <c r="B376" s="7"/>
      <c r="C376" s="7" t="s">
        <v>54</v>
      </c>
      <c r="D376" s="8">
        <v>20845</v>
      </c>
    </row>
    <row r="377" spans="1:4">
      <c r="A377" s="7"/>
      <c r="B377" s="7"/>
      <c r="C377" s="7" t="s">
        <v>414</v>
      </c>
      <c r="D377" s="8">
        <v>925.49</v>
      </c>
    </row>
    <row r="378" spans="1:4">
      <c r="A378" s="7"/>
      <c r="B378" s="7"/>
      <c r="C378" s="7" t="s">
        <v>647</v>
      </c>
      <c r="D378" s="8">
        <v>1</v>
      </c>
    </row>
    <row r="379" spans="1:4">
      <c r="A379" s="7"/>
      <c r="B379" s="7"/>
      <c r="C379" s="7" t="s">
        <v>484</v>
      </c>
      <c r="D379" s="8">
        <v>43161.06</v>
      </c>
    </row>
    <row r="380" spans="1:4">
      <c r="A380" s="7"/>
      <c r="B380" s="7"/>
      <c r="C380" s="7" t="s">
        <v>629</v>
      </c>
      <c r="D380" s="8">
        <v>1003</v>
      </c>
    </row>
    <row r="381" spans="1:4">
      <c r="A381" s="7"/>
      <c r="B381" s="7"/>
      <c r="C381" s="7" t="s">
        <v>614</v>
      </c>
      <c r="D381" s="8">
        <v>5920</v>
      </c>
    </row>
    <row r="382" spans="1:4">
      <c r="A382" s="7"/>
      <c r="B382" s="7"/>
      <c r="C382" s="7" t="s">
        <v>410</v>
      </c>
      <c r="D382" s="8">
        <v>458.408</v>
      </c>
    </row>
    <row r="383" spans="1:4">
      <c r="A383" s="7"/>
      <c r="B383" s="7"/>
      <c r="C383" s="7" t="s">
        <v>480</v>
      </c>
      <c r="D383" s="8">
        <v>22582.13</v>
      </c>
    </row>
    <row r="384" spans="1:4">
      <c r="A384" s="7"/>
      <c r="B384" s="7"/>
      <c r="C384" s="7" t="s">
        <v>687</v>
      </c>
      <c r="D384" s="8">
        <v>4726</v>
      </c>
    </row>
    <row r="385" spans="1:4">
      <c r="A385" s="7"/>
      <c r="B385" s="7"/>
      <c r="C385" s="7" t="s">
        <v>382</v>
      </c>
      <c r="D385" s="8">
        <v>2636.29</v>
      </c>
    </row>
    <row r="386" spans="1:4">
      <c r="A386" s="7"/>
      <c r="B386" s="7"/>
      <c r="C386" s="7" t="s">
        <v>430</v>
      </c>
      <c r="D386" s="8">
        <v>911.09</v>
      </c>
    </row>
    <row r="387" spans="1:4">
      <c r="A387" s="7"/>
      <c r="B387" s="7"/>
      <c r="C387" s="7" t="s">
        <v>96</v>
      </c>
      <c r="D387" s="8">
        <v>160</v>
      </c>
    </row>
    <row r="388" spans="1:4">
      <c r="A388" s="7"/>
      <c r="B388" s="7"/>
      <c r="C388" s="7" t="s">
        <v>709</v>
      </c>
      <c r="D388" s="8">
        <v>49818</v>
      </c>
    </row>
    <row r="389" spans="1:4">
      <c r="A389" s="7"/>
      <c r="B389" s="7"/>
      <c r="C389" s="7" t="s">
        <v>20</v>
      </c>
      <c r="D389" s="8">
        <v>4750</v>
      </c>
    </row>
    <row r="390" spans="1:4">
      <c r="A390" s="7"/>
      <c r="B390" s="7"/>
      <c r="C390" s="7" t="s">
        <v>621</v>
      </c>
      <c r="D390" s="8">
        <v>160</v>
      </c>
    </row>
    <row r="391" spans="1:4">
      <c r="A391" s="20"/>
      <c r="B391" s="11" t="s">
        <v>4520</v>
      </c>
      <c r="C391" s="11"/>
      <c r="D391" s="12">
        <v>726972.8476</v>
      </c>
    </row>
    <row r="392" spans="1:4">
      <c r="A392" s="13" t="s">
        <v>4521</v>
      </c>
      <c r="B392" s="13"/>
      <c r="C392" s="13"/>
      <c r="D392" s="14">
        <v>3772702.258183</v>
      </c>
    </row>
    <row r="393" spans="1:4">
      <c r="A393" s="7" t="s">
        <v>4496</v>
      </c>
      <c r="B393" s="7" t="s">
        <v>4497</v>
      </c>
      <c r="C393" s="7" t="s">
        <v>3042</v>
      </c>
      <c r="D393" s="8">
        <v>676.5</v>
      </c>
    </row>
    <row r="394" spans="1:4">
      <c r="A394" s="7"/>
      <c r="B394" s="7"/>
      <c r="C394" s="7" t="s">
        <v>3014</v>
      </c>
      <c r="D394" s="8">
        <v>499</v>
      </c>
    </row>
    <row r="395" spans="1:4">
      <c r="A395" s="7"/>
      <c r="B395" s="7"/>
      <c r="C395" s="7" t="s">
        <v>2918</v>
      </c>
      <c r="D395" s="8">
        <v>48.69</v>
      </c>
    </row>
    <row r="396" spans="1:4">
      <c r="A396" s="7"/>
      <c r="B396" s="7"/>
      <c r="C396" s="7" t="s">
        <v>3030</v>
      </c>
      <c r="D396" s="8">
        <v>788.5</v>
      </c>
    </row>
    <row r="397" spans="1:4">
      <c r="A397" s="7"/>
      <c r="B397" s="7"/>
      <c r="C397" s="7" t="s">
        <v>3078</v>
      </c>
      <c r="D397" s="8">
        <v>637</v>
      </c>
    </row>
    <row r="398" spans="1:4">
      <c r="A398" s="7"/>
      <c r="B398" s="7"/>
      <c r="C398" s="7" t="s">
        <v>3034</v>
      </c>
      <c r="D398" s="8">
        <v>59602</v>
      </c>
    </row>
    <row r="399" spans="1:4">
      <c r="A399" s="7"/>
      <c r="B399" s="7"/>
      <c r="C399" s="7" t="s">
        <v>3074</v>
      </c>
      <c r="D399" s="8">
        <v>114588.6</v>
      </c>
    </row>
    <row r="400" spans="1:4">
      <c r="A400" s="7"/>
      <c r="B400" s="7"/>
      <c r="C400" s="7" t="s">
        <v>3054</v>
      </c>
      <c r="D400" s="8">
        <v>11493.92</v>
      </c>
    </row>
    <row r="401" spans="1:4">
      <c r="A401" s="7"/>
      <c r="B401" s="7"/>
      <c r="C401" s="7" t="s">
        <v>2926</v>
      </c>
      <c r="D401" s="8">
        <v>1836.09</v>
      </c>
    </row>
    <row r="402" spans="1:4">
      <c r="A402" s="7"/>
      <c r="B402" s="7"/>
      <c r="C402" s="7" t="s">
        <v>3132</v>
      </c>
      <c r="D402" s="8">
        <v>52.53</v>
      </c>
    </row>
    <row r="403" spans="1:4">
      <c r="A403" s="7"/>
      <c r="B403" s="7"/>
      <c r="C403" s="7" t="s">
        <v>3006</v>
      </c>
      <c r="D403" s="8">
        <v>45242.5</v>
      </c>
    </row>
    <row r="404" spans="1:4">
      <c r="A404" s="7"/>
      <c r="B404" s="7"/>
      <c r="C404" s="7" t="s">
        <v>2930</v>
      </c>
      <c r="D404" s="8">
        <v>1956.45</v>
      </c>
    </row>
    <row r="405" spans="1:4">
      <c r="A405" s="7"/>
      <c r="B405" s="7"/>
      <c r="C405" s="7" t="s">
        <v>3032</v>
      </c>
      <c r="D405" s="8">
        <v>956.8</v>
      </c>
    </row>
    <row r="406" spans="1:4">
      <c r="A406" s="7"/>
      <c r="B406" s="7"/>
      <c r="C406" s="7" t="s">
        <v>3010</v>
      </c>
      <c r="D406" s="8">
        <v>50</v>
      </c>
    </row>
    <row r="407" spans="1:4">
      <c r="A407" s="7"/>
      <c r="B407" s="7"/>
      <c r="C407" s="7" t="s">
        <v>2886</v>
      </c>
      <c r="D407" s="8">
        <v>50462.91</v>
      </c>
    </row>
    <row r="408" spans="1:4">
      <c r="A408" s="7"/>
      <c r="B408" s="7"/>
      <c r="C408" s="7" t="s">
        <v>100</v>
      </c>
      <c r="D408" s="8">
        <v>9540</v>
      </c>
    </row>
    <row r="409" spans="1:4">
      <c r="A409" s="7"/>
      <c r="B409" s="7"/>
      <c r="C409" s="7" t="s">
        <v>3020</v>
      </c>
      <c r="D409" s="8">
        <v>130</v>
      </c>
    </row>
    <row r="410" spans="1:4">
      <c r="A410" s="7"/>
      <c r="B410" s="7"/>
      <c r="C410" s="7" t="s">
        <v>3126</v>
      </c>
      <c r="D410" s="8">
        <v>586.33</v>
      </c>
    </row>
    <row r="411" spans="1:4">
      <c r="A411" s="7"/>
      <c r="B411" s="7"/>
      <c r="C411" s="7" t="s">
        <v>3046</v>
      </c>
      <c r="D411" s="8">
        <v>1286076.62</v>
      </c>
    </row>
    <row r="412" spans="1:4">
      <c r="A412" s="7"/>
      <c r="B412" s="7"/>
      <c r="C412" s="7" t="s">
        <v>168</v>
      </c>
      <c r="D412" s="8">
        <v>2184</v>
      </c>
    </row>
    <row r="413" spans="1:4">
      <c r="A413" s="7"/>
      <c r="B413" s="11" t="s">
        <v>4522</v>
      </c>
      <c r="C413" s="11"/>
      <c r="D413" s="12">
        <v>1587408.44</v>
      </c>
    </row>
    <row r="414" spans="1:4">
      <c r="A414" s="7"/>
      <c r="B414" s="7" t="s">
        <v>4498</v>
      </c>
      <c r="C414" s="7" t="s">
        <v>2818</v>
      </c>
      <c r="D414" s="8">
        <v>691</v>
      </c>
    </row>
    <row r="415" spans="1:4">
      <c r="A415" s="7"/>
      <c r="B415" s="7"/>
      <c r="C415" s="7" t="s">
        <v>2594</v>
      </c>
      <c r="D415" s="8">
        <v>1285.6</v>
      </c>
    </row>
    <row r="416" spans="1:4">
      <c r="A416" s="7"/>
      <c r="B416" s="7"/>
      <c r="C416" s="7" t="s">
        <v>2556</v>
      </c>
      <c r="D416" s="8">
        <v>0.29</v>
      </c>
    </row>
    <row r="417" spans="1:4">
      <c r="A417" s="7"/>
      <c r="B417" s="7"/>
      <c r="C417" s="7" t="s">
        <v>2552</v>
      </c>
      <c r="D417" s="8">
        <v>275.2352</v>
      </c>
    </row>
    <row r="418" spans="1:4">
      <c r="A418" s="7"/>
      <c r="B418" s="7"/>
      <c r="C418" s="7" t="s">
        <v>2798</v>
      </c>
      <c r="D418" s="8">
        <v>28.38</v>
      </c>
    </row>
    <row r="419" spans="1:4">
      <c r="A419" s="7"/>
      <c r="B419" s="7"/>
      <c r="C419" s="7" t="s">
        <v>2814</v>
      </c>
      <c r="D419" s="8">
        <v>13</v>
      </c>
    </row>
    <row r="420" spans="1:4">
      <c r="A420" s="7"/>
      <c r="B420" s="7"/>
      <c r="C420" s="7" t="s">
        <v>2812</v>
      </c>
      <c r="D420" s="8">
        <v>1120</v>
      </c>
    </row>
    <row r="421" spans="1:4">
      <c r="A421" s="7"/>
      <c r="B421" s="7"/>
      <c r="C421" s="7" t="s">
        <v>2590</v>
      </c>
      <c r="D421" s="8">
        <v>24340.3448</v>
      </c>
    </row>
    <row r="422" spans="1:4">
      <c r="A422" s="7"/>
      <c r="B422" s="7"/>
      <c r="C422" s="7" t="s">
        <v>2832</v>
      </c>
      <c r="D422" s="8">
        <v>274343</v>
      </c>
    </row>
    <row r="423" spans="1:4">
      <c r="A423" s="7"/>
      <c r="B423" s="7"/>
      <c r="C423" s="7" t="s">
        <v>2856</v>
      </c>
      <c r="D423" s="8">
        <v>1197.05</v>
      </c>
    </row>
    <row r="424" spans="1:4">
      <c r="A424" s="7"/>
      <c r="B424" s="7"/>
      <c r="C424" s="7" t="s">
        <v>2828</v>
      </c>
      <c r="D424" s="8">
        <v>2578</v>
      </c>
    </row>
    <row r="425" spans="1:4">
      <c r="A425" s="7"/>
      <c r="B425" s="7"/>
      <c r="C425" s="7" t="s">
        <v>200</v>
      </c>
      <c r="D425" s="8">
        <v>48</v>
      </c>
    </row>
    <row r="426" spans="1:4">
      <c r="A426" s="7"/>
      <c r="B426" s="7"/>
      <c r="C426" s="7" t="s">
        <v>2852</v>
      </c>
      <c r="D426" s="8">
        <v>136855.3</v>
      </c>
    </row>
    <row r="427" spans="1:4">
      <c r="A427" s="7"/>
      <c r="B427" s="7"/>
      <c r="C427" s="7" t="s">
        <v>2826</v>
      </c>
      <c r="D427" s="8">
        <v>69.416</v>
      </c>
    </row>
    <row r="428" spans="1:4">
      <c r="A428" s="7"/>
      <c r="B428" s="7"/>
      <c r="C428" s="7" t="s">
        <v>2586</v>
      </c>
      <c r="D428" s="8">
        <v>885.2808</v>
      </c>
    </row>
    <row r="429" spans="1:4">
      <c r="A429" s="7"/>
      <c r="B429" s="11" t="s">
        <v>4523</v>
      </c>
      <c r="C429" s="11"/>
      <c r="D429" s="12">
        <v>443729.8968</v>
      </c>
    </row>
    <row r="430" spans="1:4">
      <c r="A430" s="7"/>
      <c r="B430" s="7" t="s">
        <v>4499</v>
      </c>
      <c r="C430" s="7" t="s">
        <v>1497</v>
      </c>
      <c r="D430" s="8">
        <v>1381.55</v>
      </c>
    </row>
    <row r="431" spans="1:4">
      <c r="A431" s="7"/>
      <c r="B431" s="7"/>
      <c r="C431" s="7" t="s">
        <v>1622</v>
      </c>
      <c r="D431" s="8">
        <v>996</v>
      </c>
    </row>
    <row r="432" spans="1:4">
      <c r="A432" s="7"/>
      <c r="B432" s="7"/>
      <c r="C432" s="7" t="s">
        <v>1640</v>
      </c>
      <c r="D432" s="8">
        <v>4</v>
      </c>
    </row>
    <row r="433" spans="1:4">
      <c r="A433" s="7"/>
      <c r="B433" s="7"/>
      <c r="C433" s="7" t="s">
        <v>1696</v>
      </c>
      <c r="D433" s="8">
        <v>117</v>
      </c>
    </row>
    <row r="434" spans="1:4">
      <c r="A434" s="7"/>
      <c r="B434" s="7"/>
      <c r="C434" s="7" t="s">
        <v>1678</v>
      </c>
      <c r="D434" s="8">
        <v>742</v>
      </c>
    </row>
    <row r="435" spans="1:4">
      <c r="A435" s="7"/>
      <c r="B435" s="7"/>
      <c r="C435" s="7" t="s">
        <v>1708</v>
      </c>
      <c r="D435" s="8">
        <v>399</v>
      </c>
    </row>
    <row r="436" spans="1:4">
      <c r="A436" s="7"/>
      <c r="B436" s="7"/>
      <c r="C436" s="7" t="s">
        <v>1491</v>
      </c>
      <c r="D436" s="8">
        <v>4864.3</v>
      </c>
    </row>
    <row r="437" spans="1:4">
      <c r="A437" s="7"/>
      <c r="B437" s="7"/>
      <c r="C437" s="7" t="s">
        <v>1626</v>
      </c>
      <c r="D437" s="8">
        <v>1200</v>
      </c>
    </row>
    <row r="438" spans="1:4">
      <c r="A438" s="7"/>
      <c r="B438" s="7"/>
      <c r="C438" s="7" t="s">
        <v>1537</v>
      </c>
      <c r="D438" s="8">
        <v>996.56</v>
      </c>
    </row>
    <row r="439" spans="1:4">
      <c r="A439" s="7"/>
      <c r="B439" s="7"/>
      <c r="C439" s="7" t="s">
        <v>1531</v>
      </c>
      <c r="D439" s="8">
        <v>30.59</v>
      </c>
    </row>
    <row r="440" spans="1:4">
      <c r="A440" s="7"/>
      <c r="B440" s="7"/>
      <c r="C440" s="7" t="s">
        <v>1505</v>
      </c>
      <c r="D440" s="8">
        <v>1448.04</v>
      </c>
    </row>
    <row r="441" spans="1:4">
      <c r="A441" s="7"/>
      <c r="B441" s="7"/>
      <c r="C441" s="7" t="s">
        <v>1700</v>
      </c>
      <c r="D441" s="8">
        <v>2201.6</v>
      </c>
    </row>
    <row r="442" spans="1:4">
      <c r="A442" s="7"/>
      <c r="B442" s="7"/>
      <c r="C442" s="7" t="s">
        <v>1758</v>
      </c>
      <c r="D442" s="8">
        <v>1515.41</v>
      </c>
    </row>
    <row r="443" spans="1:4">
      <c r="A443" s="7"/>
      <c r="B443" s="7"/>
      <c r="C443" s="7" t="s">
        <v>1704</v>
      </c>
      <c r="D443" s="8">
        <v>884.4</v>
      </c>
    </row>
    <row r="444" spans="1:4">
      <c r="A444" s="7"/>
      <c r="B444" s="7"/>
      <c r="C444" s="7" t="s">
        <v>1519</v>
      </c>
      <c r="D444" s="8">
        <v>15840</v>
      </c>
    </row>
    <row r="445" spans="1:4">
      <c r="A445" s="7"/>
      <c r="B445" s="7"/>
      <c r="C445" s="7" t="s">
        <v>1684</v>
      </c>
      <c r="D445" s="8">
        <v>795</v>
      </c>
    </row>
    <row r="446" spans="1:4">
      <c r="A446" s="7"/>
      <c r="B446" s="7"/>
      <c r="C446" s="7" t="s">
        <v>1714</v>
      </c>
      <c r="D446" s="8">
        <v>40106.38</v>
      </c>
    </row>
    <row r="447" spans="1:4">
      <c r="A447" s="7"/>
      <c r="B447" s="7"/>
      <c r="C447" s="7" t="s">
        <v>1646</v>
      </c>
      <c r="D447" s="8">
        <v>50</v>
      </c>
    </row>
    <row r="448" spans="1:4">
      <c r="A448" s="7"/>
      <c r="B448" s="7"/>
      <c r="C448" s="7" t="s">
        <v>1706</v>
      </c>
      <c r="D448" s="8">
        <v>79.6</v>
      </c>
    </row>
    <row r="449" spans="1:4">
      <c r="A449" s="7"/>
      <c r="B449" s="7"/>
      <c r="C449" s="7" t="s">
        <v>1698</v>
      </c>
      <c r="D449" s="8">
        <v>676.2</v>
      </c>
    </row>
    <row r="450" spans="1:4">
      <c r="A450" s="7"/>
      <c r="B450" s="7"/>
      <c r="C450" s="7" t="s">
        <v>1652</v>
      </c>
      <c r="D450" s="8">
        <v>1967</v>
      </c>
    </row>
    <row r="451" spans="1:4">
      <c r="A451" s="7"/>
      <c r="B451" s="7"/>
      <c r="C451" s="7" t="s">
        <v>1694</v>
      </c>
      <c r="D451" s="8">
        <v>424.8</v>
      </c>
    </row>
    <row r="452" spans="1:4">
      <c r="A452" s="7"/>
      <c r="B452" s="7"/>
      <c r="C452" s="7" t="s">
        <v>1630</v>
      </c>
      <c r="D452" s="8">
        <v>1980</v>
      </c>
    </row>
    <row r="453" spans="1:4">
      <c r="A453" s="7"/>
      <c r="B453" s="7"/>
      <c r="C453" s="7" t="s">
        <v>1672</v>
      </c>
      <c r="D453" s="8">
        <v>766</v>
      </c>
    </row>
    <row r="454" spans="1:4">
      <c r="A454" s="7"/>
      <c r="B454" s="7"/>
      <c r="C454" s="7" t="s">
        <v>1527</v>
      </c>
      <c r="D454" s="8">
        <v>81.63</v>
      </c>
    </row>
    <row r="455" spans="1:4">
      <c r="A455" s="7"/>
      <c r="B455" s="7"/>
      <c r="C455" s="7" t="s">
        <v>1738</v>
      </c>
      <c r="D455" s="8">
        <v>14191.37</v>
      </c>
    </row>
    <row r="456" spans="1:4">
      <c r="A456" s="7"/>
      <c r="B456" s="11" t="s">
        <v>4524</v>
      </c>
      <c r="C456" s="11"/>
      <c r="D456" s="12">
        <v>93738.43</v>
      </c>
    </row>
    <row r="457" spans="1:4">
      <c r="A457" s="13" t="s">
        <v>4525</v>
      </c>
      <c r="B457" s="13"/>
      <c r="C457" s="13"/>
      <c r="D457" s="14">
        <v>2124876.7668</v>
      </c>
    </row>
    <row r="458" spans="1:4">
      <c r="A458" s="7" t="s">
        <v>4500</v>
      </c>
      <c r="B458" s="7" t="s">
        <v>4501</v>
      </c>
      <c r="C458" s="7" t="s">
        <v>78</v>
      </c>
      <c r="D458" s="8">
        <v>53</v>
      </c>
    </row>
    <row r="459" spans="1:4">
      <c r="A459" s="7"/>
      <c r="B459" s="7"/>
      <c r="C459" s="7" t="s">
        <v>2504</v>
      </c>
      <c r="D459" s="8">
        <v>521</v>
      </c>
    </row>
    <row r="460" spans="1:4">
      <c r="A460" s="7"/>
      <c r="B460" s="7"/>
      <c r="C460" s="7" t="s">
        <v>1786</v>
      </c>
      <c r="D460" s="8">
        <v>982.32</v>
      </c>
    </row>
    <row r="461" spans="1:4">
      <c r="A461" s="7"/>
      <c r="B461" s="7"/>
      <c r="C461" s="7" t="s">
        <v>1790</v>
      </c>
      <c r="D461" s="8">
        <v>257.94</v>
      </c>
    </row>
    <row r="462" spans="1:4">
      <c r="A462" s="7"/>
      <c r="B462" s="7"/>
      <c r="C462" s="7" t="s">
        <v>1984</v>
      </c>
      <c r="D462" s="8">
        <v>838.4</v>
      </c>
    </row>
    <row r="463" spans="1:4">
      <c r="A463" s="7"/>
      <c r="B463" s="7"/>
      <c r="C463" s="7" t="s">
        <v>234</v>
      </c>
      <c r="D463" s="8">
        <v>813</v>
      </c>
    </row>
    <row r="464" spans="1:4">
      <c r="A464" s="7"/>
      <c r="B464" s="7"/>
      <c r="C464" s="7" t="s">
        <v>1958</v>
      </c>
      <c r="D464" s="8">
        <v>51</v>
      </c>
    </row>
    <row r="465" spans="1:4">
      <c r="A465" s="7"/>
      <c r="B465" s="7"/>
      <c r="C465" s="7" t="s">
        <v>236</v>
      </c>
      <c r="D465" s="8">
        <v>5567</v>
      </c>
    </row>
    <row r="466" spans="1:4">
      <c r="A466" s="7"/>
      <c r="B466" s="7"/>
      <c r="C466" s="7" t="s">
        <v>1968</v>
      </c>
      <c r="D466" s="8">
        <v>1628</v>
      </c>
    </row>
    <row r="467" spans="1:4">
      <c r="A467" s="7"/>
      <c r="B467" s="7"/>
      <c r="C467" s="7" t="s">
        <v>1966</v>
      </c>
      <c r="D467" s="8">
        <v>5</v>
      </c>
    </row>
    <row r="468" spans="1:4">
      <c r="A468" s="7"/>
      <c r="B468" s="7"/>
      <c r="C468" s="7" t="s">
        <v>1964</v>
      </c>
      <c r="D468" s="8">
        <v>10</v>
      </c>
    </row>
    <row r="469" spans="1:4">
      <c r="A469" s="7"/>
      <c r="B469" s="7"/>
      <c r="C469" s="7" t="s">
        <v>1962</v>
      </c>
      <c r="D469" s="8">
        <v>10</v>
      </c>
    </row>
    <row r="470" spans="1:4">
      <c r="A470" s="7"/>
      <c r="B470" s="7"/>
      <c r="C470" s="7" t="s">
        <v>220</v>
      </c>
      <c r="D470" s="8">
        <v>430</v>
      </c>
    </row>
    <row r="471" spans="1:4">
      <c r="A471" s="7"/>
      <c r="B471" s="7"/>
      <c r="C471" s="7" t="s">
        <v>3150</v>
      </c>
      <c r="D471" s="8">
        <v>905</v>
      </c>
    </row>
    <row r="472" spans="1:4">
      <c r="A472" s="7"/>
      <c r="B472" s="11" t="s">
        <v>4526</v>
      </c>
      <c r="C472" s="11"/>
      <c r="D472" s="12">
        <v>12071.66</v>
      </c>
    </row>
    <row r="473" spans="1:4">
      <c r="A473" s="7"/>
      <c r="B473" s="7" t="s">
        <v>4502</v>
      </c>
      <c r="C473" s="7" t="s">
        <v>1403</v>
      </c>
      <c r="D473" s="8">
        <v>266012.4</v>
      </c>
    </row>
    <row r="474" spans="1:4">
      <c r="A474" s="7"/>
      <c r="B474" s="7"/>
      <c r="C474" s="7" t="s">
        <v>4139</v>
      </c>
      <c r="D474" s="8">
        <v>1388</v>
      </c>
    </row>
    <row r="475" spans="1:4">
      <c r="A475" s="7"/>
      <c r="B475" s="7"/>
      <c r="C475" s="7" t="s">
        <v>4176</v>
      </c>
      <c r="D475" s="8">
        <v>23176.64</v>
      </c>
    </row>
    <row r="476" spans="1:4">
      <c r="A476" s="7"/>
      <c r="B476" s="7"/>
      <c r="C476" s="7" t="s">
        <v>4178</v>
      </c>
      <c r="D476" s="8">
        <v>183.35</v>
      </c>
    </row>
    <row r="477" spans="1:4">
      <c r="A477" s="7"/>
      <c r="B477" s="7"/>
      <c r="C477" s="7" t="s">
        <v>4172</v>
      </c>
      <c r="D477" s="8">
        <v>24453.77</v>
      </c>
    </row>
    <row r="478" spans="1:4">
      <c r="A478" s="7"/>
      <c r="B478" s="7"/>
      <c r="C478" s="7" t="s">
        <v>1772</v>
      </c>
      <c r="D478" s="8">
        <v>10269.07</v>
      </c>
    </row>
    <row r="479" spans="1:4">
      <c r="A479" s="7"/>
      <c r="B479" s="7"/>
      <c r="C479" s="7" t="s">
        <v>1616</v>
      </c>
      <c r="D479" s="8">
        <v>29290.93</v>
      </c>
    </row>
    <row r="480" spans="1:4">
      <c r="A480" s="7"/>
      <c r="B480" s="7"/>
      <c r="C480" s="7" t="s">
        <v>4174</v>
      </c>
      <c r="D480" s="8">
        <v>958.71</v>
      </c>
    </row>
    <row r="481" spans="1:4">
      <c r="A481" s="7"/>
      <c r="B481" s="7"/>
      <c r="C481" s="7" t="s">
        <v>208</v>
      </c>
      <c r="D481" s="8">
        <v>50</v>
      </c>
    </row>
    <row r="482" spans="1:4">
      <c r="A482" s="7"/>
      <c r="B482" s="7"/>
      <c r="C482" s="7" t="s">
        <v>1770</v>
      </c>
      <c r="D482" s="8">
        <v>38950.94</v>
      </c>
    </row>
    <row r="483" spans="1:4">
      <c r="A483" s="7"/>
      <c r="B483" s="11" t="s">
        <v>4527</v>
      </c>
      <c r="C483" s="11"/>
      <c r="D483" s="12">
        <v>394733.81</v>
      </c>
    </row>
    <row r="484" spans="1:4">
      <c r="A484" s="7"/>
      <c r="B484" s="7" t="s">
        <v>4503</v>
      </c>
      <c r="C484" s="7" t="s">
        <v>2974</v>
      </c>
      <c r="D484" s="8">
        <v>3716.29</v>
      </c>
    </row>
    <row r="485" spans="1:4">
      <c r="A485" s="7"/>
      <c r="B485" s="7"/>
      <c r="C485" s="7" t="s">
        <v>120</v>
      </c>
      <c r="D485" s="8">
        <v>862</v>
      </c>
    </row>
    <row r="486" spans="1:4">
      <c r="A486" s="7"/>
      <c r="B486" s="7"/>
      <c r="C486" s="7" t="s">
        <v>4220</v>
      </c>
      <c r="D486" s="8">
        <v>910</v>
      </c>
    </row>
    <row r="487" spans="1:4">
      <c r="A487" s="7"/>
      <c r="B487" s="7"/>
      <c r="C487" s="7" t="s">
        <v>4228</v>
      </c>
      <c r="D487" s="8">
        <v>56.3</v>
      </c>
    </row>
    <row r="488" spans="1:4">
      <c r="A488" s="7"/>
      <c r="B488" s="7"/>
      <c r="C488" s="7" t="s">
        <v>4242</v>
      </c>
      <c r="D488" s="8">
        <v>2348.26</v>
      </c>
    </row>
    <row r="489" spans="1:4">
      <c r="A489" s="7"/>
      <c r="B489" s="7"/>
      <c r="C489" s="7" t="s">
        <v>2948</v>
      </c>
      <c r="D489" s="8">
        <v>1046.39</v>
      </c>
    </row>
    <row r="490" spans="1:4">
      <c r="A490" s="7"/>
      <c r="B490" s="7"/>
      <c r="C490" s="7" t="s">
        <v>2978</v>
      </c>
      <c r="D490" s="8">
        <v>1412.23</v>
      </c>
    </row>
    <row r="491" spans="1:4">
      <c r="A491" s="7"/>
      <c r="B491" s="7"/>
      <c r="C491" s="7" t="s">
        <v>2990</v>
      </c>
      <c r="D491" s="8">
        <v>4978.09</v>
      </c>
    </row>
    <row r="492" spans="1:4">
      <c r="A492" s="7"/>
      <c r="B492" s="7"/>
      <c r="C492" s="7" t="s">
        <v>1818</v>
      </c>
      <c r="D492" s="8">
        <v>1002</v>
      </c>
    </row>
    <row r="493" spans="1:4">
      <c r="A493" s="7"/>
      <c r="B493" s="7"/>
      <c r="C493" s="7" t="s">
        <v>348</v>
      </c>
      <c r="D493" s="8">
        <v>424</v>
      </c>
    </row>
    <row r="494" spans="1:4">
      <c r="A494" s="7"/>
      <c r="B494" s="7"/>
      <c r="C494" s="7" t="s">
        <v>3178</v>
      </c>
      <c r="D494" s="8">
        <v>992</v>
      </c>
    </row>
    <row r="495" spans="1:4">
      <c r="A495" s="7"/>
      <c r="B495" s="7"/>
      <c r="C495" s="7" t="s">
        <v>3236</v>
      </c>
      <c r="D495" s="8">
        <v>512.77</v>
      </c>
    </row>
    <row r="496" spans="1:4">
      <c r="A496" s="7"/>
      <c r="B496" s="7"/>
      <c r="C496" s="7" t="s">
        <v>3254</v>
      </c>
      <c r="D496" s="8">
        <v>325.88</v>
      </c>
    </row>
    <row r="497" spans="1:4">
      <c r="A497" s="7"/>
      <c r="B497" s="7"/>
      <c r="C497" s="7" t="s">
        <v>2944</v>
      </c>
      <c r="D497" s="8">
        <v>175.68</v>
      </c>
    </row>
    <row r="498" spans="1:4">
      <c r="A498" s="7"/>
      <c r="B498" s="7"/>
      <c r="C498" s="7" t="s">
        <v>2950</v>
      </c>
      <c r="D498" s="8">
        <v>2602.78</v>
      </c>
    </row>
    <row r="499" spans="1:4">
      <c r="A499" s="7"/>
      <c r="B499" s="7"/>
      <c r="C499" s="7" t="s">
        <v>3208</v>
      </c>
      <c r="D499" s="8">
        <v>748</v>
      </c>
    </row>
    <row r="500" spans="1:4">
      <c r="A500" s="7"/>
      <c r="B500" s="7"/>
      <c r="C500" s="7" t="s">
        <v>3260</v>
      </c>
      <c r="D500" s="8">
        <v>165.1</v>
      </c>
    </row>
    <row r="501" spans="1:4">
      <c r="A501" s="7"/>
      <c r="B501" s="7"/>
      <c r="C501" s="7" t="s">
        <v>3232</v>
      </c>
      <c r="D501" s="8">
        <v>600</v>
      </c>
    </row>
    <row r="502" spans="1:4">
      <c r="A502" s="7"/>
      <c r="B502" s="7"/>
      <c r="C502" s="7" t="s">
        <v>3262</v>
      </c>
      <c r="D502" s="8">
        <v>462.8</v>
      </c>
    </row>
    <row r="503" spans="1:4">
      <c r="A503" s="7"/>
      <c r="B503" s="7"/>
      <c r="C503" s="7" t="s">
        <v>2976</v>
      </c>
      <c r="D503" s="8">
        <v>573.22</v>
      </c>
    </row>
    <row r="504" spans="1:4">
      <c r="A504" s="7"/>
      <c r="B504" s="7"/>
      <c r="C504" s="7" t="s">
        <v>2958</v>
      </c>
      <c r="D504" s="8">
        <v>341.15</v>
      </c>
    </row>
    <row r="505" spans="1:4">
      <c r="A505" s="7"/>
      <c r="B505" s="7"/>
      <c r="C505" s="7" t="s">
        <v>3206</v>
      </c>
      <c r="D505" s="8">
        <v>974.47</v>
      </c>
    </row>
    <row r="506" spans="1:4">
      <c r="A506" s="7"/>
      <c r="B506" s="7"/>
      <c r="C506" s="7" t="s">
        <v>3170</v>
      </c>
      <c r="D506" s="8">
        <v>881.2375</v>
      </c>
    </row>
    <row r="507" spans="1:4">
      <c r="A507" s="7"/>
      <c r="B507" s="7"/>
      <c r="C507" s="7" t="s">
        <v>2982</v>
      </c>
      <c r="D507" s="8">
        <v>161.95</v>
      </c>
    </row>
    <row r="508" spans="1:4">
      <c r="A508" s="7"/>
      <c r="B508" s="7"/>
      <c r="C508" s="7" t="s">
        <v>2952</v>
      </c>
      <c r="D508" s="8">
        <v>26.82</v>
      </c>
    </row>
    <row r="509" spans="1:4">
      <c r="A509" s="7"/>
      <c r="B509" s="7"/>
      <c r="C509" s="7" t="s">
        <v>3152</v>
      </c>
      <c r="D509" s="8">
        <v>1068.18</v>
      </c>
    </row>
    <row r="510" spans="1:4">
      <c r="A510" s="7"/>
      <c r="B510" s="7"/>
      <c r="C510" s="7" t="s">
        <v>3274</v>
      </c>
      <c r="D510" s="8">
        <v>13.51</v>
      </c>
    </row>
    <row r="511" spans="1:4">
      <c r="A511" s="7"/>
      <c r="B511" s="7"/>
      <c r="C511" s="7" t="s">
        <v>3182</v>
      </c>
      <c r="D511" s="8">
        <v>8371.5</v>
      </c>
    </row>
    <row r="512" spans="1:4">
      <c r="A512" s="7"/>
      <c r="B512" s="7"/>
      <c r="C512" s="7" t="s">
        <v>3002</v>
      </c>
      <c r="D512" s="8">
        <v>22880.118</v>
      </c>
    </row>
    <row r="513" spans="1:4">
      <c r="A513" s="7"/>
      <c r="B513" s="7"/>
      <c r="C513" s="7" t="s">
        <v>362</v>
      </c>
      <c r="D513" s="8">
        <v>391.8</v>
      </c>
    </row>
    <row r="514" spans="1:4">
      <c r="A514" s="7"/>
      <c r="B514" s="7"/>
      <c r="C514" s="7" t="s">
        <v>346</v>
      </c>
      <c r="D514" s="8">
        <v>2101.33</v>
      </c>
    </row>
    <row r="515" spans="1:4">
      <c r="A515" s="7"/>
      <c r="B515" s="7"/>
      <c r="C515" s="7" t="s">
        <v>174</v>
      </c>
      <c r="D515" s="8">
        <v>1599</v>
      </c>
    </row>
    <row r="516" spans="1:4">
      <c r="A516" s="7"/>
      <c r="B516" s="7"/>
      <c r="C516" s="7" t="s">
        <v>3144</v>
      </c>
      <c r="D516" s="8">
        <v>1000</v>
      </c>
    </row>
    <row r="517" spans="1:4">
      <c r="A517" s="7"/>
      <c r="B517" s="11" t="s">
        <v>4528</v>
      </c>
      <c r="C517" s="11"/>
      <c r="D517" s="12">
        <v>63724.8555</v>
      </c>
    </row>
    <row r="518" spans="1:4">
      <c r="A518" s="7"/>
      <c r="B518" s="7" t="s">
        <v>4504</v>
      </c>
      <c r="C518" s="7" t="s">
        <v>1355</v>
      </c>
      <c r="D518" s="8">
        <v>535</v>
      </c>
    </row>
    <row r="519" spans="1:4">
      <c r="A519" s="7"/>
      <c r="B519" s="7"/>
      <c r="C519" s="7" t="s">
        <v>1333</v>
      </c>
      <c r="D519" s="8">
        <v>95689.7</v>
      </c>
    </row>
    <row r="520" spans="1:4">
      <c r="A520" s="7"/>
      <c r="B520" s="7"/>
      <c r="C520" s="7" t="s">
        <v>1804</v>
      </c>
      <c r="D520" s="8">
        <v>880</v>
      </c>
    </row>
    <row r="521" spans="1:4">
      <c r="A521" s="7"/>
      <c r="B521" s="7"/>
      <c r="C521" s="7" t="s">
        <v>1802</v>
      </c>
      <c r="D521" s="8">
        <v>647</v>
      </c>
    </row>
    <row r="522" spans="1:4">
      <c r="A522" s="7"/>
      <c r="B522" s="7"/>
      <c r="C522" s="7" t="s">
        <v>1321</v>
      </c>
      <c r="D522" s="8">
        <v>55.96</v>
      </c>
    </row>
    <row r="523" spans="1:4">
      <c r="A523" s="7"/>
      <c r="B523" s="7"/>
      <c r="C523" s="7" t="s">
        <v>1566</v>
      </c>
      <c r="D523" s="8">
        <v>1110</v>
      </c>
    </row>
    <row r="524" spans="1:4">
      <c r="A524" s="7"/>
      <c r="B524" s="7"/>
      <c r="C524" s="7" t="s">
        <v>1808</v>
      </c>
      <c r="D524" s="8">
        <v>2828.8</v>
      </c>
    </row>
    <row r="525" spans="1:4">
      <c r="A525" s="7"/>
      <c r="B525" s="7"/>
      <c r="C525" s="7" t="s">
        <v>1606</v>
      </c>
      <c r="D525" s="8">
        <v>473.3</v>
      </c>
    </row>
    <row r="526" spans="1:4">
      <c r="A526" s="7"/>
      <c r="B526" s="7"/>
      <c r="C526" s="7" t="s">
        <v>1311</v>
      </c>
      <c r="D526" s="8">
        <v>169.21</v>
      </c>
    </row>
    <row r="527" spans="1:4">
      <c r="A527" s="7"/>
      <c r="B527" s="7"/>
      <c r="C527" s="7" t="s">
        <v>1784</v>
      </c>
      <c r="D527" s="8">
        <v>3502</v>
      </c>
    </row>
    <row r="528" spans="1:4">
      <c r="A528" s="7"/>
      <c r="B528" s="7"/>
      <c r="C528" s="7" t="s">
        <v>204</v>
      </c>
      <c r="D528" s="8">
        <v>26.8</v>
      </c>
    </row>
    <row r="529" spans="1:4">
      <c r="A529" s="7"/>
      <c r="B529" s="7"/>
      <c r="C529" s="7" t="s">
        <v>60</v>
      </c>
      <c r="D529" s="8">
        <v>265</v>
      </c>
    </row>
    <row r="530" spans="1:4">
      <c r="A530" s="7"/>
      <c r="B530" s="7"/>
      <c r="C530" s="7" t="s">
        <v>202</v>
      </c>
      <c r="D530" s="8">
        <v>1515</v>
      </c>
    </row>
    <row r="531" spans="1:4">
      <c r="A531" s="7"/>
      <c r="B531" s="7"/>
      <c r="C531" s="7" t="s">
        <v>1780</v>
      </c>
      <c r="D531" s="8">
        <v>192557.3</v>
      </c>
    </row>
    <row r="532" spans="1:4">
      <c r="A532" s="7"/>
      <c r="B532" s="7"/>
      <c r="C532" s="7" t="s">
        <v>1572</v>
      </c>
      <c r="D532" s="8">
        <v>499</v>
      </c>
    </row>
    <row r="533" spans="1:4">
      <c r="A533" s="7"/>
      <c r="B533" s="7"/>
      <c r="C533" s="7" t="s">
        <v>1812</v>
      </c>
      <c r="D533" s="8">
        <v>1205</v>
      </c>
    </row>
    <row r="534" spans="1:4">
      <c r="A534" s="7"/>
      <c r="B534" s="7"/>
      <c r="C534" s="7" t="s">
        <v>1782</v>
      </c>
      <c r="D534" s="8">
        <v>15091.32</v>
      </c>
    </row>
    <row r="535" spans="1:4">
      <c r="A535" s="7"/>
      <c r="B535" s="7"/>
      <c r="C535" s="7" t="s">
        <v>1281</v>
      </c>
      <c r="D535" s="8">
        <v>55.63</v>
      </c>
    </row>
    <row r="536" spans="1:4">
      <c r="A536" s="7"/>
      <c r="B536" s="7"/>
      <c r="C536" s="7" t="s">
        <v>1319</v>
      </c>
      <c r="D536" s="8">
        <v>47.9</v>
      </c>
    </row>
    <row r="537" spans="1:4">
      <c r="A537" s="7"/>
      <c r="B537" s="7"/>
      <c r="C537" s="7" t="s">
        <v>240</v>
      </c>
      <c r="D537" s="8">
        <v>431.2</v>
      </c>
    </row>
    <row r="538" spans="1:4">
      <c r="A538" s="7"/>
      <c r="B538" s="7"/>
      <c r="C538" s="7" t="s">
        <v>1592</v>
      </c>
      <c r="D538" s="8">
        <v>20</v>
      </c>
    </row>
    <row r="539" spans="1:4">
      <c r="A539" s="7"/>
      <c r="B539" s="7"/>
      <c r="C539" s="7" t="s">
        <v>1315</v>
      </c>
      <c r="D539" s="8">
        <v>906.66</v>
      </c>
    </row>
    <row r="540" spans="1:4">
      <c r="A540" s="7"/>
      <c r="B540" s="7"/>
      <c r="C540" s="7" t="s">
        <v>1774</v>
      </c>
      <c r="D540" s="8">
        <v>19913.69</v>
      </c>
    </row>
    <row r="541" spans="1:4">
      <c r="A541" s="7"/>
      <c r="B541" s="7"/>
      <c r="C541" s="7" t="s">
        <v>1600</v>
      </c>
      <c r="D541" s="8">
        <v>8.48</v>
      </c>
    </row>
    <row r="542" spans="1:4">
      <c r="A542" s="7"/>
      <c r="B542" s="7"/>
      <c r="C542" s="7" t="s">
        <v>1550</v>
      </c>
      <c r="D542" s="8">
        <v>562.8</v>
      </c>
    </row>
    <row r="543" spans="1:4">
      <c r="A543" s="7"/>
      <c r="B543" s="7"/>
      <c r="C543" s="7" t="s">
        <v>1222</v>
      </c>
      <c r="D543" s="8">
        <v>3398.29</v>
      </c>
    </row>
    <row r="544" spans="1:4">
      <c r="A544" s="7"/>
      <c r="B544" s="7"/>
      <c r="C544" s="7" t="s">
        <v>98</v>
      </c>
      <c r="D544" s="8">
        <v>19</v>
      </c>
    </row>
    <row r="545" spans="1:4">
      <c r="A545" s="7"/>
      <c r="B545" s="7"/>
      <c r="C545" s="7" t="s">
        <v>1198</v>
      </c>
      <c r="D545" s="8">
        <v>590.31</v>
      </c>
    </row>
    <row r="546" spans="1:4">
      <c r="A546" s="7"/>
      <c r="B546" s="7"/>
      <c r="C546" s="7" t="s">
        <v>1226</v>
      </c>
      <c r="D546" s="8">
        <v>29790</v>
      </c>
    </row>
    <row r="547" spans="1:4">
      <c r="A547" s="7"/>
      <c r="B547" s="7"/>
      <c r="C547" s="7" t="s">
        <v>1387</v>
      </c>
      <c r="D547" s="8">
        <v>737.71</v>
      </c>
    </row>
    <row r="548" spans="1:4">
      <c r="A548" s="7"/>
      <c r="B548" s="7"/>
      <c r="C548" s="7" t="s">
        <v>1393</v>
      </c>
      <c r="D548" s="8">
        <v>35.8</v>
      </c>
    </row>
    <row r="549" spans="1:4">
      <c r="A549" s="7"/>
      <c r="B549" s="7"/>
      <c r="C549" s="7" t="s">
        <v>1192</v>
      </c>
      <c r="D549" s="8">
        <v>185.46</v>
      </c>
    </row>
    <row r="550" spans="1:4">
      <c r="A550" s="7"/>
      <c r="B550" s="7"/>
      <c r="C550" s="7" t="s">
        <v>1309</v>
      </c>
      <c r="D550" s="8">
        <v>302.63</v>
      </c>
    </row>
    <row r="551" spans="1:4">
      <c r="A551" s="7"/>
      <c r="B551" s="7"/>
      <c r="C551" s="7" t="s">
        <v>1546</v>
      </c>
      <c r="D551" s="8">
        <v>590</v>
      </c>
    </row>
    <row r="552" spans="1:4">
      <c r="A552" s="7"/>
      <c r="B552" s="7"/>
      <c r="C552" s="7" t="s">
        <v>1574</v>
      </c>
      <c r="D552" s="8">
        <v>9</v>
      </c>
    </row>
    <row r="553" spans="1:4">
      <c r="A553" s="7"/>
      <c r="B553" s="7"/>
      <c r="C553" s="7" t="s">
        <v>1594</v>
      </c>
      <c r="D553" s="8">
        <v>19987</v>
      </c>
    </row>
    <row r="554" spans="1:4">
      <c r="A554" s="7"/>
      <c r="B554" s="7"/>
      <c r="C554" s="7" t="s">
        <v>1317</v>
      </c>
      <c r="D554" s="8">
        <v>1754.85</v>
      </c>
    </row>
    <row r="555" spans="1:4">
      <c r="A555" s="7"/>
      <c r="B555" s="11" t="s">
        <v>4529</v>
      </c>
      <c r="C555" s="11"/>
      <c r="D555" s="12">
        <v>396396.8</v>
      </c>
    </row>
    <row r="556" spans="1:4">
      <c r="A556" s="13" t="s">
        <v>4530</v>
      </c>
      <c r="B556" s="13"/>
      <c r="C556" s="13"/>
      <c r="D556" s="14">
        <v>866927.1255</v>
      </c>
    </row>
    <row r="557" ht="17.25" customHeight="1" spans="1:4">
      <c r="A557" s="15" t="s">
        <v>4545</v>
      </c>
      <c r="B557" s="15"/>
      <c r="C557" s="15"/>
      <c r="D557" s="16">
        <f>D556+D457+D392+D259+D169</f>
        <v>16204264.745583</v>
      </c>
    </row>
    <row r="558" spans="1:4">
      <c r="A558" s="21" t="s">
        <v>4505</v>
      </c>
      <c r="B558" s="21" t="s">
        <v>4506</v>
      </c>
      <c r="C558" s="21" t="s">
        <v>292</v>
      </c>
      <c r="D558" s="22">
        <v>979939.8</v>
      </c>
    </row>
    <row r="559" spans="1:4">
      <c r="A559" s="21"/>
      <c r="B559" s="21" t="s">
        <v>4507</v>
      </c>
      <c r="C559" s="21" t="s">
        <v>3654</v>
      </c>
      <c r="D559" s="22">
        <v>329.4</v>
      </c>
    </row>
    <row r="560" spans="1:4">
      <c r="A560" s="23" t="s">
        <v>4539</v>
      </c>
      <c r="B560" s="23"/>
      <c r="C560" s="23"/>
      <c r="D560" s="24">
        <v>980269.2</v>
      </c>
    </row>
    <row r="561" spans="1:4">
      <c r="A561" s="21" t="s">
        <v>4540</v>
      </c>
      <c r="B561" s="21" t="s">
        <v>4540</v>
      </c>
      <c r="C561" s="21" t="s">
        <v>286</v>
      </c>
      <c r="D561" s="22">
        <v>64172.37</v>
      </c>
    </row>
    <row r="562" spans="1:4">
      <c r="A562" s="21"/>
      <c r="B562" s="21"/>
      <c r="C562" s="21" t="s">
        <v>280</v>
      </c>
      <c r="D562" s="22">
        <v>48032.74</v>
      </c>
    </row>
    <row r="563" spans="1:4">
      <c r="A563" s="21"/>
      <c r="B563" s="21"/>
      <c r="C563" s="21" t="s">
        <v>272</v>
      </c>
      <c r="D563" s="22">
        <v>15323.09</v>
      </c>
    </row>
    <row r="564" spans="1:4">
      <c r="A564" s="21"/>
      <c r="B564" s="21"/>
      <c r="C564" s="21" t="s">
        <v>278</v>
      </c>
      <c r="D564" s="22">
        <v>34320.33</v>
      </c>
    </row>
    <row r="565" spans="1:4">
      <c r="A565" s="21"/>
      <c r="B565" s="21"/>
      <c r="C565" s="21" t="s">
        <v>282</v>
      </c>
      <c r="D565" s="22">
        <v>23170.4</v>
      </c>
    </row>
    <row r="566" spans="1:4">
      <c r="A566" s="21"/>
      <c r="B566" s="21"/>
      <c r="C566" s="21" t="s">
        <v>288</v>
      </c>
      <c r="D566" s="22">
        <v>120430.7</v>
      </c>
    </row>
    <row r="567" spans="1:4">
      <c r="A567" s="21"/>
      <c r="B567" s="21"/>
      <c r="C567" s="21" t="s">
        <v>284</v>
      </c>
      <c r="D567" s="22">
        <v>68822.3</v>
      </c>
    </row>
    <row r="568" spans="1:4">
      <c r="A568" s="21"/>
      <c r="B568" s="21"/>
      <c r="C568" s="21" t="s">
        <v>2016</v>
      </c>
      <c r="D568" s="22">
        <v>1000</v>
      </c>
    </row>
    <row r="569" ht="13.5" customHeight="1" spans="1:4">
      <c r="A569" s="21"/>
      <c r="B569" s="21"/>
      <c r="C569" s="21" t="s">
        <v>4089</v>
      </c>
      <c r="D569" s="22">
        <v>9331.21</v>
      </c>
    </row>
    <row r="570" spans="1:4">
      <c r="A570" s="23" t="s">
        <v>4541</v>
      </c>
      <c r="B570" s="23"/>
      <c r="C570" s="23"/>
      <c r="D570" s="24">
        <v>384603.14</v>
      </c>
    </row>
    <row r="571" ht="18" customHeight="1" spans="1:4">
      <c r="A571" s="13" t="s">
        <v>4544</v>
      </c>
      <c r="B571" s="13"/>
      <c r="C571" s="13"/>
      <c r="D571" s="14">
        <v>17569137.085583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pane xSplit="2" ySplit="2" topLeftCell="C93" activePane="bottomRight" state="frozen"/>
      <selection/>
      <selection pane="topRight"/>
      <selection pane="bottomLeft"/>
      <selection pane="bottomRight" activeCell="E99" sqref="E99"/>
    </sheetView>
  </sheetViews>
  <sheetFormatPr defaultColWidth="9" defaultRowHeight="12" outlineLevelCol="4"/>
  <cols>
    <col min="1" max="1" width="13.0916666666667" style="1" customWidth="1"/>
    <col min="2" max="2" width="10.0916666666667" style="1" customWidth="1"/>
    <col min="3" max="3" width="44.2666666666667" style="1" customWidth="1"/>
    <col min="4" max="4" width="22" style="2" customWidth="1"/>
    <col min="5" max="16384" width="9" style="1"/>
  </cols>
  <sheetData>
    <row r="1" ht="34.5" customHeight="1" spans="1:4">
      <c r="A1" s="3" t="s">
        <v>4546</v>
      </c>
      <c r="B1" s="3"/>
      <c r="C1" s="3"/>
      <c r="D1" s="3"/>
    </row>
    <row r="2" ht="17.25" customHeight="1" spans="1:4">
      <c r="A2" s="4" t="s">
        <v>2</v>
      </c>
      <c r="B2" s="4" t="s">
        <v>3</v>
      </c>
      <c r="C2" s="4" t="s">
        <v>1</v>
      </c>
      <c r="D2" s="5" t="s">
        <v>4547</v>
      </c>
    </row>
    <row r="3" spans="1:5">
      <c r="A3" s="6" t="s">
        <v>4500</v>
      </c>
      <c r="B3" s="6" t="s">
        <v>4501</v>
      </c>
      <c r="C3" s="7" t="s">
        <v>78</v>
      </c>
      <c r="D3" s="8">
        <v>53</v>
      </c>
      <c r="E3" s="1" t="s">
        <v>4548</v>
      </c>
    </row>
    <row r="4" spans="1:5">
      <c r="A4" s="9"/>
      <c r="B4" s="9"/>
      <c r="C4" s="7" t="s">
        <v>2504</v>
      </c>
      <c r="D4" s="8">
        <v>521</v>
      </c>
      <c r="E4" s="1" t="s">
        <v>4549</v>
      </c>
    </row>
    <row r="5" spans="1:5">
      <c r="A5" s="9"/>
      <c r="B5" s="9"/>
      <c r="C5" s="7" t="s">
        <v>1786</v>
      </c>
      <c r="D5" s="8">
        <v>982.32</v>
      </c>
      <c r="E5" s="1" t="s">
        <v>4549</v>
      </c>
    </row>
    <row r="6" spans="1:5">
      <c r="A6" s="9"/>
      <c r="B6" s="9"/>
      <c r="C6" s="7" t="s">
        <v>1790</v>
      </c>
      <c r="D6" s="8">
        <v>257.94</v>
      </c>
      <c r="E6" s="1" t="s">
        <v>4549</v>
      </c>
    </row>
    <row r="7" spans="1:5">
      <c r="A7" s="9"/>
      <c r="B7" s="9"/>
      <c r="C7" s="7" t="s">
        <v>1984</v>
      </c>
      <c r="D7" s="8">
        <v>838.4</v>
      </c>
      <c r="E7" s="1" t="s">
        <v>4549</v>
      </c>
    </row>
    <row r="8" spans="1:5">
      <c r="A8" s="9"/>
      <c r="B8" s="9"/>
      <c r="C8" s="7" t="s">
        <v>234</v>
      </c>
      <c r="D8" s="8">
        <v>813</v>
      </c>
      <c r="E8" s="1" t="s">
        <v>4548</v>
      </c>
    </row>
    <row r="9" spans="1:5">
      <c r="A9" s="9"/>
      <c r="B9" s="9"/>
      <c r="C9" s="7" t="s">
        <v>1958</v>
      </c>
      <c r="D9" s="8">
        <v>51</v>
      </c>
      <c r="E9" s="1" t="s">
        <v>4549</v>
      </c>
    </row>
    <row r="10" spans="1:5">
      <c r="A10" s="9"/>
      <c r="B10" s="9"/>
      <c r="C10" s="7" t="s">
        <v>236</v>
      </c>
      <c r="D10" s="8">
        <v>5567</v>
      </c>
      <c r="E10" s="1" t="s">
        <v>4549</v>
      </c>
    </row>
    <row r="11" spans="1:5">
      <c r="A11" s="9"/>
      <c r="B11" s="9"/>
      <c r="C11" s="7" t="s">
        <v>1968</v>
      </c>
      <c r="D11" s="8">
        <v>1628</v>
      </c>
      <c r="E11" s="1" t="s">
        <v>4549</v>
      </c>
    </row>
    <row r="12" spans="1:5">
      <c r="A12" s="9"/>
      <c r="B12" s="9"/>
      <c r="C12" s="7" t="s">
        <v>1966</v>
      </c>
      <c r="D12" s="8">
        <v>5</v>
      </c>
      <c r="E12" s="1" t="s">
        <v>4549</v>
      </c>
    </row>
    <row r="13" spans="1:5">
      <c r="A13" s="9"/>
      <c r="B13" s="9"/>
      <c r="C13" s="7" t="s">
        <v>1964</v>
      </c>
      <c r="D13" s="8">
        <v>10</v>
      </c>
      <c r="E13" s="1" t="s">
        <v>4549</v>
      </c>
    </row>
    <row r="14" spans="1:5">
      <c r="A14" s="9"/>
      <c r="B14" s="9"/>
      <c r="C14" s="7" t="s">
        <v>1962</v>
      </c>
      <c r="D14" s="8">
        <v>10</v>
      </c>
      <c r="E14" s="1" t="s">
        <v>4549</v>
      </c>
    </row>
    <row r="15" spans="1:5">
      <c r="A15" s="9"/>
      <c r="B15" s="9"/>
      <c r="C15" s="7" t="s">
        <v>220</v>
      </c>
      <c r="D15" s="8">
        <v>430</v>
      </c>
      <c r="E15" s="1" t="s">
        <v>4548</v>
      </c>
    </row>
    <row r="16" spans="1:5">
      <c r="A16" s="9"/>
      <c r="B16" s="10"/>
      <c r="C16" s="7" t="s">
        <v>3150</v>
      </c>
      <c r="D16" s="8">
        <v>905</v>
      </c>
      <c r="E16" s="1" t="s">
        <v>4548</v>
      </c>
    </row>
    <row r="17" spans="1:4">
      <c r="A17" s="9"/>
      <c r="B17" s="11" t="s">
        <v>4526</v>
      </c>
      <c r="C17" s="11"/>
      <c r="D17" s="12">
        <v>12071.66</v>
      </c>
    </row>
    <row r="18" spans="1:5">
      <c r="A18" s="9"/>
      <c r="B18" s="6" t="s">
        <v>4502</v>
      </c>
      <c r="C18" s="7" t="s">
        <v>1403</v>
      </c>
      <c r="D18" s="8">
        <v>266012.4</v>
      </c>
      <c r="E18" s="1" t="s">
        <v>4549</v>
      </c>
    </row>
    <row r="19" spans="1:5">
      <c r="A19" s="9"/>
      <c r="B19" s="9"/>
      <c r="C19" s="7" t="s">
        <v>4139</v>
      </c>
      <c r="D19" s="8">
        <v>1388</v>
      </c>
      <c r="E19" s="1" t="s">
        <v>4548</v>
      </c>
    </row>
    <row r="20" spans="1:5">
      <c r="A20" s="9"/>
      <c r="B20" s="9"/>
      <c r="C20" s="7" t="s">
        <v>4176</v>
      </c>
      <c r="D20" s="8">
        <v>23176.64</v>
      </c>
      <c r="E20" s="1" t="s">
        <v>4549</v>
      </c>
    </row>
    <row r="21" spans="1:5">
      <c r="A21" s="9"/>
      <c r="B21" s="9"/>
      <c r="C21" s="7" t="s">
        <v>4178</v>
      </c>
      <c r="D21" s="8">
        <v>183.35</v>
      </c>
      <c r="E21" s="1" t="s">
        <v>4549</v>
      </c>
    </row>
    <row r="22" spans="1:5">
      <c r="A22" s="9"/>
      <c r="B22" s="9"/>
      <c r="C22" s="7" t="s">
        <v>4172</v>
      </c>
      <c r="D22" s="8">
        <v>24453.77</v>
      </c>
      <c r="E22" s="1" t="s">
        <v>4549</v>
      </c>
    </row>
    <row r="23" spans="1:5">
      <c r="A23" s="9"/>
      <c r="B23" s="9"/>
      <c r="C23" s="7" t="s">
        <v>1772</v>
      </c>
      <c r="D23" s="8">
        <v>10269.07</v>
      </c>
      <c r="E23" s="1" t="s">
        <v>4549</v>
      </c>
    </row>
    <row r="24" spans="1:5">
      <c r="A24" s="9"/>
      <c r="B24" s="9"/>
      <c r="C24" s="7" t="s">
        <v>1616</v>
      </c>
      <c r="D24" s="8">
        <v>29290.93</v>
      </c>
      <c r="E24" s="1" t="s">
        <v>4549</v>
      </c>
    </row>
    <row r="25" spans="1:5">
      <c r="A25" s="9"/>
      <c r="B25" s="9"/>
      <c r="C25" s="7" t="s">
        <v>4174</v>
      </c>
      <c r="D25" s="8">
        <v>958.71</v>
      </c>
      <c r="E25" s="1" t="s">
        <v>4549</v>
      </c>
    </row>
    <row r="26" spans="1:5">
      <c r="A26" s="9"/>
      <c r="B26" s="9"/>
      <c r="C26" s="7" t="s">
        <v>208</v>
      </c>
      <c r="D26" s="8">
        <v>50</v>
      </c>
      <c r="E26" s="1" t="s">
        <v>4549</v>
      </c>
    </row>
    <row r="27" spans="1:5">
      <c r="A27" s="9"/>
      <c r="B27" s="10"/>
      <c r="C27" s="7" t="s">
        <v>1770</v>
      </c>
      <c r="D27" s="8">
        <v>38950.94</v>
      </c>
      <c r="E27" s="1" t="s">
        <v>4549</v>
      </c>
    </row>
    <row r="28" spans="1:4">
      <c r="A28" s="9"/>
      <c r="B28" s="11" t="s">
        <v>4527</v>
      </c>
      <c r="C28" s="11"/>
      <c r="D28" s="12">
        <v>394733.81</v>
      </c>
    </row>
    <row r="29" spans="1:5">
      <c r="A29" s="9"/>
      <c r="B29" s="6" t="s">
        <v>4503</v>
      </c>
      <c r="C29" s="7" t="s">
        <v>2974</v>
      </c>
      <c r="D29" s="8">
        <v>3716.29</v>
      </c>
      <c r="E29" s="1" t="s">
        <v>4549</v>
      </c>
    </row>
    <row r="30" spans="1:5">
      <c r="A30" s="9"/>
      <c r="B30" s="9"/>
      <c r="C30" s="7" t="s">
        <v>120</v>
      </c>
      <c r="D30" s="8">
        <v>862</v>
      </c>
      <c r="E30" s="1" t="s">
        <v>4548</v>
      </c>
    </row>
    <row r="31" spans="1:5">
      <c r="A31" s="9"/>
      <c r="B31" s="9"/>
      <c r="C31" s="7" t="s">
        <v>4220</v>
      </c>
      <c r="D31" s="8">
        <v>910</v>
      </c>
      <c r="E31" s="1" t="s">
        <v>4549</v>
      </c>
    </row>
    <row r="32" spans="1:5">
      <c r="A32" s="9"/>
      <c r="B32" s="9"/>
      <c r="C32" s="7" t="s">
        <v>4228</v>
      </c>
      <c r="D32" s="8">
        <v>56.3</v>
      </c>
      <c r="E32" s="1" t="s">
        <v>4549</v>
      </c>
    </row>
    <row r="33" spans="1:5">
      <c r="A33" s="9"/>
      <c r="B33" s="9"/>
      <c r="C33" s="7" t="s">
        <v>4242</v>
      </c>
      <c r="D33" s="8">
        <v>2348.26</v>
      </c>
      <c r="E33" s="1" t="s">
        <v>4549</v>
      </c>
    </row>
    <row r="34" spans="1:5">
      <c r="A34" s="9"/>
      <c r="B34" s="9"/>
      <c r="C34" s="7" t="s">
        <v>2948</v>
      </c>
      <c r="D34" s="8">
        <v>1046.39</v>
      </c>
      <c r="E34" s="1" t="s">
        <v>4548</v>
      </c>
    </row>
    <row r="35" spans="1:5">
      <c r="A35" s="9"/>
      <c r="B35" s="9"/>
      <c r="C35" s="7" t="s">
        <v>2978</v>
      </c>
      <c r="D35" s="8">
        <v>1412.23</v>
      </c>
      <c r="E35" s="1" t="s">
        <v>4549</v>
      </c>
    </row>
    <row r="36" spans="1:5">
      <c r="A36" s="9"/>
      <c r="B36" s="9"/>
      <c r="C36" s="7" t="s">
        <v>2990</v>
      </c>
      <c r="D36" s="8">
        <v>4978.09</v>
      </c>
      <c r="E36" s="1" t="s">
        <v>4549</v>
      </c>
    </row>
    <row r="37" spans="1:5">
      <c r="A37" s="9"/>
      <c r="B37" s="9"/>
      <c r="C37" s="7" t="s">
        <v>1818</v>
      </c>
      <c r="D37" s="8">
        <v>1002</v>
      </c>
      <c r="E37" s="1" t="s">
        <v>4549</v>
      </c>
    </row>
    <row r="38" spans="1:5">
      <c r="A38" s="9"/>
      <c r="B38" s="9"/>
      <c r="C38" s="7" t="s">
        <v>348</v>
      </c>
      <c r="D38" s="8">
        <v>424</v>
      </c>
      <c r="E38" s="1" t="s">
        <v>4549</v>
      </c>
    </row>
    <row r="39" spans="1:5">
      <c r="A39" s="9"/>
      <c r="B39" s="9"/>
      <c r="C39" s="7" t="s">
        <v>3178</v>
      </c>
      <c r="D39" s="8">
        <v>992</v>
      </c>
      <c r="E39" s="1" t="s">
        <v>4549</v>
      </c>
    </row>
    <row r="40" spans="1:5">
      <c r="A40" s="9"/>
      <c r="B40" s="9"/>
      <c r="C40" s="7" t="s">
        <v>3236</v>
      </c>
      <c r="D40" s="8">
        <v>512.77</v>
      </c>
      <c r="E40" s="1" t="s">
        <v>4549</v>
      </c>
    </row>
    <row r="41" spans="1:5">
      <c r="A41" s="9"/>
      <c r="B41" s="9"/>
      <c r="C41" s="7" t="s">
        <v>3254</v>
      </c>
      <c r="D41" s="8">
        <v>325.88</v>
      </c>
      <c r="E41" s="1" t="s">
        <v>4549</v>
      </c>
    </row>
    <row r="42" spans="1:5">
      <c r="A42" s="9"/>
      <c r="B42" s="9"/>
      <c r="C42" s="7" t="s">
        <v>2944</v>
      </c>
      <c r="D42" s="8">
        <v>175.68</v>
      </c>
      <c r="E42" s="1" t="s">
        <v>4549</v>
      </c>
    </row>
    <row r="43" spans="1:5">
      <c r="A43" s="9"/>
      <c r="B43" s="9"/>
      <c r="C43" s="7" t="s">
        <v>2950</v>
      </c>
      <c r="D43" s="8">
        <v>2602.78</v>
      </c>
      <c r="E43" s="1" t="s">
        <v>4549</v>
      </c>
    </row>
    <row r="44" spans="1:5">
      <c r="A44" s="9"/>
      <c r="B44" s="9"/>
      <c r="C44" s="7" t="s">
        <v>3208</v>
      </c>
      <c r="D44" s="8">
        <v>748</v>
      </c>
      <c r="E44" s="1" t="s">
        <v>4549</v>
      </c>
    </row>
    <row r="45" spans="1:5">
      <c r="A45" s="9"/>
      <c r="B45" s="9"/>
      <c r="C45" s="7" t="s">
        <v>3260</v>
      </c>
      <c r="D45" s="8">
        <v>165.1</v>
      </c>
      <c r="E45" s="1" t="s">
        <v>4549</v>
      </c>
    </row>
    <row r="46" spans="1:5">
      <c r="A46" s="9"/>
      <c r="B46" s="9"/>
      <c r="C46" s="7" t="s">
        <v>3232</v>
      </c>
      <c r="D46" s="8">
        <v>600</v>
      </c>
      <c r="E46" s="1" t="s">
        <v>4549</v>
      </c>
    </row>
    <row r="47" spans="1:5">
      <c r="A47" s="9"/>
      <c r="B47" s="9"/>
      <c r="C47" s="7" t="s">
        <v>3262</v>
      </c>
      <c r="D47" s="8">
        <v>462.8</v>
      </c>
      <c r="E47" s="1" t="s">
        <v>4549</v>
      </c>
    </row>
    <row r="48" spans="1:5">
      <c r="A48" s="9"/>
      <c r="B48" s="9"/>
      <c r="C48" s="7" t="s">
        <v>2976</v>
      </c>
      <c r="D48" s="8">
        <v>573.22</v>
      </c>
      <c r="E48" s="1" t="s">
        <v>4549</v>
      </c>
    </row>
    <row r="49" spans="1:5">
      <c r="A49" s="9"/>
      <c r="B49" s="9"/>
      <c r="C49" s="7" t="s">
        <v>2958</v>
      </c>
      <c r="D49" s="8">
        <v>341.15</v>
      </c>
      <c r="E49" s="1" t="s">
        <v>4549</v>
      </c>
    </row>
    <row r="50" spans="1:5">
      <c r="A50" s="9"/>
      <c r="B50" s="9"/>
      <c r="C50" s="7" t="s">
        <v>3206</v>
      </c>
      <c r="D50" s="8">
        <v>974.47</v>
      </c>
      <c r="E50" s="1" t="s">
        <v>4549</v>
      </c>
    </row>
    <row r="51" spans="1:5">
      <c r="A51" s="9"/>
      <c r="B51" s="9"/>
      <c r="C51" s="7" t="s">
        <v>3170</v>
      </c>
      <c r="D51" s="8">
        <v>881.2375</v>
      </c>
      <c r="E51" s="1" t="s">
        <v>4548</v>
      </c>
    </row>
    <row r="52" spans="1:5">
      <c r="A52" s="9"/>
      <c r="B52" s="9"/>
      <c r="C52" s="7" t="s">
        <v>2982</v>
      </c>
      <c r="D52" s="8">
        <v>161.95</v>
      </c>
      <c r="E52" s="1" t="s">
        <v>4549</v>
      </c>
    </row>
    <row r="53" spans="1:5">
      <c r="A53" s="9"/>
      <c r="B53" s="9"/>
      <c r="C53" s="7" t="s">
        <v>2952</v>
      </c>
      <c r="D53" s="8">
        <v>26.82</v>
      </c>
      <c r="E53" s="1" t="s">
        <v>4549</v>
      </c>
    </row>
    <row r="54" spans="1:5">
      <c r="A54" s="9"/>
      <c r="B54" s="9"/>
      <c r="C54" s="7" t="s">
        <v>3152</v>
      </c>
      <c r="D54" s="8">
        <v>1068.18</v>
      </c>
      <c r="E54" s="1" t="s">
        <v>4548</v>
      </c>
    </row>
    <row r="55" spans="1:5">
      <c r="A55" s="9"/>
      <c r="B55" s="9"/>
      <c r="C55" s="7" t="s">
        <v>3274</v>
      </c>
      <c r="D55" s="8">
        <v>13.51</v>
      </c>
      <c r="E55" s="1" t="s">
        <v>4549</v>
      </c>
    </row>
    <row r="56" spans="1:5">
      <c r="A56" s="9"/>
      <c r="B56" s="9"/>
      <c r="C56" s="7" t="s">
        <v>3182</v>
      </c>
      <c r="D56" s="8">
        <v>8371.5</v>
      </c>
      <c r="E56" s="1" t="s">
        <v>4548</v>
      </c>
    </row>
    <row r="57" spans="1:5">
      <c r="A57" s="9"/>
      <c r="B57" s="9"/>
      <c r="C57" s="7" t="s">
        <v>3002</v>
      </c>
      <c r="D57" s="8">
        <v>22880.118</v>
      </c>
      <c r="E57" s="1" t="s">
        <v>4548</v>
      </c>
    </row>
    <row r="58" spans="1:5">
      <c r="A58" s="9"/>
      <c r="B58" s="9"/>
      <c r="C58" s="7" t="s">
        <v>362</v>
      </c>
      <c r="D58" s="8">
        <v>391.8</v>
      </c>
      <c r="E58" s="1" t="s">
        <v>4548</v>
      </c>
    </row>
    <row r="59" spans="1:5">
      <c r="A59" s="9"/>
      <c r="B59" s="9"/>
      <c r="C59" s="7" t="s">
        <v>346</v>
      </c>
      <c r="D59" s="8">
        <v>2101.33</v>
      </c>
      <c r="E59" s="1" t="s">
        <v>4548</v>
      </c>
    </row>
    <row r="60" spans="1:5">
      <c r="A60" s="9"/>
      <c r="B60" s="9"/>
      <c r="C60" s="7" t="s">
        <v>174</v>
      </c>
      <c r="D60" s="8">
        <v>1599</v>
      </c>
      <c r="E60" s="1" t="s">
        <v>4549</v>
      </c>
    </row>
    <row r="61" spans="1:5">
      <c r="A61" s="9"/>
      <c r="B61" s="10"/>
      <c r="C61" s="7" t="s">
        <v>3144</v>
      </c>
      <c r="D61" s="8">
        <v>1000</v>
      </c>
      <c r="E61" s="1" t="s">
        <v>4548</v>
      </c>
    </row>
    <row r="62" spans="1:4">
      <c r="A62" s="9"/>
      <c r="B62" s="11" t="s">
        <v>4528</v>
      </c>
      <c r="C62" s="11"/>
      <c r="D62" s="12">
        <v>63724.8555</v>
      </c>
    </row>
    <row r="63" spans="1:5">
      <c r="A63" s="9"/>
      <c r="B63" s="6" t="s">
        <v>4504</v>
      </c>
      <c r="C63" s="7" t="s">
        <v>1355</v>
      </c>
      <c r="D63" s="8">
        <v>535</v>
      </c>
      <c r="E63" s="1" t="s">
        <v>4549</v>
      </c>
    </row>
    <row r="64" spans="1:5">
      <c r="A64" s="9"/>
      <c r="B64" s="9"/>
      <c r="C64" s="7" t="s">
        <v>1333</v>
      </c>
      <c r="D64" s="8">
        <v>95689.7</v>
      </c>
      <c r="E64" s="1" t="s">
        <v>4549</v>
      </c>
    </row>
    <row r="65" spans="1:5">
      <c r="A65" s="9"/>
      <c r="B65" s="9"/>
      <c r="C65" s="7" t="s">
        <v>1804</v>
      </c>
      <c r="D65" s="8">
        <v>880</v>
      </c>
      <c r="E65" s="1" t="s">
        <v>4549</v>
      </c>
    </row>
    <row r="66" spans="1:5">
      <c r="A66" s="9"/>
      <c r="B66" s="9"/>
      <c r="C66" s="7" t="s">
        <v>1802</v>
      </c>
      <c r="D66" s="8">
        <v>647</v>
      </c>
      <c r="E66" s="1" t="s">
        <v>4549</v>
      </c>
    </row>
    <row r="67" spans="1:5">
      <c r="A67" s="9"/>
      <c r="B67" s="9"/>
      <c r="C67" s="7" t="s">
        <v>1321</v>
      </c>
      <c r="D67" s="8">
        <v>55.96</v>
      </c>
      <c r="E67" s="1" t="s">
        <v>4549</v>
      </c>
    </row>
    <row r="68" spans="1:5">
      <c r="A68" s="9"/>
      <c r="B68" s="9"/>
      <c r="C68" s="7" t="s">
        <v>1566</v>
      </c>
      <c r="D68" s="8">
        <v>1110</v>
      </c>
      <c r="E68" s="1" t="s">
        <v>4549</v>
      </c>
    </row>
    <row r="69" spans="1:5">
      <c r="A69" s="9"/>
      <c r="B69" s="9"/>
      <c r="C69" s="7" t="s">
        <v>1808</v>
      </c>
      <c r="D69" s="8">
        <v>2828.8</v>
      </c>
      <c r="E69" s="1" t="s">
        <v>4549</v>
      </c>
    </row>
    <row r="70" spans="1:5">
      <c r="A70" s="9"/>
      <c r="B70" s="9"/>
      <c r="C70" s="7" t="s">
        <v>1606</v>
      </c>
      <c r="D70" s="8">
        <v>473.3</v>
      </c>
      <c r="E70" s="1" t="s">
        <v>4549</v>
      </c>
    </row>
    <row r="71" spans="1:5">
      <c r="A71" s="9"/>
      <c r="B71" s="9"/>
      <c r="C71" s="7" t="s">
        <v>1311</v>
      </c>
      <c r="D71" s="8">
        <v>169.21</v>
      </c>
      <c r="E71" s="1" t="s">
        <v>4548</v>
      </c>
    </row>
    <row r="72" spans="1:5">
      <c r="A72" s="9"/>
      <c r="B72" s="9"/>
      <c r="C72" s="7" t="s">
        <v>1784</v>
      </c>
      <c r="D72" s="8">
        <v>3502</v>
      </c>
      <c r="E72" s="1" t="s">
        <v>4549</v>
      </c>
    </row>
    <row r="73" spans="1:5">
      <c r="A73" s="9"/>
      <c r="B73" s="9"/>
      <c r="C73" s="7" t="s">
        <v>204</v>
      </c>
      <c r="D73" s="8">
        <v>26.8</v>
      </c>
      <c r="E73" s="1" t="s">
        <v>4548</v>
      </c>
    </row>
    <row r="74" spans="1:5">
      <c r="A74" s="9"/>
      <c r="B74" s="9"/>
      <c r="C74" s="7" t="s">
        <v>60</v>
      </c>
      <c r="D74" s="8">
        <v>265</v>
      </c>
      <c r="E74" s="1" t="s">
        <v>4548</v>
      </c>
    </row>
    <row r="75" spans="1:5">
      <c r="A75" s="9"/>
      <c r="B75" s="9"/>
      <c r="C75" s="7" t="s">
        <v>202</v>
      </c>
      <c r="D75" s="8">
        <v>1515</v>
      </c>
      <c r="E75" s="1" t="s">
        <v>4548</v>
      </c>
    </row>
    <row r="76" spans="1:5">
      <c r="A76" s="9"/>
      <c r="B76" s="9"/>
      <c r="C76" s="7" t="s">
        <v>1780</v>
      </c>
      <c r="D76" s="8">
        <v>192557.3</v>
      </c>
      <c r="E76" s="1" t="s">
        <v>4549</v>
      </c>
    </row>
    <row r="77" spans="1:5">
      <c r="A77" s="9"/>
      <c r="B77" s="9"/>
      <c r="C77" s="7" t="s">
        <v>1572</v>
      </c>
      <c r="D77" s="8">
        <v>499</v>
      </c>
      <c r="E77" s="1" t="s">
        <v>4548</v>
      </c>
    </row>
    <row r="78" spans="1:5">
      <c r="A78" s="9"/>
      <c r="B78" s="9"/>
      <c r="C78" s="7" t="s">
        <v>1812</v>
      </c>
      <c r="D78" s="8">
        <v>1205</v>
      </c>
      <c r="E78" s="1" t="s">
        <v>4549</v>
      </c>
    </row>
    <row r="79" spans="1:5">
      <c r="A79" s="9"/>
      <c r="B79" s="9"/>
      <c r="C79" s="7" t="s">
        <v>1782</v>
      </c>
      <c r="D79" s="8">
        <v>15091.32</v>
      </c>
      <c r="E79" s="1" t="s">
        <v>4548</v>
      </c>
    </row>
    <row r="80" spans="1:5">
      <c r="A80" s="9"/>
      <c r="B80" s="9"/>
      <c r="C80" s="7" t="s">
        <v>1281</v>
      </c>
      <c r="D80" s="8">
        <v>55.63</v>
      </c>
      <c r="E80" s="1" t="s">
        <v>4549</v>
      </c>
    </row>
    <row r="81" spans="1:5">
      <c r="A81" s="9"/>
      <c r="B81" s="9"/>
      <c r="C81" s="7" t="s">
        <v>1319</v>
      </c>
      <c r="D81" s="8">
        <v>47.9</v>
      </c>
      <c r="E81" s="1" t="s">
        <v>4549</v>
      </c>
    </row>
    <row r="82" spans="1:5">
      <c r="A82" s="9"/>
      <c r="B82" s="9"/>
      <c r="C82" s="7" t="s">
        <v>240</v>
      </c>
      <c r="D82" s="8">
        <v>431.2</v>
      </c>
      <c r="E82" s="1" t="s">
        <v>4548</v>
      </c>
    </row>
    <row r="83" spans="1:5">
      <c r="A83" s="9"/>
      <c r="B83" s="9"/>
      <c r="C83" s="7" t="s">
        <v>1592</v>
      </c>
      <c r="D83" s="8">
        <v>20</v>
      </c>
      <c r="E83" s="1" t="s">
        <v>4549</v>
      </c>
    </row>
    <row r="84" spans="1:5">
      <c r="A84" s="9"/>
      <c r="B84" s="9"/>
      <c r="C84" s="7" t="s">
        <v>1315</v>
      </c>
      <c r="D84" s="8">
        <v>906.66</v>
      </c>
      <c r="E84" s="1" t="s">
        <v>4548</v>
      </c>
    </row>
    <row r="85" spans="1:5">
      <c r="A85" s="9"/>
      <c r="B85" s="9"/>
      <c r="C85" s="7" t="s">
        <v>1774</v>
      </c>
      <c r="D85" s="8">
        <v>19913.69</v>
      </c>
      <c r="E85" s="1" t="s">
        <v>4548</v>
      </c>
    </row>
    <row r="86" spans="1:5">
      <c r="A86" s="9"/>
      <c r="B86" s="9"/>
      <c r="C86" s="7" t="s">
        <v>1600</v>
      </c>
      <c r="D86" s="8">
        <v>8.48</v>
      </c>
      <c r="E86" s="1" t="s">
        <v>4549</v>
      </c>
    </row>
    <row r="87" spans="1:5">
      <c r="A87" s="9"/>
      <c r="B87" s="9"/>
      <c r="C87" s="7" t="s">
        <v>1550</v>
      </c>
      <c r="D87" s="8">
        <v>562.8</v>
      </c>
      <c r="E87" s="1" t="s">
        <v>4548</v>
      </c>
    </row>
    <row r="88" spans="1:5">
      <c r="A88" s="9"/>
      <c r="B88" s="9"/>
      <c r="C88" s="7" t="s">
        <v>1222</v>
      </c>
      <c r="D88" s="8">
        <v>3398.29</v>
      </c>
      <c r="E88" s="1" t="s">
        <v>4549</v>
      </c>
    </row>
    <row r="89" spans="1:5">
      <c r="A89" s="9"/>
      <c r="B89" s="9"/>
      <c r="C89" s="7" t="s">
        <v>98</v>
      </c>
      <c r="D89" s="8">
        <v>19</v>
      </c>
      <c r="E89" s="1" t="s">
        <v>4549</v>
      </c>
    </row>
    <row r="90" spans="1:5">
      <c r="A90" s="9"/>
      <c r="B90" s="9"/>
      <c r="C90" s="7" t="s">
        <v>1198</v>
      </c>
      <c r="D90" s="8">
        <v>590.31</v>
      </c>
      <c r="E90" s="1" t="s">
        <v>4549</v>
      </c>
    </row>
    <row r="91" spans="1:5">
      <c r="A91" s="9"/>
      <c r="B91" s="9"/>
      <c r="C91" s="7" t="s">
        <v>1226</v>
      </c>
      <c r="D91" s="8">
        <v>29790</v>
      </c>
      <c r="E91" s="1" t="s">
        <v>4549</v>
      </c>
    </row>
    <row r="92" spans="1:5">
      <c r="A92" s="9"/>
      <c r="B92" s="9"/>
      <c r="C92" s="7" t="s">
        <v>1387</v>
      </c>
      <c r="D92" s="8">
        <v>737.71</v>
      </c>
      <c r="E92" s="1" t="s">
        <v>4549</v>
      </c>
    </row>
    <row r="93" spans="1:5">
      <c r="A93" s="9"/>
      <c r="B93" s="9"/>
      <c r="C93" s="7" t="s">
        <v>1393</v>
      </c>
      <c r="D93" s="8">
        <v>35.8</v>
      </c>
      <c r="E93" s="1" t="s">
        <v>4549</v>
      </c>
    </row>
    <row r="94" spans="1:5">
      <c r="A94" s="9"/>
      <c r="B94" s="9"/>
      <c r="C94" s="7" t="s">
        <v>1192</v>
      </c>
      <c r="D94" s="8">
        <v>185.46</v>
      </c>
      <c r="E94" s="1" t="s">
        <v>4549</v>
      </c>
    </row>
    <row r="95" spans="1:5">
      <c r="A95" s="9"/>
      <c r="B95" s="9"/>
      <c r="C95" s="7" t="s">
        <v>1309</v>
      </c>
      <c r="D95" s="8">
        <v>302.63</v>
      </c>
      <c r="E95" s="1" t="s">
        <v>4549</v>
      </c>
    </row>
    <row r="96" spans="1:5">
      <c r="A96" s="9"/>
      <c r="B96" s="9"/>
      <c r="C96" s="7" t="s">
        <v>1546</v>
      </c>
      <c r="D96" s="8">
        <v>590</v>
      </c>
      <c r="E96" s="1" t="s">
        <v>4549</v>
      </c>
    </row>
    <row r="97" spans="1:5">
      <c r="A97" s="9"/>
      <c r="B97" s="9"/>
      <c r="C97" s="7" t="s">
        <v>1574</v>
      </c>
      <c r="D97" s="8">
        <v>9</v>
      </c>
      <c r="E97" s="1" t="s">
        <v>4549</v>
      </c>
    </row>
    <row r="98" spans="1:5">
      <c r="A98" s="9"/>
      <c r="B98" s="9"/>
      <c r="C98" s="7" t="s">
        <v>1594</v>
      </c>
      <c r="D98" s="8">
        <v>19987</v>
      </c>
      <c r="E98" s="1" t="s">
        <v>4549</v>
      </c>
    </row>
    <row r="99" spans="1:5">
      <c r="A99" s="9"/>
      <c r="B99" s="10"/>
      <c r="C99" s="7" t="s">
        <v>1317</v>
      </c>
      <c r="D99" s="8">
        <v>1754.85</v>
      </c>
      <c r="E99" s="1" t="s">
        <v>4549</v>
      </c>
    </row>
    <row r="100" spans="1:4">
      <c r="A100" s="10"/>
      <c r="B100" s="11" t="s">
        <v>4529</v>
      </c>
      <c r="C100" s="11"/>
      <c r="D100" s="12">
        <v>396396.8</v>
      </c>
    </row>
    <row r="101" spans="1:5">
      <c r="A101" s="13" t="s">
        <v>4530</v>
      </c>
      <c r="B101" s="13"/>
      <c r="C101" s="13"/>
      <c r="D101" s="14">
        <v>866927.1255</v>
      </c>
      <c r="E101" s="1" t="s">
        <v>4550</v>
      </c>
    </row>
    <row r="102" ht="17.25" customHeight="1" spans="1:5">
      <c r="A102" s="15" t="s">
        <v>4545</v>
      </c>
      <c r="B102" s="15"/>
      <c r="C102" s="15"/>
      <c r="D102" s="16" t="e">
        <f>D101+#REF!+#REF!+#REF!+#REF!</f>
        <v>#REF!</v>
      </c>
      <c r="E102" s="1" t="s">
        <v>4551</v>
      </c>
    </row>
  </sheetData>
  <mergeCells count="6">
    <mergeCell ref="A1:D1"/>
    <mergeCell ref="A3:A100"/>
    <mergeCell ref="B3:B16"/>
    <mergeCell ref="B18:B27"/>
    <mergeCell ref="B29:B61"/>
    <mergeCell ref="B63:B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Sheet6</vt:lpstr>
      <vt:lpstr>原数据</vt:lpstr>
      <vt:lpstr>Sheet6 (2)</vt:lpstr>
      <vt:lpstr>欠款明细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GWTzhangjj</dc:creator>
  <cp:lastModifiedBy>Administrator</cp:lastModifiedBy>
  <dcterms:created xsi:type="dcterms:W3CDTF">2017-11-13T03:47:00Z</dcterms:created>
  <dcterms:modified xsi:type="dcterms:W3CDTF">2017-11-13T12:14:03Z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