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Sheet1" sheetId="1" r:id="rId1"/>
    <sheet name="Sheet2" sheetId="2" r:id="rId2"/>
  </sheets>
  <definedNames>
    <definedName name="_xlnm._FilterDatabase" localSheetId="0" hidden="1">Sheet1!$4:$213</definedName>
    <definedName name="_xlnm.Print_Area" localSheetId="0">Sheet1!#REF!</definedName>
  </definedNames>
  <calcPr calcId="144525"/>
</workbook>
</file>

<file path=xl/sharedStrings.xml><?xml version="1.0" encoding="utf-8"?>
<sst xmlns="http://schemas.openxmlformats.org/spreadsheetml/2006/main" count="682" uniqueCount="276">
  <si>
    <t xml:space="preserve">  来一口食品有限公司订货单（202237版）</t>
  </si>
  <si>
    <t>客户名称：江西省区</t>
  </si>
  <si>
    <t>订单日期：</t>
  </si>
  <si>
    <t>类别</t>
  </si>
  <si>
    <t>编码</t>
  </si>
  <si>
    <t>名称</t>
  </si>
  <si>
    <t>规格</t>
  </si>
  <si>
    <t>单价</t>
  </si>
  <si>
    <t>标准订单</t>
  </si>
  <si>
    <t>返利订单</t>
  </si>
  <si>
    <t>搭赠订单</t>
  </si>
  <si>
    <t>备注</t>
  </si>
  <si>
    <t>数量</t>
  </si>
  <si>
    <t>金额</t>
  </si>
  <si>
    <t>标黄部分为无计划、无库存</t>
  </si>
  <si>
    <t>本单合计</t>
  </si>
  <si>
    <t>下单的时候请在数量栏空白处写下数量即可，颜色部分已设计公式，勿动！</t>
  </si>
  <si>
    <t>果冻合计</t>
  </si>
  <si>
    <t>山楂合计</t>
  </si>
  <si>
    <t>豆干合计</t>
  </si>
  <si>
    <t>糖果合计</t>
  </si>
  <si>
    <t>巧克力合计</t>
  </si>
  <si>
    <t>A级</t>
  </si>
  <si>
    <t>185g什锦果冻(杂果)[散装]</t>
  </si>
  <si>
    <t>5kg</t>
  </si>
  <si>
    <t>3个</t>
  </si>
  <si>
    <t>185g什锦果冻(黄桃)[散装]</t>
  </si>
  <si>
    <t>125g果肉果冻(杂果)[散装]</t>
  </si>
  <si>
    <t>125g果味果司果冻(哈密瓜)[散装]</t>
  </si>
  <si>
    <t>125g果味果司果冻(红毛丹)[散装]</t>
  </si>
  <si>
    <t>30g香橙果冻(香橙)[散装]</t>
  </si>
  <si>
    <t>36g情人心语层层果冻(哈密瓜)[散装]</t>
  </si>
  <si>
    <t>36g情人心语层层果冻(红毛丹)[散装]</t>
  </si>
  <si>
    <t>45g香橙味果冻[散装]</t>
  </si>
  <si>
    <t>45g青提味果冻[散装]</t>
  </si>
  <si>
    <t>45g奶香酪/布甸果冻(芒果)[散装]</t>
  </si>
  <si>
    <t>45g奶香酪/布甸果冻(酸奶)[散装]</t>
  </si>
  <si>
    <t>45g奶香酪/布甸果冻(香芋)[散装]</t>
  </si>
  <si>
    <t>60g吸吸果冻（菠萝）[散装]</t>
  </si>
  <si>
    <t>60g吸吸果冻（草莓）[散装]</t>
  </si>
  <si>
    <t>60g吸吸果冻（哈密瓜）[散装]</t>
  </si>
  <si>
    <t>60g吸吸果冻（香橙）[散装]</t>
  </si>
  <si>
    <t>95g果肉果冻(杂果)[散装]</t>
  </si>
  <si>
    <t>95g果肉果冻(黄桃)[散装]</t>
  </si>
  <si>
    <t>100g乳酸菌果味爽果冻(水蜜桃味)</t>
  </si>
  <si>
    <t>100g乳酸菌果味爽果冻(葡萄味)</t>
  </si>
  <si>
    <t>100g乳酸菌果味爽果冻(凤梨味)</t>
  </si>
  <si>
    <t>30g菠萝果冻（菠萝味）[5kg散装]</t>
  </si>
  <si>
    <t>30g雪梨果冻（雪梨味）[5kg散装]</t>
  </si>
  <si>
    <t>30g苹果果冻（苹果味）[5kg散装]</t>
  </si>
  <si>
    <t>B级</t>
  </si>
  <si>
    <t>120g果蔬园可吸果冻(芒果味)[散装]</t>
  </si>
  <si>
    <t>120g果蔬园可吸果冻(玉米味)[散装]</t>
  </si>
  <si>
    <t>50g果蔬园可吸果冻(苹果味)[散装]</t>
  </si>
  <si>
    <t>94小怪兽果冻（蔓越莓）[散装]</t>
  </si>
  <si>
    <t>94小怪兽果冻（酸奶）[散装]</t>
  </si>
  <si>
    <t>94小怪兽果冻（香蕉牛奶）[散装]</t>
  </si>
  <si>
    <t>125g通天娃娃可吸果冻（草莓）[预包装]</t>
  </si>
  <si>
    <t>125g通天娃娃可吸果冻（酸奶）[预包装]</t>
  </si>
  <si>
    <t>125g通天娃娃可吸果冻（香蕉牛奶）[预包装]</t>
  </si>
  <si>
    <t>45g荔枝味果冻[5kg散装]</t>
  </si>
  <si>
    <t>C级</t>
  </si>
  <si>
    <t>25g乳酸果冻(草莓)[散装]</t>
  </si>
  <si>
    <t>25g乳酸果冻(酸奶)[散装]</t>
  </si>
  <si>
    <t>25g乳酸果冻(香芋)[散装]</t>
  </si>
  <si>
    <t>25g乳酸果冻(玉米)[散装]</t>
  </si>
  <si>
    <t>30g果冻条（草莓）[散装]</t>
  </si>
  <si>
    <t>30g果冻条（酸奶）[散装]</t>
  </si>
  <si>
    <t>30g果冻条（玉米）[散装]</t>
  </si>
  <si>
    <t>30g果味果冻(荔枝)[散装]</t>
  </si>
  <si>
    <t>30g果味果冻（苹果）[散装]</t>
  </si>
  <si>
    <t>30g果味果冻(香橙)[散装]</t>
  </si>
  <si>
    <t>D级</t>
  </si>
  <si>
    <t>185椰果果冻（香橙味）[条码；185g/个*27个/箱]</t>
  </si>
  <si>
    <t>185椰果果冻（荔枝味）[条码；185g/个*27个/箱]</t>
  </si>
  <si>
    <t>160g果町Q果冻(柠檬味)[条码]</t>
  </si>
  <si>
    <t>44*160g</t>
  </si>
  <si>
    <t>160g果町Q果冻(草莓味)[条码]</t>
  </si>
  <si>
    <t>160g果町Q果冻(芒果味)[条码]</t>
  </si>
  <si>
    <t>乳酸果冻（充气乐园背包）[预包装]</t>
  </si>
  <si>
    <t>12*500g</t>
  </si>
  <si>
    <t>乳酸果冻（宝贝猫）[预包装]</t>
  </si>
  <si>
    <t>12*278g</t>
  </si>
  <si>
    <t>乳酸果冻（顽仔背包）[预包装]</t>
  </si>
  <si>
    <t>12*592g</t>
  </si>
  <si>
    <t>乳酸果冻（小翠花手提袋）[预包装]</t>
  </si>
  <si>
    <t>12*370g</t>
  </si>
  <si>
    <t>500g乳酸味果冻</t>
  </si>
  <si>
    <t>E级</t>
  </si>
  <si>
    <t>5粒袋水晶冻风味饮料 草莓味 成品</t>
  </si>
  <si>
    <t>6kg</t>
  </si>
  <si>
    <t>5粒袋水晶冻风味饮料 香橙味 成品</t>
  </si>
  <si>
    <t>624ml棒冰冰风味饮料（混合装）[预包装]</t>
  </si>
  <si>
    <t>10kg</t>
  </si>
  <si>
    <t>H级</t>
  </si>
  <si>
    <t>85芝士布丁（酸奶味）[5kg散装]（新版）</t>
  </si>
  <si>
    <t>85芝士布丁（草莓味）[5kg散装]（新版）</t>
  </si>
  <si>
    <t>85芝士布丁（百香果味）[5kg散装]（新版）</t>
  </si>
  <si>
    <t>70鸡蛋布丁（原味）[5kg散装]</t>
  </si>
  <si>
    <t>70鸡蛋布丁（草莓味）[5kg散装]</t>
  </si>
  <si>
    <t>70鸡蛋布丁（香橙味）[5kg散装]</t>
  </si>
  <si>
    <t>100慕雪冰淇淋布丁(原味)[5kg散装]</t>
  </si>
  <si>
    <t>100慕雪冰淇淋布丁(草莓味)[5kg散装]</t>
  </si>
  <si>
    <t>100慕雪冰淇淋布丁(芒果味)[5kg散装]</t>
  </si>
  <si>
    <t>80g鸡蛋布蕾(草莓味)[5kg散装]</t>
  </si>
  <si>
    <t>80g鸡蛋布蕾(香橙味)[5kg散装]</t>
  </si>
  <si>
    <t>326g鸡蛋布蕾(原味)[条码；23袋/箱*326g/袋]</t>
  </si>
  <si>
    <t>23*326g</t>
  </si>
  <si>
    <t>30601100</t>
  </si>
  <si>
    <t>果酪冰沙风味饮料缤纷组合装</t>
  </si>
  <si>
    <t>18*400g</t>
  </si>
  <si>
    <t>K级</t>
  </si>
  <si>
    <t>来一口山楂干片-迷你山楂（橙色）[散装]</t>
  </si>
  <si>
    <t>来一口山楂干片-迷你山楂（黄色）[散装]</t>
  </si>
  <si>
    <t>来一口山楂干片（山楂汉堡）[散装]</t>
  </si>
  <si>
    <t>来一口山楂干片（山楂片）[散装]</t>
  </si>
  <si>
    <t>来一口山楂干片（开胃山楂片）[散装]</t>
  </si>
  <si>
    <t>来一口山楂湿片（雪花山楂）[散装]</t>
  </si>
  <si>
    <t>来一口山楂湿片（山楂羹）[散装]</t>
  </si>
  <si>
    <t>来一口山楂湿片（果丹片）[散装]</t>
  </si>
  <si>
    <t>来一口山楂湿片（山楂饴）[散装]</t>
  </si>
  <si>
    <t>31101023</t>
  </si>
  <si>
    <t>风味豆干(麻辣味)[10kg/箱]</t>
  </si>
  <si>
    <t>31101024</t>
  </si>
  <si>
    <t>风味豆干(烧烤味)[10kg/箱]</t>
  </si>
  <si>
    <t>31101025</t>
  </si>
  <si>
    <t>风味豆干(五香味)[10kg/箱]</t>
  </si>
  <si>
    <t>31101026</t>
  </si>
  <si>
    <t>风味豆干(泡椒味)[10kg/箱]</t>
  </si>
  <si>
    <t>31101027</t>
  </si>
  <si>
    <t>香菇豆干(麻辣味)[10kg/箱]</t>
  </si>
  <si>
    <t>31101028</t>
  </si>
  <si>
    <t>香菇豆干(五香味)[10kg/箱]</t>
  </si>
  <si>
    <t>31101029</t>
  </si>
  <si>
    <t>香菇豆干(香辣味)[10kg/箱]</t>
  </si>
  <si>
    <t>31101030</t>
  </si>
  <si>
    <t>香菇豆干(山椒味)[10kg/箱]</t>
  </si>
  <si>
    <t>31101031</t>
  </si>
  <si>
    <t>手磨豆干(麻辣味)[10kg/箱]</t>
  </si>
  <si>
    <t>31101032</t>
  </si>
  <si>
    <t>手磨豆干(烧烤味)[10kg/箱]</t>
  </si>
  <si>
    <t>31101033</t>
  </si>
  <si>
    <t>手磨豆干(五香味)[10kg/箱]</t>
  </si>
  <si>
    <t>31101034</t>
  </si>
  <si>
    <t>手磨豆干(山椒味)[10kg/箱]</t>
  </si>
  <si>
    <t>四味司考奇香芋硬糖（红）[散装]</t>
  </si>
  <si>
    <t>1*15KG</t>
  </si>
  <si>
    <t>K1级</t>
  </si>
  <si>
    <t>四味司考奇栗米硬糖（黄）[散装]</t>
  </si>
  <si>
    <t>四味司考奇牛奶硬糖（白）[散装]</t>
  </si>
  <si>
    <t>海南特浓椰子硬糖（兰）[散装]</t>
  </si>
  <si>
    <t>玉米香硬糖[散装]</t>
  </si>
  <si>
    <t>花生牛轧糖[散装]</t>
  </si>
  <si>
    <t>花生芝麻牛轧糖[散装]</t>
  </si>
  <si>
    <t>花生酥心糖[散装]</t>
  </si>
  <si>
    <t>杏仁酥心糖[散装]</t>
  </si>
  <si>
    <t>海盐草莓味奶糖</t>
  </si>
  <si>
    <t>1*10KG</t>
  </si>
  <si>
    <t>海盐柠檬味奶糖</t>
  </si>
  <si>
    <t>爆香玉米软糖（橙）[15kg/件]</t>
  </si>
  <si>
    <t>爆香玉米软糖（绿）[15kg/件]</t>
  </si>
  <si>
    <t>2.5KG草莓造型软糖[2.5KG*2盒]</t>
  </si>
  <si>
    <t>5KG/箱</t>
  </si>
  <si>
    <t>2.5KG苹果造型软糖[2.5KG*2盒]</t>
  </si>
  <si>
    <t>2.5KG甜橙造型软糖[2.5KG*2盒]</t>
  </si>
  <si>
    <t>2.5KG西瓜造型软糖[2.5KG*2盒]</t>
  </si>
  <si>
    <t>2.5KG黄鸭造型软糖[2.5KG*2盒]</t>
  </si>
  <si>
    <t>2.5KG菠萝造型软糖[2.5KG*2盒]</t>
  </si>
  <si>
    <t>2.5KG香蕉造型软糖[2.5KG*2盒]</t>
  </si>
  <si>
    <t>2.5KG小猪造型软糖[2.5KG*2盒]</t>
  </si>
  <si>
    <t>2.5KG风车造型软糖[2.5KG*2盒]</t>
  </si>
  <si>
    <t>2.5KG葫芦串造型软糖[2.5KG*2盒]</t>
  </si>
  <si>
    <t>2.5KG芒果造型软糖[2.5KG*2盒]</t>
  </si>
  <si>
    <t>2.5KG熊仔造型软糖[2.5KG*2盒]</t>
  </si>
  <si>
    <t>2.5KG冰淇凌造型软糖[2.5KG*2盒]</t>
  </si>
  <si>
    <t>2.5KG萌兔造型软糖[2.5KG*2盒]</t>
  </si>
  <si>
    <t>2.5KG汉堡包糖[2.5KG*2盒]</t>
  </si>
  <si>
    <t>2.5KG爆浆陈皮糖[2.5KG*2盒]</t>
  </si>
  <si>
    <t>奶油夹心巧克力折叠包（金色）QLS</t>
  </si>
  <si>
    <t>4*2.5KG</t>
  </si>
  <si>
    <t>奶油夹心巧克力折叠包（白色）QLS</t>
  </si>
  <si>
    <t>草莓夹心巧克力折叠包（金色）QLS</t>
  </si>
  <si>
    <t>草莓夹心巧克力折叠包（白色）QLS</t>
  </si>
  <si>
    <t>哈密瓜夹心巧克力折叠包(绿色）QLS</t>
  </si>
  <si>
    <t>蓝莓夹心巧克力折叠包（蓝色）QLS</t>
  </si>
  <si>
    <t>牛奶巧克力折叠包（紫金）QLS</t>
  </si>
  <si>
    <t>牛奶巧克力折叠包（棕橙）QLS</t>
  </si>
  <si>
    <t>小金币巧克力（28#）QLS</t>
  </si>
  <si>
    <t>中金币巧克力(34#)QLS</t>
  </si>
  <si>
    <t>大金币巧克力(46#)QLS</t>
  </si>
  <si>
    <t>小金牌巧克力QLS</t>
  </si>
  <si>
    <t>大金牌巧克力QLS</t>
  </si>
  <si>
    <t>心形金币巧克力QLS</t>
  </si>
  <si>
    <t>34#筹码巧克力（黄色）QLS</t>
  </si>
  <si>
    <t>34#筹码巧克力（绿色）QLS</t>
  </si>
  <si>
    <t>46#筹码巧克力(红色)QLS</t>
  </si>
  <si>
    <t>46#筹码巧克力(紫色)QLS</t>
  </si>
  <si>
    <t>数字牌巧克力QLS</t>
  </si>
  <si>
    <t>字母牌巧克力QLS</t>
  </si>
  <si>
    <t>游戏币巧克力QLS</t>
  </si>
  <si>
    <t>金条巧克力QLS</t>
  </si>
  <si>
    <t>金花生巧克力QLS</t>
  </si>
  <si>
    <t>金元宝巧克力QLS</t>
  </si>
  <si>
    <t>金球巧克力QLS</t>
  </si>
  <si>
    <t>金蛋巧克力QLS</t>
  </si>
  <si>
    <t>金圆锭巧克力QLS</t>
  </si>
  <si>
    <t>爱心巧克力（红）QLS</t>
  </si>
  <si>
    <t>爱心巧克力（金）QLS</t>
  </si>
  <si>
    <t>足球巧克力（混合装）</t>
  </si>
  <si>
    <t>彩蛋巧克力（混合装）</t>
  </si>
  <si>
    <t>网球巧克力（混合装）</t>
  </si>
  <si>
    <t>地球巧克力（红）QLS</t>
  </si>
  <si>
    <t>地球巧克力（蓝）QLS</t>
  </si>
  <si>
    <t>白金条巧克力[4*2.5kg]</t>
  </si>
  <si>
    <t>酒瓶巧克力[4*2.5kg]</t>
  </si>
  <si>
    <t>小金鱼巧克力[10kg/件]</t>
  </si>
  <si>
    <t>F级</t>
  </si>
  <si>
    <t>价格牌</t>
  </si>
  <si>
    <t>个</t>
  </si>
  <si>
    <t>玫瑰花复合袋</t>
  </si>
  <si>
    <t>方形托盘</t>
  </si>
  <si>
    <t>价格牌(夹子)</t>
  </si>
  <si>
    <t>汽球</t>
  </si>
  <si>
    <t>套</t>
  </si>
  <si>
    <t>来一口胶纸(红)</t>
  </si>
  <si>
    <t>卷</t>
  </si>
  <si>
    <t>雨伞</t>
  </si>
  <si>
    <t>把</t>
  </si>
  <si>
    <t>小动物玩具</t>
  </si>
  <si>
    <t>30*27挡板</t>
  </si>
  <si>
    <t>块</t>
  </si>
  <si>
    <t>试吃托盘（圆形）</t>
  </si>
  <si>
    <t>来一口散货陈列架（65CM*160CM）</t>
  </si>
  <si>
    <t>豆干半圆陈列柜（90*80cm）(90*80cm)</t>
  </si>
  <si>
    <t>来一口购物袋（21*12*30cm）</t>
  </si>
  <si>
    <t>促销台（2014新）(40*80CM)</t>
  </si>
  <si>
    <t>么么冰挂条(88*28cm)</t>
  </si>
  <si>
    <t>条</t>
  </si>
  <si>
    <t>陈列柜(0.9*0.9)(0.9m*0.9m)</t>
  </si>
  <si>
    <t>常规陈列柜贴-180侧柜贴[180X60cm]</t>
  </si>
  <si>
    <t>张</t>
  </si>
  <si>
    <t>常规陈列柜贴-120侧柜贴[120X60cm]</t>
  </si>
  <si>
    <t>常规陈列柜贴-柜门贴A[48*60cm]</t>
  </si>
  <si>
    <t>常规陈列柜贴-柜门贴B[48*60cm]</t>
  </si>
  <si>
    <t>帐篷</t>
  </si>
  <si>
    <t>顶</t>
  </si>
  <si>
    <t>来一口促销围裙(10条/捆)</t>
  </si>
  <si>
    <t>启智水彩彩蛋</t>
  </si>
  <si>
    <t>来一口笔筒（橙色）</t>
  </si>
  <si>
    <t>灯笼</t>
  </si>
  <si>
    <t>雪儿扇子()</t>
  </si>
  <si>
    <t>2016马甲促销服  L 码</t>
  </si>
  <si>
    <t>件</t>
  </si>
  <si>
    <t>铝合金陈列柜(1.2*2.1)</t>
  </si>
  <si>
    <t>铝合金木柜（0.9*0.9）</t>
  </si>
  <si>
    <t>铝合金木柜（0.9*1.5）</t>
  </si>
  <si>
    <t>40100005</t>
  </si>
  <si>
    <t>铝合金木柜（0.9*1.8）</t>
  </si>
  <si>
    <t>40100008</t>
  </si>
  <si>
    <t>铝合金木柜（1.2*1.8）</t>
  </si>
  <si>
    <t>40100009</t>
  </si>
  <si>
    <t>铝合金木柜（1.2*2.1）</t>
  </si>
  <si>
    <t>40100014</t>
  </si>
  <si>
    <t>铝合金陈列柜(1.2*1.5)</t>
  </si>
  <si>
    <t>40100018</t>
  </si>
  <si>
    <t>铝合金陈列柜(1.2*2.7)</t>
  </si>
  <si>
    <t>铝合金陈列柜(1.2*1.8)</t>
  </si>
  <si>
    <t>铝合金陈列柜(1.2*2.4)</t>
  </si>
  <si>
    <t>铝合金陈列柜(1.5*1.5)</t>
  </si>
  <si>
    <t>铝合金陈列柜(1.5*1.8)</t>
  </si>
  <si>
    <t>铝合金陈列柜(1.5*2.1)</t>
  </si>
  <si>
    <t>铝合金陈列柜(1.5*3.3)</t>
  </si>
  <si>
    <t>铝合金陈列柜(1.5*3.6)</t>
  </si>
  <si>
    <t>铝合金陈列柜(1.8*2.1)</t>
  </si>
  <si>
    <t>铝合金陈列柜(1.8*3.0)</t>
  </si>
  <si>
    <t>铝合金陈列柜(1.8*3.3)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</si>
</sst>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);[Red]\(0\)"/>
  </numFmts>
  <fonts count="3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sz val="18"/>
      <color indexed="8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2"/>
      <color rgb="FFFF0000"/>
      <name val="宋体"/>
      <charset val="134"/>
    </font>
    <font>
      <b/>
      <sz val="14"/>
      <color indexed="10"/>
      <name val="宋体"/>
      <charset val="134"/>
    </font>
    <font>
      <b/>
      <sz val="10"/>
      <color indexed="8"/>
      <name val="黑体"/>
      <charset val="134"/>
    </font>
    <font>
      <b/>
      <sz val="10"/>
      <color indexed="10"/>
      <name val="宋体"/>
      <charset val="134"/>
    </font>
    <font>
      <b/>
      <sz val="10"/>
      <color rgb="FFFF0000"/>
      <name val="黑体"/>
      <charset val="134"/>
    </font>
    <font>
      <b/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0.7997985778374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79979857783745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31" fillId="14" borderId="6" applyNumberFormat="0" applyAlignment="0" applyProtection="0">
      <alignment vertical="center"/>
    </xf>
    <xf numFmtId="0" fontId="29" fillId="17" borderId="9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" fillId="0" borderId="0"/>
    <xf numFmtId="0" fontId="20" fillId="1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42" applyFont="1" applyFill="1" applyBorder="1" applyAlignment="1">
      <alignment horizontal="center" vertical="center"/>
    </xf>
    <xf numFmtId="0" fontId="4" fillId="0" borderId="0" xfId="42" applyFont="1" applyAlignment="1">
      <alignment horizontal="center"/>
    </xf>
    <xf numFmtId="0" fontId="4" fillId="0" borderId="0" xfId="42" applyFont="1" applyFill="1" applyBorder="1" applyAlignment="1">
      <alignment horizontal="center"/>
    </xf>
    <xf numFmtId="0" fontId="4" fillId="0" borderId="1" xfId="42" applyFont="1" applyFill="1" applyBorder="1" applyAlignment="1">
      <alignment horizontal="center"/>
    </xf>
    <xf numFmtId="0" fontId="4" fillId="2" borderId="2" xfId="42" applyFont="1" applyFill="1" applyBorder="1" applyAlignment="1">
      <alignment horizontal="center" vertical="center"/>
    </xf>
    <xf numFmtId="0" fontId="4" fillId="0" borderId="2" xfId="42" applyFont="1" applyBorder="1" applyAlignment="1">
      <alignment horizontal="center"/>
    </xf>
    <xf numFmtId="0" fontId="4" fillId="3" borderId="2" xfId="42" applyNumberFormat="1" applyFont="1" applyFill="1" applyBorder="1" applyAlignment="1">
      <alignment horizontal="center" vertical="center"/>
    </xf>
    <xf numFmtId="41" fontId="4" fillId="3" borderId="2" xfId="42" applyNumberFormat="1" applyFont="1" applyFill="1" applyBorder="1" applyAlignment="1">
      <alignment horizontal="center" vertical="center"/>
    </xf>
    <xf numFmtId="0" fontId="4" fillId="4" borderId="2" xfId="42" applyFont="1" applyFill="1" applyBorder="1" applyAlignment="1">
      <alignment vertical="center"/>
    </xf>
    <xf numFmtId="0" fontId="4" fillId="4" borderId="2" xfId="42" applyFont="1" applyFill="1" applyBorder="1" applyAlignment="1">
      <alignment horizontal="center" vertical="center"/>
    </xf>
    <xf numFmtId="0" fontId="4" fillId="4" borderId="2" xfId="42" applyNumberFormat="1" applyFont="1" applyFill="1" applyBorder="1" applyAlignment="1">
      <alignment horizontal="center" vertical="center"/>
    </xf>
    <xf numFmtId="0" fontId="4" fillId="5" borderId="2" xfId="42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5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4" fillId="0" borderId="2" xfId="42" applyNumberFormat="1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>
      <alignment horizontal="center" vertical="center" wrapText="1"/>
    </xf>
    <xf numFmtId="0" fontId="9" fillId="0" borderId="2" xfId="42" applyNumberFormat="1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>
      <alignment vertical="center" wrapText="1"/>
    </xf>
    <xf numFmtId="0" fontId="11" fillId="0" borderId="2" xfId="42" applyNumberFormat="1" applyFont="1" applyFill="1" applyBorder="1" applyAlignment="1" applyProtection="1">
      <alignment horizontal="center" vertical="center"/>
      <protection locked="0"/>
    </xf>
    <xf numFmtId="0" fontId="12" fillId="0" borderId="3" xfId="0" applyFont="1" applyFill="1" applyBorder="1" applyAlignment="1">
      <alignment vertical="center" wrapText="1"/>
    </xf>
    <xf numFmtId="0" fontId="5" fillId="0" borderId="2" xfId="50" applyFont="1" applyFill="1" applyBorder="1" applyAlignment="1">
      <alignment horizontal="center" vertical="center"/>
    </xf>
    <xf numFmtId="0" fontId="5" fillId="6" borderId="2" xfId="50" applyFont="1" applyFill="1" applyBorder="1" applyAlignment="1">
      <alignment horizontal="center" vertical="center"/>
    </xf>
    <xf numFmtId="0" fontId="5" fillId="0" borderId="2" xfId="5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 wrapText="1"/>
    </xf>
    <xf numFmtId="176" fontId="5" fillId="0" borderId="2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常规_订单报价单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13"/>
  <sheetViews>
    <sheetView tabSelected="1" workbookViewId="0">
      <pane xSplit="5" ySplit="10" topLeftCell="F11" activePane="bottomRight" state="frozen"/>
      <selection/>
      <selection pane="topRight"/>
      <selection pane="bottomLeft"/>
      <selection pane="bottomRight" activeCell="C2" sqref="C2"/>
    </sheetView>
  </sheetViews>
  <sheetFormatPr defaultColWidth="9" defaultRowHeight="15"/>
  <cols>
    <col min="1" max="1" width="7.37272727272727" style="2" customWidth="1"/>
    <col min="2" max="2" width="11.6272727272727" style="2" customWidth="1"/>
    <col min="3" max="3" width="40.8727272727273" style="2" customWidth="1"/>
    <col min="4" max="4" width="8.37272727272727" style="2" customWidth="1"/>
    <col min="5" max="5" width="6.25454545454545" style="2" customWidth="1"/>
    <col min="6" max="6" width="8.12727272727273" style="2" customWidth="1"/>
    <col min="7" max="7" width="8.5" style="2" customWidth="1"/>
    <col min="8" max="8" width="6.62727272727273" style="2" customWidth="1"/>
    <col min="9" max="10" width="7.87272727272727" style="2" customWidth="1"/>
    <col min="11" max="11" width="7.25454545454545" style="2" customWidth="1"/>
    <col min="12" max="12" width="9" style="2" customWidth="1"/>
    <col min="13" max="13" width="27" style="3" customWidth="1"/>
  </cols>
  <sheetData>
    <row r="1" ht="23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25"/>
    </row>
    <row r="2" spans="1:9">
      <c r="A2" s="5"/>
      <c r="B2" s="5"/>
      <c r="C2" s="6" t="s">
        <v>1</v>
      </c>
      <c r="D2" s="7"/>
      <c r="E2" s="6"/>
      <c r="H2" s="6" t="s">
        <v>2</v>
      </c>
      <c r="I2" s="6"/>
    </row>
    <row r="3" spans="1:13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9" t="s">
        <v>8</v>
      </c>
      <c r="G3" s="9"/>
      <c r="H3" s="9" t="s">
        <v>9</v>
      </c>
      <c r="I3" s="9"/>
      <c r="J3" s="26" t="s">
        <v>10</v>
      </c>
      <c r="K3" s="26"/>
      <c r="L3" s="11" t="s">
        <v>11</v>
      </c>
      <c r="M3" s="2"/>
    </row>
    <row r="4" ht="21" customHeight="1" spans="1:13">
      <c r="A4" s="8"/>
      <c r="B4" s="8" t="s">
        <v>4</v>
      </c>
      <c r="C4" s="8" t="s">
        <v>5</v>
      </c>
      <c r="D4" s="8" t="s">
        <v>6</v>
      </c>
      <c r="E4" s="8" t="s">
        <v>7</v>
      </c>
      <c r="F4" s="10" t="s">
        <v>12</v>
      </c>
      <c r="G4" s="11" t="s">
        <v>13</v>
      </c>
      <c r="H4" s="10" t="s">
        <v>12</v>
      </c>
      <c r="I4" s="11" t="s">
        <v>13</v>
      </c>
      <c r="J4" s="10" t="s">
        <v>12</v>
      </c>
      <c r="K4" s="11" t="s">
        <v>13</v>
      </c>
      <c r="L4" s="11"/>
      <c r="M4" s="27" t="s">
        <v>14</v>
      </c>
    </row>
    <row r="5" ht="13.5" customHeight="1" spans="1:13">
      <c r="A5" s="12"/>
      <c r="B5" s="12"/>
      <c r="C5" s="13" t="s">
        <v>15</v>
      </c>
      <c r="D5" s="12"/>
      <c r="E5" s="13"/>
      <c r="F5" s="14">
        <f t="shared" ref="F5:K5" si="0">SUM(F6:F10)</f>
        <v>0</v>
      </c>
      <c r="G5" s="15" t="e">
        <f t="shared" si="0"/>
        <v>#VALUE!</v>
      </c>
      <c r="H5" s="14">
        <f t="shared" si="0"/>
        <v>0</v>
      </c>
      <c r="I5" s="15">
        <f t="shared" si="0"/>
        <v>0</v>
      </c>
      <c r="J5" s="14">
        <f t="shared" si="0"/>
        <v>0</v>
      </c>
      <c r="K5" s="15">
        <f t="shared" si="0"/>
        <v>0</v>
      </c>
      <c r="L5" s="28"/>
      <c r="M5" s="29" t="s">
        <v>16</v>
      </c>
    </row>
    <row r="6" ht="13.5" customHeight="1" spans="1:13">
      <c r="A6" s="12"/>
      <c r="B6" s="12"/>
      <c r="C6" s="13" t="s">
        <v>17</v>
      </c>
      <c r="D6" s="12"/>
      <c r="E6" s="13"/>
      <c r="F6" s="14">
        <f t="shared" ref="F6:K6" si="1">SUM(F11:F81)</f>
        <v>0</v>
      </c>
      <c r="G6" s="15" t="e">
        <f t="shared" si="1"/>
        <v>#VALUE!</v>
      </c>
      <c r="H6" s="14">
        <f t="shared" si="1"/>
        <v>0</v>
      </c>
      <c r="I6" s="15">
        <f t="shared" si="1"/>
        <v>0</v>
      </c>
      <c r="J6" s="14">
        <f t="shared" si="1"/>
        <v>0</v>
      </c>
      <c r="K6" s="15">
        <f t="shared" si="1"/>
        <v>0</v>
      </c>
      <c r="L6" s="28"/>
      <c r="M6" s="29"/>
    </row>
    <row r="7" ht="13.5" customHeight="1" spans="1:13">
      <c r="A7" s="12"/>
      <c r="B7" s="12"/>
      <c r="C7" s="13" t="s">
        <v>18</v>
      </c>
      <c r="D7" s="12"/>
      <c r="E7" s="13"/>
      <c r="F7" s="14">
        <f t="shared" ref="F7:K7" si="2">SUM(F82:F90)</f>
        <v>0</v>
      </c>
      <c r="G7" s="15">
        <f t="shared" si="2"/>
        <v>0</v>
      </c>
      <c r="H7" s="14">
        <f t="shared" si="2"/>
        <v>0</v>
      </c>
      <c r="I7" s="15">
        <f t="shared" si="2"/>
        <v>0</v>
      </c>
      <c r="J7" s="14">
        <f t="shared" si="2"/>
        <v>0</v>
      </c>
      <c r="K7" s="15">
        <f t="shared" si="2"/>
        <v>0</v>
      </c>
      <c r="L7" s="28"/>
      <c r="M7" s="29"/>
    </row>
    <row r="8" ht="13.5" customHeight="1" spans="1:13">
      <c r="A8" s="12"/>
      <c r="B8" s="12"/>
      <c r="C8" s="13" t="s">
        <v>19</v>
      </c>
      <c r="D8" s="12"/>
      <c r="E8" s="13"/>
      <c r="F8" s="14">
        <f t="shared" ref="F8:K8" si="3">SUM(F91:F102)</f>
        <v>0</v>
      </c>
      <c r="G8" s="15">
        <f t="shared" si="3"/>
        <v>0</v>
      </c>
      <c r="H8" s="14">
        <f t="shared" si="3"/>
        <v>0</v>
      </c>
      <c r="I8" s="15">
        <f t="shared" si="3"/>
        <v>0</v>
      </c>
      <c r="J8" s="14">
        <f t="shared" si="3"/>
        <v>0</v>
      </c>
      <c r="K8" s="15">
        <f t="shared" si="3"/>
        <v>0</v>
      </c>
      <c r="L8" s="28"/>
      <c r="M8" s="29"/>
    </row>
    <row r="9" ht="13.5" customHeight="1" spans="1:13">
      <c r="A9" s="12"/>
      <c r="B9" s="12"/>
      <c r="C9" s="13" t="s">
        <v>20</v>
      </c>
      <c r="D9" s="12"/>
      <c r="E9" s="13"/>
      <c r="F9" s="14">
        <f>SUM(F103:F131)</f>
        <v>0</v>
      </c>
      <c r="G9" s="15">
        <f t="shared" ref="G9:K9" si="4">SUM(G103:G115)</f>
        <v>0</v>
      </c>
      <c r="H9" s="14">
        <f t="shared" si="4"/>
        <v>0</v>
      </c>
      <c r="I9" s="15">
        <f t="shared" si="4"/>
        <v>0</v>
      </c>
      <c r="J9" s="14">
        <f t="shared" si="4"/>
        <v>0</v>
      </c>
      <c r="K9" s="15">
        <f t="shared" si="4"/>
        <v>0</v>
      </c>
      <c r="L9" s="28"/>
      <c r="M9" s="29"/>
    </row>
    <row r="10" ht="13.5" customHeight="1" spans="1:13">
      <c r="A10" s="12"/>
      <c r="B10" s="12"/>
      <c r="C10" s="13" t="s">
        <v>21</v>
      </c>
      <c r="D10" s="12"/>
      <c r="E10" s="13"/>
      <c r="F10" s="14">
        <f>SUM(F132:F168)</f>
        <v>0</v>
      </c>
      <c r="G10" s="15">
        <f t="shared" ref="G10:K10" si="5">SUM(G132:G168)</f>
        <v>0</v>
      </c>
      <c r="H10" s="14">
        <f t="shared" si="5"/>
        <v>0</v>
      </c>
      <c r="I10" s="15">
        <f t="shared" si="5"/>
        <v>0</v>
      </c>
      <c r="J10" s="14">
        <f t="shared" si="5"/>
        <v>0</v>
      </c>
      <c r="K10" s="15">
        <f t="shared" si="5"/>
        <v>0</v>
      </c>
      <c r="L10" s="28"/>
      <c r="M10" s="29"/>
    </row>
    <row r="11" ht="13.5" customHeight="1" spans="1:13">
      <c r="A11" s="16" t="s">
        <v>22</v>
      </c>
      <c r="B11" s="16">
        <v>30200002</v>
      </c>
      <c r="C11" s="16" t="s">
        <v>23</v>
      </c>
      <c r="D11" s="16" t="s">
        <v>24</v>
      </c>
      <c r="E11" s="17">
        <v>55</v>
      </c>
      <c r="F11" s="18" t="s">
        <v>25</v>
      </c>
      <c r="G11" s="19" t="e">
        <f>F11*E11</f>
        <v>#VALUE!</v>
      </c>
      <c r="H11" s="18"/>
      <c r="I11" s="19">
        <f t="shared" ref="I11:I16" si="6">H11*E11</f>
        <v>0</v>
      </c>
      <c r="J11" s="18"/>
      <c r="K11" s="19">
        <f>J11*E11</f>
        <v>0</v>
      </c>
      <c r="L11" s="30"/>
      <c r="M11" s="31"/>
    </row>
    <row r="12" ht="13.5" customHeight="1" spans="1:13">
      <c r="A12" s="16" t="s">
        <v>22</v>
      </c>
      <c r="B12" s="16">
        <v>30100007</v>
      </c>
      <c r="C12" s="16" t="s">
        <v>26</v>
      </c>
      <c r="D12" s="16" t="s">
        <v>24</v>
      </c>
      <c r="E12" s="17">
        <v>55</v>
      </c>
      <c r="F12" s="18" t="s">
        <v>25</v>
      </c>
      <c r="G12" s="19" t="e">
        <f>F12*E12</f>
        <v>#VALUE!</v>
      </c>
      <c r="H12" s="18"/>
      <c r="I12" s="19">
        <f t="shared" si="6"/>
        <v>0</v>
      </c>
      <c r="J12" s="18"/>
      <c r="K12" s="19">
        <f t="shared" ref="K12:K28" si="7">J12*E12</f>
        <v>0</v>
      </c>
      <c r="L12" s="30"/>
      <c r="M12" s="31"/>
    </row>
    <row r="13" ht="13.5" customHeight="1" spans="1:13">
      <c r="A13" s="16" t="s">
        <v>22</v>
      </c>
      <c r="B13" s="16">
        <v>30200001</v>
      </c>
      <c r="C13" s="16" t="s">
        <v>27</v>
      </c>
      <c r="D13" s="16" t="s">
        <v>24</v>
      </c>
      <c r="E13" s="17">
        <v>55</v>
      </c>
      <c r="F13" s="18" t="s">
        <v>25</v>
      </c>
      <c r="G13" s="19" t="e">
        <f>F13*E13</f>
        <v>#VALUE!</v>
      </c>
      <c r="H13" s="18"/>
      <c r="I13" s="19">
        <f t="shared" si="6"/>
        <v>0</v>
      </c>
      <c r="J13" s="18"/>
      <c r="K13" s="19">
        <f t="shared" si="7"/>
        <v>0</v>
      </c>
      <c r="L13" s="30"/>
      <c r="M13" s="31"/>
    </row>
    <row r="14" ht="13.5" customHeight="1" spans="1:13">
      <c r="A14" s="16" t="s">
        <v>22</v>
      </c>
      <c r="B14" s="16">
        <v>30100001</v>
      </c>
      <c r="C14" s="16" t="s">
        <v>28</v>
      </c>
      <c r="D14" s="16" t="s">
        <v>24</v>
      </c>
      <c r="E14" s="17">
        <v>55</v>
      </c>
      <c r="F14" s="18" t="s">
        <v>25</v>
      </c>
      <c r="G14" s="19" t="e">
        <f>F14*E14</f>
        <v>#VALUE!</v>
      </c>
      <c r="H14" s="18"/>
      <c r="I14" s="19">
        <f t="shared" si="6"/>
        <v>0</v>
      </c>
      <c r="J14" s="18"/>
      <c r="K14" s="19">
        <f t="shared" si="7"/>
        <v>0</v>
      </c>
      <c r="L14" s="30"/>
      <c r="M14" s="31"/>
    </row>
    <row r="15" ht="13.5" customHeight="1" spans="1:13">
      <c r="A15" s="16" t="s">
        <v>22</v>
      </c>
      <c r="B15" s="16">
        <v>30100002</v>
      </c>
      <c r="C15" s="16" t="s">
        <v>29</v>
      </c>
      <c r="D15" s="16" t="s">
        <v>24</v>
      </c>
      <c r="E15" s="17">
        <v>55</v>
      </c>
      <c r="F15" s="18" t="s">
        <v>25</v>
      </c>
      <c r="G15" s="19" t="e">
        <f>F15*E15</f>
        <v>#VALUE!</v>
      </c>
      <c r="H15" s="18"/>
      <c r="I15" s="19">
        <f t="shared" si="6"/>
        <v>0</v>
      </c>
      <c r="J15" s="18"/>
      <c r="K15" s="19">
        <f t="shared" si="7"/>
        <v>0</v>
      </c>
      <c r="L15" s="30"/>
      <c r="M15" s="31"/>
    </row>
    <row r="16" spans="1:13">
      <c r="A16" s="16" t="s">
        <v>22</v>
      </c>
      <c r="B16" s="16">
        <v>30100030</v>
      </c>
      <c r="C16" s="16" t="s">
        <v>30</v>
      </c>
      <c r="D16" s="16" t="s">
        <v>24</v>
      </c>
      <c r="E16" s="17">
        <v>55</v>
      </c>
      <c r="F16" s="18" t="s">
        <v>25</v>
      </c>
      <c r="G16" s="19" t="e">
        <f t="shared" ref="G14:G30" si="8">F16*E16</f>
        <v>#VALUE!</v>
      </c>
      <c r="H16" s="18"/>
      <c r="I16" s="19">
        <f t="shared" si="6"/>
        <v>0</v>
      </c>
      <c r="J16" s="18"/>
      <c r="K16" s="19">
        <f t="shared" si="7"/>
        <v>0</v>
      </c>
      <c r="L16" s="30"/>
      <c r="M16" s="31"/>
    </row>
    <row r="17" spans="1:13">
      <c r="A17" s="16" t="s">
        <v>22</v>
      </c>
      <c r="B17" s="16">
        <v>30100037</v>
      </c>
      <c r="C17" s="16" t="s">
        <v>31</v>
      </c>
      <c r="D17" s="16" t="s">
        <v>24</v>
      </c>
      <c r="E17" s="17">
        <v>55</v>
      </c>
      <c r="F17" s="18" t="s">
        <v>25</v>
      </c>
      <c r="G17" s="19" t="e">
        <f t="shared" si="8"/>
        <v>#VALUE!</v>
      </c>
      <c r="H17" s="18"/>
      <c r="I17" s="19">
        <f t="shared" ref="I14:I31" si="9">H17*E17</f>
        <v>0</v>
      </c>
      <c r="J17" s="18"/>
      <c r="K17" s="19">
        <f t="shared" si="7"/>
        <v>0</v>
      </c>
      <c r="L17" s="30"/>
      <c r="M17" s="31"/>
    </row>
    <row r="18" spans="1:13">
      <c r="A18" s="16" t="s">
        <v>22</v>
      </c>
      <c r="B18" s="16">
        <v>30100038</v>
      </c>
      <c r="C18" s="16" t="s">
        <v>32</v>
      </c>
      <c r="D18" s="16" t="s">
        <v>24</v>
      </c>
      <c r="E18" s="17">
        <v>55</v>
      </c>
      <c r="F18" s="18" t="s">
        <v>25</v>
      </c>
      <c r="G18" s="19" t="e">
        <f t="shared" si="8"/>
        <v>#VALUE!</v>
      </c>
      <c r="H18" s="18"/>
      <c r="I18" s="19">
        <f t="shared" si="9"/>
        <v>0</v>
      </c>
      <c r="J18" s="18"/>
      <c r="K18" s="19">
        <f t="shared" si="7"/>
        <v>0</v>
      </c>
      <c r="L18" s="30"/>
      <c r="M18" s="31"/>
    </row>
    <row r="19" spans="1:13">
      <c r="A19" s="16" t="s">
        <v>22</v>
      </c>
      <c r="B19" s="16">
        <v>30100048</v>
      </c>
      <c r="C19" s="16" t="s">
        <v>33</v>
      </c>
      <c r="D19" s="16" t="s">
        <v>24</v>
      </c>
      <c r="E19" s="17">
        <v>55</v>
      </c>
      <c r="F19" s="18" t="s">
        <v>25</v>
      </c>
      <c r="G19" s="19" t="e">
        <f t="shared" si="8"/>
        <v>#VALUE!</v>
      </c>
      <c r="H19" s="18"/>
      <c r="I19" s="19">
        <f t="shared" si="9"/>
        <v>0</v>
      </c>
      <c r="J19" s="18"/>
      <c r="K19" s="19">
        <f t="shared" si="7"/>
        <v>0</v>
      </c>
      <c r="L19" s="30"/>
      <c r="M19" s="31"/>
    </row>
    <row r="20" spans="1:13">
      <c r="A20" s="16" t="s">
        <v>22</v>
      </c>
      <c r="B20" s="16">
        <v>30100047</v>
      </c>
      <c r="C20" s="16" t="s">
        <v>34</v>
      </c>
      <c r="D20" s="16" t="s">
        <v>24</v>
      </c>
      <c r="E20" s="17">
        <v>55</v>
      </c>
      <c r="F20" s="18" t="s">
        <v>25</v>
      </c>
      <c r="G20" s="19" t="e">
        <f t="shared" si="8"/>
        <v>#VALUE!</v>
      </c>
      <c r="H20" s="18"/>
      <c r="I20" s="19">
        <f t="shared" si="9"/>
        <v>0</v>
      </c>
      <c r="J20" s="18"/>
      <c r="K20" s="19">
        <f t="shared" si="7"/>
        <v>0</v>
      </c>
      <c r="L20" s="30"/>
      <c r="M20" s="31"/>
    </row>
    <row r="21" spans="1:13">
      <c r="A21" s="16" t="s">
        <v>22</v>
      </c>
      <c r="B21" s="16">
        <v>30100044</v>
      </c>
      <c r="C21" s="16" t="s">
        <v>35</v>
      </c>
      <c r="D21" s="16" t="s">
        <v>24</v>
      </c>
      <c r="E21" s="17">
        <v>55</v>
      </c>
      <c r="F21" s="18" t="s">
        <v>25</v>
      </c>
      <c r="G21" s="19" t="e">
        <f t="shared" si="8"/>
        <v>#VALUE!</v>
      </c>
      <c r="H21" s="18"/>
      <c r="I21" s="19">
        <f t="shared" si="9"/>
        <v>0</v>
      </c>
      <c r="J21" s="18"/>
      <c r="K21" s="19">
        <f t="shared" si="7"/>
        <v>0</v>
      </c>
      <c r="L21" s="30"/>
      <c r="M21" s="31"/>
    </row>
    <row r="22" spans="1:13">
      <c r="A22" s="16" t="s">
        <v>22</v>
      </c>
      <c r="B22" s="16">
        <v>30100045</v>
      </c>
      <c r="C22" s="16" t="s">
        <v>36</v>
      </c>
      <c r="D22" s="16" t="s">
        <v>24</v>
      </c>
      <c r="E22" s="17">
        <v>55</v>
      </c>
      <c r="F22" s="18" t="s">
        <v>25</v>
      </c>
      <c r="G22" s="19" t="e">
        <f t="shared" si="8"/>
        <v>#VALUE!</v>
      </c>
      <c r="H22" s="18"/>
      <c r="I22" s="19">
        <f t="shared" si="9"/>
        <v>0</v>
      </c>
      <c r="J22" s="18"/>
      <c r="K22" s="19">
        <f t="shared" si="7"/>
        <v>0</v>
      </c>
      <c r="L22" s="30"/>
      <c r="M22" s="31"/>
    </row>
    <row r="23" spans="1:13">
      <c r="A23" s="16" t="s">
        <v>22</v>
      </c>
      <c r="B23" s="16">
        <v>30100046</v>
      </c>
      <c r="C23" s="16" t="s">
        <v>37</v>
      </c>
      <c r="D23" s="16" t="s">
        <v>24</v>
      </c>
      <c r="E23" s="17">
        <v>55</v>
      </c>
      <c r="F23" s="18" t="s">
        <v>25</v>
      </c>
      <c r="G23" s="19" t="e">
        <f t="shared" si="8"/>
        <v>#VALUE!</v>
      </c>
      <c r="H23" s="18"/>
      <c r="I23" s="19">
        <f t="shared" si="9"/>
        <v>0</v>
      </c>
      <c r="J23" s="18"/>
      <c r="K23" s="19">
        <f t="shared" si="7"/>
        <v>0</v>
      </c>
      <c r="L23" s="30"/>
      <c r="M23" s="31"/>
    </row>
    <row r="24" spans="1:13">
      <c r="A24" s="16" t="s">
        <v>22</v>
      </c>
      <c r="B24" s="16">
        <v>30400018</v>
      </c>
      <c r="C24" s="16" t="s">
        <v>38</v>
      </c>
      <c r="D24" s="16" t="s">
        <v>24</v>
      </c>
      <c r="E24" s="17">
        <v>55</v>
      </c>
      <c r="F24" s="18" t="s">
        <v>25</v>
      </c>
      <c r="G24" s="19" t="e">
        <f t="shared" si="8"/>
        <v>#VALUE!</v>
      </c>
      <c r="H24" s="18"/>
      <c r="I24" s="19">
        <f t="shared" si="9"/>
        <v>0</v>
      </c>
      <c r="J24" s="18"/>
      <c r="K24" s="19">
        <f t="shared" si="7"/>
        <v>0</v>
      </c>
      <c r="L24" s="30"/>
      <c r="M24" s="31"/>
    </row>
    <row r="25" spans="1:13">
      <c r="A25" s="16" t="s">
        <v>22</v>
      </c>
      <c r="B25" s="16">
        <v>30400019</v>
      </c>
      <c r="C25" s="16" t="s">
        <v>39</v>
      </c>
      <c r="D25" s="16" t="s">
        <v>24</v>
      </c>
      <c r="E25" s="17">
        <v>55</v>
      </c>
      <c r="F25" s="18" t="s">
        <v>25</v>
      </c>
      <c r="G25" s="19" t="e">
        <f t="shared" si="8"/>
        <v>#VALUE!</v>
      </c>
      <c r="H25" s="18"/>
      <c r="I25" s="19">
        <f t="shared" si="9"/>
        <v>0</v>
      </c>
      <c r="J25" s="18"/>
      <c r="K25" s="19">
        <f t="shared" si="7"/>
        <v>0</v>
      </c>
      <c r="L25" s="30"/>
      <c r="M25" s="31"/>
    </row>
    <row r="26" spans="1:13">
      <c r="A26" s="16" t="s">
        <v>22</v>
      </c>
      <c r="B26" s="16">
        <v>30400020</v>
      </c>
      <c r="C26" s="16" t="s">
        <v>40</v>
      </c>
      <c r="D26" s="16" t="s">
        <v>24</v>
      </c>
      <c r="E26" s="17">
        <v>55</v>
      </c>
      <c r="F26" s="18" t="s">
        <v>25</v>
      </c>
      <c r="G26" s="19" t="e">
        <f t="shared" si="8"/>
        <v>#VALUE!</v>
      </c>
      <c r="H26" s="18"/>
      <c r="I26" s="19">
        <f t="shared" si="9"/>
        <v>0</v>
      </c>
      <c r="J26" s="18"/>
      <c r="K26" s="19">
        <f t="shared" si="7"/>
        <v>0</v>
      </c>
      <c r="L26" s="30"/>
      <c r="M26" s="31"/>
    </row>
    <row r="27" spans="1:13">
      <c r="A27" s="16" t="s">
        <v>22</v>
      </c>
      <c r="B27" s="16">
        <v>30400021</v>
      </c>
      <c r="C27" s="16" t="s">
        <v>41</v>
      </c>
      <c r="D27" s="16" t="s">
        <v>24</v>
      </c>
      <c r="E27" s="17">
        <v>55</v>
      </c>
      <c r="F27" s="18" t="s">
        <v>25</v>
      </c>
      <c r="G27" s="19" t="e">
        <f t="shared" si="8"/>
        <v>#VALUE!</v>
      </c>
      <c r="H27" s="18"/>
      <c r="I27" s="19">
        <f t="shared" si="9"/>
        <v>0</v>
      </c>
      <c r="J27" s="18"/>
      <c r="K27" s="19">
        <f t="shared" si="7"/>
        <v>0</v>
      </c>
      <c r="L27" s="30"/>
      <c r="M27" s="31"/>
    </row>
    <row r="28" spans="1:13">
      <c r="A28" s="16" t="s">
        <v>22</v>
      </c>
      <c r="B28" s="16">
        <v>30200006</v>
      </c>
      <c r="C28" s="16" t="s">
        <v>42</v>
      </c>
      <c r="D28" s="16" t="s">
        <v>24</v>
      </c>
      <c r="E28" s="17">
        <v>55</v>
      </c>
      <c r="F28" s="18" t="s">
        <v>25</v>
      </c>
      <c r="G28" s="19" t="e">
        <f t="shared" si="8"/>
        <v>#VALUE!</v>
      </c>
      <c r="H28" s="18"/>
      <c r="I28" s="19">
        <f t="shared" si="9"/>
        <v>0</v>
      </c>
      <c r="J28" s="18"/>
      <c r="K28" s="19">
        <f t="shared" si="7"/>
        <v>0</v>
      </c>
      <c r="L28" s="30"/>
      <c r="M28" s="31"/>
    </row>
    <row r="29" ht="14" spans="1:13">
      <c r="A29" s="16" t="s">
        <v>22</v>
      </c>
      <c r="B29" s="16">
        <v>30200005</v>
      </c>
      <c r="C29" s="16" t="s">
        <v>43</v>
      </c>
      <c r="D29" s="16" t="s">
        <v>24</v>
      </c>
      <c r="E29" s="17">
        <v>55</v>
      </c>
      <c r="F29" s="18" t="s">
        <v>25</v>
      </c>
      <c r="G29" s="19" t="e">
        <f t="shared" si="8"/>
        <v>#VALUE!</v>
      </c>
      <c r="H29" s="18"/>
      <c r="I29" s="19">
        <f t="shared" ref="I29:I37" si="10">H29*E29</f>
        <v>0</v>
      </c>
      <c r="J29" s="18"/>
      <c r="K29" s="19">
        <f t="shared" ref="K29:K37" si="11">J29*E29</f>
        <v>0</v>
      </c>
      <c r="L29" s="30"/>
      <c r="M29" s="31"/>
    </row>
    <row r="30" hidden="1" spans="1:13">
      <c r="A30" s="20" t="s">
        <v>22</v>
      </c>
      <c r="B30" s="20">
        <v>30401033</v>
      </c>
      <c r="C30" s="20" t="s">
        <v>44</v>
      </c>
      <c r="D30" s="20" t="s">
        <v>24</v>
      </c>
      <c r="E30" s="20">
        <v>55</v>
      </c>
      <c r="F30" s="18" t="s">
        <v>25</v>
      </c>
      <c r="G30" s="19" t="e">
        <f t="shared" ref="G30:G37" si="12">F30*E30</f>
        <v>#VALUE!</v>
      </c>
      <c r="H30" s="18"/>
      <c r="I30" s="19">
        <f t="shared" si="10"/>
        <v>0</v>
      </c>
      <c r="J30" s="18"/>
      <c r="K30" s="19">
        <f t="shared" si="11"/>
        <v>0</v>
      </c>
      <c r="L30" s="30"/>
      <c r="M30" s="31"/>
    </row>
    <row r="31" hidden="1" spans="1:13">
      <c r="A31" s="20" t="s">
        <v>22</v>
      </c>
      <c r="B31" s="20">
        <v>30401034</v>
      </c>
      <c r="C31" s="20" t="s">
        <v>45</v>
      </c>
      <c r="D31" s="20" t="s">
        <v>24</v>
      </c>
      <c r="E31" s="20">
        <v>55</v>
      </c>
      <c r="F31" s="18" t="s">
        <v>25</v>
      </c>
      <c r="G31" s="19" t="e">
        <f t="shared" si="12"/>
        <v>#VALUE!</v>
      </c>
      <c r="H31" s="18"/>
      <c r="I31" s="19">
        <f t="shared" si="10"/>
        <v>0</v>
      </c>
      <c r="J31" s="18"/>
      <c r="K31" s="19">
        <f t="shared" si="11"/>
        <v>0</v>
      </c>
      <c r="L31" s="30"/>
      <c r="M31" s="31"/>
    </row>
    <row r="32" hidden="1" spans="1:13">
      <c r="A32" s="20" t="s">
        <v>22</v>
      </c>
      <c r="B32" s="20">
        <v>30401035</v>
      </c>
      <c r="C32" s="20" t="s">
        <v>46</v>
      </c>
      <c r="D32" s="20" t="s">
        <v>24</v>
      </c>
      <c r="E32" s="20">
        <v>55</v>
      </c>
      <c r="F32" s="18" t="s">
        <v>25</v>
      </c>
      <c r="G32" s="19" t="e">
        <f t="shared" si="12"/>
        <v>#VALUE!</v>
      </c>
      <c r="H32" s="18"/>
      <c r="I32" s="19">
        <f t="shared" si="10"/>
        <v>0</v>
      </c>
      <c r="J32" s="18"/>
      <c r="K32" s="19">
        <f t="shared" si="11"/>
        <v>0</v>
      </c>
      <c r="L32" s="30"/>
      <c r="M32" s="31"/>
    </row>
    <row r="33" s="1" customFormat="1" ht="14" spans="1:13">
      <c r="A33" s="21" t="s">
        <v>22</v>
      </c>
      <c r="B33" s="21">
        <v>30101119</v>
      </c>
      <c r="C33" s="21" t="s">
        <v>47</v>
      </c>
      <c r="D33" s="21" t="s">
        <v>24</v>
      </c>
      <c r="E33" s="21">
        <v>55</v>
      </c>
      <c r="F33" s="18" t="s">
        <v>25</v>
      </c>
      <c r="G33" s="22" t="e">
        <f t="shared" si="12"/>
        <v>#VALUE!</v>
      </c>
      <c r="H33" s="23"/>
      <c r="I33" s="22">
        <f t="shared" si="10"/>
        <v>0</v>
      </c>
      <c r="J33" s="23"/>
      <c r="K33" s="22">
        <f t="shared" si="11"/>
        <v>0</v>
      </c>
      <c r="L33" s="32"/>
      <c r="M33" s="33"/>
    </row>
    <row r="34" s="1" customFormat="1" ht="14" spans="1:13">
      <c r="A34" s="21" t="s">
        <v>22</v>
      </c>
      <c r="B34" s="21">
        <v>30101120</v>
      </c>
      <c r="C34" s="21" t="s">
        <v>48</v>
      </c>
      <c r="D34" s="21" t="s">
        <v>24</v>
      </c>
      <c r="E34" s="21">
        <v>55</v>
      </c>
      <c r="F34" s="18" t="s">
        <v>25</v>
      </c>
      <c r="G34" s="22" t="e">
        <f t="shared" si="12"/>
        <v>#VALUE!</v>
      </c>
      <c r="H34" s="23"/>
      <c r="I34" s="22">
        <f t="shared" si="10"/>
        <v>0</v>
      </c>
      <c r="J34" s="23"/>
      <c r="K34" s="22">
        <f t="shared" si="11"/>
        <v>0</v>
      </c>
      <c r="L34" s="32"/>
      <c r="M34" s="33"/>
    </row>
    <row r="35" s="1" customFormat="1" ht="14" spans="1:13">
      <c r="A35" s="21" t="s">
        <v>22</v>
      </c>
      <c r="B35" s="21">
        <v>30101121</v>
      </c>
      <c r="C35" s="21" t="s">
        <v>49</v>
      </c>
      <c r="D35" s="21" t="s">
        <v>24</v>
      </c>
      <c r="E35" s="21">
        <v>55</v>
      </c>
      <c r="F35" s="18" t="s">
        <v>25</v>
      </c>
      <c r="G35" s="22" t="e">
        <f t="shared" si="12"/>
        <v>#VALUE!</v>
      </c>
      <c r="H35" s="23"/>
      <c r="I35" s="22">
        <f t="shared" si="10"/>
        <v>0</v>
      </c>
      <c r="J35" s="23"/>
      <c r="K35" s="22">
        <f t="shared" si="11"/>
        <v>0</v>
      </c>
      <c r="L35" s="32"/>
      <c r="M35" s="33"/>
    </row>
    <row r="36" ht="14" hidden="1" spans="1:13">
      <c r="A36" s="16" t="s">
        <v>50</v>
      </c>
      <c r="B36" s="16">
        <v>30400001</v>
      </c>
      <c r="C36" s="16" t="s">
        <v>51</v>
      </c>
      <c r="D36" s="16" t="s">
        <v>24</v>
      </c>
      <c r="E36" s="17">
        <v>51</v>
      </c>
      <c r="F36" s="18"/>
      <c r="G36" s="19">
        <f t="shared" si="12"/>
        <v>0</v>
      </c>
      <c r="H36" s="18"/>
      <c r="I36" s="19">
        <f t="shared" si="10"/>
        <v>0</v>
      </c>
      <c r="J36" s="18"/>
      <c r="K36" s="19">
        <f t="shared" si="11"/>
        <v>0</v>
      </c>
      <c r="L36" s="30"/>
      <c r="M36" s="31"/>
    </row>
    <row r="37" ht="14" hidden="1" spans="1:13">
      <c r="A37" s="16" t="s">
        <v>50</v>
      </c>
      <c r="B37" s="16">
        <v>30400002</v>
      </c>
      <c r="C37" s="16" t="s">
        <v>52</v>
      </c>
      <c r="D37" s="16" t="s">
        <v>24</v>
      </c>
      <c r="E37" s="17">
        <v>51</v>
      </c>
      <c r="F37" s="18"/>
      <c r="G37" s="19">
        <f t="shared" si="12"/>
        <v>0</v>
      </c>
      <c r="H37" s="18"/>
      <c r="I37" s="19">
        <f t="shared" si="10"/>
        <v>0</v>
      </c>
      <c r="J37" s="18"/>
      <c r="K37" s="19">
        <f t="shared" si="11"/>
        <v>0</v>
      </c>
      <c r="L37" s="30"/>
      <c r="M37" s="31"/>
    </row>
    <row r="38" ht="14" hidden="1" spans="1:13">
      <c r="A38" s="16" t="s">
        <v>50</v>
      </c>
      <c r="B38" s="16">
        <v>30400017</v>
      </c>
      <c r="C38" s="16" t="s">
        <v>53</v>
      </c>
      <c r="D38" s="16" t="s">
        <v>24</v>
      </c>
      <c r="E38" s="17">
        <v>51</v>
      </c>
      <c r="F38" s="18"/>
      <c r="G38" s="19">
        <f t="shared" ref="G38:G46" si="13">F38*E38</f>
        <v>0</v>
      </c>
      <c r="H38" s="18"/>
      <c r="I38" s="19">
        <f t="shared" ref="I38:I46" si="14">H38*E38</f>
        <v>0</v>
      </c>
      <c r="J38" s="18"/>
      <c r="K38" s="19">
        <f t="shared" ref="K38:K46" si="15">J38*E38</f>
        <v>0</v>
      </c>
      <c r="L38" s="30"/>
      <c r="M38" s="31"/>
    </row>
    <row r="39" ht="14" hidden="1" spans="1:13">
      <c r="A39" s="16" t="s">
        <v>50</v>
      </c>
      <c r="B39" s="16">
        <v>30400027</v>
      </c>
      <c r="C39" s="16" t="s">
        <v>54</v>
      </c>
      <c r="D39" s="16" t="s">
        <v>24</v>
      </c>
      <c r="E39" s="17">
        <v>51</v>
      </c>
      <c r="F39" s="18"/>
      <c r="G39" s="19">
        <f t="shared" si="13"/>
        <v>0</v>
      </c>
      <c r="H39" s="18"/>
      <c r="I39" s="19">
        <f t="shared" si="14"/>
        <v>0</v>
      </c>
      <c r="J39" s="18"/>
      <c r="K39" s="19">
        <f t="shared" si="15"/>
        <v>0</v>
      </c>
      <c r="L39" s="30"/>
      <c r="M39" s="31"/>
    </row>
    <row r="40" ht="14" hidden="1" spans="1:13">
      <c r="A40" s="16" t="s">
        <v>50</v>
      </c>
      <c r="B40" s="16">
        <v>30400026</v>
      </c>
      <c r="C40" s="16" t="s">
        <v>55</v>
      </c>
      <c r="D40" s="16" t="s">
        <v>24</v>
      </c>
      <c r="E40" s="17">
        <v>51</v>
      </c>
      <c r="F40" s="18"/>
      <c r="G40" s="19">
        <f t="shared" si="13"/>
        <v>0</v>
      </c>
      <c r="H40" s="18"/>
      <c r="I40" s="19">
        <f t="shared" si="14"/>
        <v>0</v>
      </c>
      <c r="J40" s="18"/>
      <c r="K40" s="19">
        <f t="shared" si="15"/>
        <v>0</v>
      </c>
      <c r="L40" s="30"/>
      <c r="M40" s="31"/>
    </row>
    <row r="41" hidden="1" spans="1:13">
      <c r="A41" s="16" t="s">
        <v>50</v>
      </c>
      <c r="B41" s="16">
        <v>30400028</v>
      </c>
      <c r="C41" s="16" t="s">
        <v>56</v>
      </c>
      <c r="D41" s="16" t="s">
        <v>24</v>
      </c>
      <c r="E41" s="17">
        <v>51</v>
      </c>
      <c r="F41" s="18"/>
      <c r="G41" s="19">
        <f t="shared" si="13"/>
        <v>0</v>
      </c>
      <c r="H41" s="18"/>
      <c r="I41" s="19">
        <f t="shared" si="14"/>
        <v>0</v>
      </c>
      <c r="J41" s="18"/>
      <c r="K41" s="19">
        <f t="shared" si="15"/>
        <v>0</v>
      </c>
      <c r="L41" s="30"/>
      <c r="M41" s="31"/>
    </row>
    <row r="42" ht="14" hidden="1" spans="1:13">
      <c r="A42" s="16" t="s">
        <v>50</v>
      </c>
      <c r="B42" s="16">
        <v>30400003</v>
      </c>
      <c r="C42" s="16" t="s">
        <v>57</v>
      </c>
      <c r="D42" s="16" t="s">
        <v>24</v>
      </c>
      <c r="E42" s="17">
        <v>51</v>
      </c>
      <c r="F42" s="18"/>
      <c r="G42" s="19">
        <f t="shared" si="13"/>
        <v>0</v>
      </c>
      <c r="H42" s="18"/>
      <c r="I42" s="19">
        <f t="shared" si="14"/>
        <v>0</v>
      </c>
      <c r="J42" s="18"/>
      <c r="K42" s="19">
        <f t="shared" si="15"/>
        <v>0</v>
      </c>
      <c r="L42" s="30"/>
      <c r="M42" s="31"/>
    </row>
    <row r="43" ht="14" hidden="1" spans="1:13">
      <c r="A43" s="16" t="s">
        <v>50</v>
      </c>
      <c r="B43" s="16">
        <v>30400004</v>
      </c>
      <c r="C43" s="16" t="s">
        <v>58</v>
      </c>
      <c r="D43" s="16" t="s">
        <v>24</v>
      </c>
      <c r="E43" s="17">
        <v>51</v>
      </c>
      <c r="F43" s="18"/>
      <c r="G43" s="19">
        <f t="shared" si="13"/>
        <v>0</v>
      </c>
      <c r="H43" s="18"/>
      <c r="I43" s="19">
        <f t="shared" si="14"/>
        <v>0</v>
      </c>
      <c r="J43" s="18"/>
      <c r="K43" s="19">
        <f t="shared" si="15"/>
        <v>0</v>
      </c>
      <c r="L43" s="30"/>
      <c r="M43" s="31"/>
    </row>
    <row r="44" ht="14" hidden="1" spans="1:13">
      <c r="A44" s="16" t="s">
        <v>50</v>
      </c>
      <c r="B44" s="16">
        <v>30400005</v>
      </c>
      <c r="C44" s="16" t="s">
        <v>59</v>
      </c>
      <c r="D44" s="16" t="s">
        <v>24</v>
      </c>
      <c r="E44" s="17">
        <v>51</v>
      </c>
      <c r="F44" s="18"/>
      <c r="G44" s="19">
        <f t="shared" si="13"/>
        <v>0</v>
      </c>
      <c r="H44" s="18"/>
      <c r="I44" s="19">
        <f t="shared" si="14"/>
        <v>0</v>
      </c>
      <c r="J44" s="18"/>
      <c r="K44" s="19">
        <f t="shared" si="15"/>
        <v>0</v>
      </c>
      <c r="L44" s="30"/>
      <c r="M44" s="31"/>
    </row>
    <row r="45" ht="14" hidden="1" spans="1:13">
      <c r="A45" s="21" t="s">
        <v>50</v>
      </c>
      <c r="B45" s="21">
        <v>30100064</v>
      </c>
      <c r="C45" s="21" t="s">
        <v>60</v>
      </c>
      <c r="D45" s="21" t="s">
        <v>24</v>
      </c>
      <c r="E45" s="24">
        <v>51</v>
      </c>
      <c r="F45" s="18"/>
      <c r="G45" s="19">
        <f t="shared" si="13"/>
        <v>0</v>
      </c>
      <c r="H45" s="18"/>
      <c r="I45" s="19">
        <f t="shared" si="14"/>
        <v>0</v>
      </c>
      <c r="J45" s="18"/>
      <c r="K45" s="19">
        <f t="shared" si="15"/>
        <v>0</v>
      </c>
      <c r="L45" s="30"/>
      <c r="M45" s="31"/>
    </row>
    <row r="46" ht="14" hidden="1" spans="1:13">
      <c r="A46" s="16" t="s">
        <v>61</v>
      </c>
      <c r="B46" s="16">
        <v>30100010</v>
      </c>
      <c r="C46" s="16" t="s">
        <v>62</v>
      </c>
      <c r="D46" s="16" t="s">
        <v>24</v>
      </c>
      <c r="E46" s="17">
        <v>35</v>
      </c>
      <c r="F46" s="18"/>
      <c r="G46" s="19">
        <f t="shared" si="13"/>
        <v>0</v>
      </c>
      <c r="H46" s="18"/>
      <c r="I46" s="19">
        <f t="shared" si="14"/>
        <v>0</v>
      </c>
      <c r="J46" s="18"/>
      <c r="K46" s="19">
        <f t="shared" si="15"/>
        <v>0</v>
      </c>
      <c r="L46" s="30"/>
      <c r="M46" s="31"/>
    </row>
    <row r="47" ht="14" hidden="1" spans="1:13">
      <c r="A47" s="16" t="s">
        <v>61</v>
      </c>
      <c r="B47" s="16">
        <v>30100012</v>
      </c>
      <c r="C47" s="16" t="s">
        <v>63</v>
      </c>
      <c r="D47" s="16" t="s">
        <v>24</v>
      </c>
      <c r="E47" s="17">
        <v>35</v>
      </c>
      <c r="F47" s="18"/>
      <c r="G47" s="19">
        <f t="shared" ref="G46:G58" si="16">F47*E47</f>
        <v>0</v>
      </c>
      <c r="H47" s="18"/>
      <c r="I47" s="19">
        <f t="shared" ref="I46:I58" si="17">H47*E47</f>
        <v>0</v>
      </c>
      <c r="J47" s="18"/>
      <c r="K47" s="19">
        <f t="shared" ref="K46:K58" si="18">J47*E47</f>
        <v>0</v>
      </c>
      <c r="L47" s="30"/>
      <c r="M47" s="31"/>
    </row>
    <row r="48" ht="14" hidden="1" spans="1:13">
      <c r="A48" s="16" t="s">
        <v>61</v>
      </c>
      <c r="B48" s="16">
        <v>30100013</v>
      </c>
      <c r="C48" s="16" t="s">
        <v>64</v>
      </c>
      <c r="D48" s="16" t="s">
        <v>24</v>
      </c>
      <c r="E48" s="17">
        <v>35</v>
      </c>
      <c r="F48" s="18"/>
      <c r="G48" s="19">
        <f t="shared" si="16"/>
        <v>0</v>
      </c>
      <c r="H48" s="18"/>
      <c r="I48" s="19">
        <f t="shared" si="17"/>
        <v>0</v>
      </c>
      <c r="J48" s="18"/>
      <c r="K48" s="19">
        <f t="shared" si="18"/>
        <v>0</v>
      </c>
      <c r="L48" s="30"/>
      <c r="M48" s="31"/>
    </row>
    <row r="49" ht="14" hidden="1" spans="1:13">
      <c r="A49" s="16" t="s">
        <v>61</v>
      </c>
      <c r="B49" s="16">
        <v>30100014</v>
      </c>
      <c r="C49" s="16" t="s">
        <v>65</v>
      </c>
      <c r="D49" s="16" t="s">
        <v>24</v>
      </c>
      <c r="E49" s="17">
        <v>35</v>
      </c>
      <c r="F49" s="18"/>
      <c r="G49" s="19">
        <f t="shared" si="16"/>
        <v>0</v>
      </c>
      <c r="H49" s="18"/>
      <c r="I49" s="19">
        <f t="shared" si="17"/>
        <v>0</v>
      </c>
      <c r="J49" s="18"/>
      <c r="K49" s="19">
        <f t="shared" si="18"/>
        <v>0</v>
      </c>
      <c r="L49" s="30"/>
      <c r="M49" s="31"/>
    </row>
    <row r="50" ht="14" hidden="1" spans="1:13">
      <c r="A50" s="16" t="s">
        <v>61</v>
      </c>
      <c r="B50" s="16">
        <v>30100022</v>
      </c>
      <c r="C50" s="16" t="s">
        <v>66</v>
      </c>
      <c r="D50" s="16" t="s">
        <v>24</v>
      </c>
      <c r="E50" s="17">
        <v>35</v>
      </c>
      <c r="F50" s="18"/>
      <c r="G50" s="19">
        <f t="shared" si="16"/>
        <v>0</v>
      </c>
      <c r="H50" s="18"/>
      <c r="I50" s="19">
        <f t="shared" si="17"/>
        <v>0</v>
      </c>
      <c r="J50" s="18"/>
      <c r="K50" s="19">
        <f t="shared" si="18"/>
        <v>0</v>
      </c>
      <c r="L50" s="30"/>
      <c r="M50" s="31"/>
    </row>
    <row r="51" ht="14" hidden="1" spans="1:13">
      <c r="A51" s="16" t="s">
        <v>61</v>
      </c>
      <c r="B51" s="16">
        <v>30100026</v>
      </c>
      <c r="C51" s="16" t="s">
        <v>67</v>
      </c>
      <c r="D51" s="16" t="s">
        <v>24</v>
      </c>
      <c r="E51" s="17">
        <v>35</v>
      </c>
      <c r="F51" s="18"/>
      <c r="G51" s="19">
        <f t="shared" si="16"/>
        <v>0</v>
      </c>
      <c r="H51" s="18"/>
      <c r="I51" s="19">
        <f t="shared" si="17"/>
        <v>0</v>
      </c>
      <c r="J51" s="18"/>
      <c r="K51" s="19">
        <f t="shared" si="18"/>
        <v>0</v>
      </c>
      <c r="L51" s="30"/>
      <c r="M51" s="31"/>
    </row>
    <row r="52" ht="14" hidden="1" spans="1:13">
      <c r="A52" s="16" t="s">
        <v>61</v>
      </c>
      <c r="B52" s="16">
        <v>30100029</v>
      </c>
      <c r="C52" s="16" t="s">
        <v>68</v>
      </c>
      <c r="D52" s="16" t="s">
        <v>24</v>
      </c>
      <c r="E52" s="17">
        <v>35</v>
      </c>
      <c r="F52" s="18"/>
      <c r="G52" s="19">
        <f t="shared" si="16"/>
        <v>0</v>
      </c>
      <c r="H52" s="18"/>
      <c r="I52" s="19">
        <f t="shared" si="17"/>
        <v>0</v>
      </c>
      <c r="J52" s="18"/>
      <c r="K52" s="19">
        <f t="shared" si="18"/>
        <v>0</v>
      </c>
      <c r="L52" s="30"/>
      <c r="M52" s="31"/>
    </row>
    <row r="53" ht="14" hidden="1" spans="1:13">
      <c r="A53" s="16" t="s">
        <v>61</v>
      </c>
      <c r="B53" s="16">
        <v>30100032</v>
      </c>
      <c r="C53" s="16" t="s">
        <v>69</v>
      </c>
      <c r="D53" s="16" t="s">
        <v>24</v>
      </c>
      <c r="E53" s="17">
        <v>35</v>
      </c>
      <c r="F53" s="18"/>
      <c r="G53" s="19">
        <f t="shared" si="16"/>
        <v>0</v>
      </c>
      <c r="H53" s="18"/>
      <c r="I53" s="19">
        <f t="shared" si="17"/>
        <v>0</v>
      </c>
      <c r="J53" s="18"/>
      <c r="K53" s="19">
        <f t="shared" si="18"/>
        <v>0</v>
      </c>
      <c r="L53" s="30"/>
      <c r="M53" s="31"/>
    </row>
    <row r="54" ht="14" hidden="1" spans="1:13">
      <c r="A54" s="16" t="s">
        <v>61</v>
      </c>
      <c r="B54" s="16">
        <v>30100062</v>
      </c>
      <c r="C54" s="16" t="s">
        <v>70</v>
      </c>
      <c r="D54" s="16" t="s">
        <v>24</v>
      </c>
      <c r="E54" s="17">
        <v>35</v>
      </c>
      <c r="F54" s="18"/>
      <c r="G54" s="19">
        <f t="shared" si="16"/>
        <v>0</v>
      </c>
      <c r="H54" s="18"/>
      <c r="I54" s="19">
        <f t="shared" si="17"/>
        <v>0</v>
      </c>
      <c r="J54" s="18"/>
      <c r="K54" s="19">
        <f t="shared" si="18"/>
        <v>0</v>
      </c>
      <c r="L54" s="30"/>
      <c r="M54" s="31"/>
    </row>
    <row r="55" ht="14" hidden="1" spans="1:13">
      <c r="A55" s="16" t="s">
        <v>61</v>
      </c>
      <c r="B55" s="16">
        <v>30100033</v>
      </c>
      <c r="C55" s="16" t="s">
        <v>71</v>
      </c>
      <c r="D55" s="16" t="s">
        <v>24</v>
      </c>
      <c r="E55" s="17">
        <v>35</v>
      </c>
      <c r="F55" s="18"/>
      <c r="G55" s="19">
        <f t="shared" si="16"/>
        <v>0</v>
      </c>
      <c r="H55" s="18"/>
      <c r="I55" s="19">
        <f t="shared" si="17"/>
        <v>0</v>
      </c>
      <c r="J55" s="18"/>
      <c r="K55" s="19">
        <f t="shared" si="18"/>
        <v>0</v>
      </c>
      <c r="L55" s="30"/>
      <c r="M55" s="31"/>
    </row>
    <row r="56" ht="14" hidden="1" spans="1:13">
      <c r="A56" s="21" t="s">
        <v>72</v>
      </c>
      <c r="B56" s="21">
        <v>30101122</v>
      </c>
      <c r="C56" s="21" t="s">
        <v>73</v>
      </c>
      <c r="D56" s="21" t="s">
        <v>24</v>
      </c>
      <c r="E56" s="24">
        <v>35.1</v>
      </c>
      <c r="F56" s="18"/>
      <c r="G56" s="19">
        <f t="shared" si="16"/>
        <v>0</v>
      </c>
      <c r="H56" s="18"/>
      <c r="I56" s="19">
        <f t="shared" si="17"/>
        <v>0</v>
      </c>
      <c r="J56" s="18"/>
      <c r="K56" s="19">
        <f t="shared" si="18"/>
        <v>0</v>
      </c>
      <c r="L56" s="30"/>
      <c r="M56" s="31"/>
    </row>
    <row r="57" ht="14" hidden="1" spans="1:13">
      <c r="A57" s="21" t="s">
        <v>72</v>
      </c>
      <c r="B57" s="21">
        <v>30101123</v>
      </c>
      <c r="C57" s="21" t="s">
        <v>74</v>
      </c>
      <c r="D57" s="21" t="s">
        <v>24</v>
      </c>
      <c r="E57" s="24">
        <v>35.1</v>
      </c>
      <c r="F57" s="18"/>
      <c r="G57" s="19">
        <f t="shared" si="16"/>
        <v>0</v>
      </c>
      <c r="H57" s="18"/>
      <c r="I57" s="19">
        <f t="shared" si="17"/>
        <v>0</v>
      </c>
      <c r="J57" s="18"/>
      <c r="K57" s="19">
        <f t="shared" si="18"/>
        <v>0</v>
      </c>
      <c r="L57" s="30"/>
      <c r="M57" s="31"/>
    </row>
    <row r="58" ht="14" hidden="1" spans="1:13">
      <c r="A58" s="16" t="s">
        <v>72</v>
      </c>
      <c r="B58" s="20">
        <v>30101099</v>
      </c>
      <c r="C58" s="20" t="s">
        <v>75</v>
      </c>
      <c r="D58" s="16" t="s">
        <v>76</v>
      </c>
      <c r="E58" s="17">
        <v>107.8</v>
      </c>
      <c r="F58" s="18"/>
      <c r="G58" s="19">
        <f t="shared" si="16"/>
        <v>0</v>
      </c>
      <c r="H58" s="18"/>
      <c r="I58" s="19">
        <f t="shared" si="17"/>
        <v>0</v>
      </c>
      <c r="J58" s="18"/>
      <c r="K58" s="19">
        <f t="shared" si="18"/>
        <v>0</v>
      </c>
      <c r="L58" s="30"/>
      <c r="M58" s="31"/>
    </row>
    <row r="59" ht="14" hidden="1" spans="1:13">
      <c r="A59" s="16" t="s">
        <v>72</v>
      </c>
      <c r="B59" s="20">
        <v>30101100</v>
      </c>
      <c r="C59" s="20" t="s">
        <v>77</v>
      </c>
      <c r="D59" s="16" t="s">
        <v>76</v>
      </c>
      <c r="E59" s="17">
        <v>107.8</v>
      </c>
      <c r="F59" s="18"/>
      <c r="G59" s="19">
        <f t="shared" ref="G59:G66" si="19">F59*E59</f>
        <v>0</v>
      </c>
      <c r="H59" s="18"/>
      <c r="I59" s="19">
        <f t="shared" ref="I59:I65" si="20">H59*E59</f>
        <v>0</v>
      </c>
      <c r="J59" s="18"/>
      <c r="K59" s="19">
        <f t="shared" ref="K59:K65" si="21">J59*E59</f>
        <v>0</v>
      </c>
      <c r="L59" s="30"/>
      <c r="M59" s="31"/>
    </row>
    <row r="60" ht="14" hidden="1" spans="1:13">
      <c r="A60" s="16" t="s">
        <v>72</v>
      </c>
      <c r="B60" s="20">
        <v>30101102</v>
      </c>
      <c r="C60" s="20" t="s">
        <v>78</v>
      </c>
      <c r="D60" s="16" t="s">
        <v>76</v>
      </c>
      <c r="E60" s="17">
        <v>107.8</v>
      </c>
      <c r="F60" s="18"/>
      <c r="G60" s="19">
        <f t="shared" si="19"/>
        <v>0</v>
      </c>
      <c r="H60" s="18"/>
      <c r="I60" s="19">
        <f t="shared" si="20"/>
        <v>0</v>
      </c>
      <c r="J60" s="18"/>
      <c r="K60" s="19">
        <f t="shared" si="21"/>
        <v>0</v>
      </c>
      <c r="L60" s="30"/>
      <c r="M60" s="31"/>
    </row>
    <row r="61" ht="14" hidden="1" spans="1:13">
      <c r="A61" s="16" t="s">
        <v>72</v>
      </c>
      <c r="B61" s="16">
        <v>30700014</v>
      </c>
      <c r="C61" s="16" t="s">
        <v>79</v>
      </c>
      <c r="D61" s="16" t="s">
        <v>80</v>
      </c>
      <c r="E61" s="17">
        <v>92</v>
      </c>
      <c r="F61" s="18"/>
      <c r="G61" s="19">
        <f t="shared" si="19"/>
        <v>0</v>
      </c>
      <c r="H61" s="18"/>
      <c r="I61" s="19">
        <f t="shared" si="20"/>
        <v>0</v>
      </c>
      <c r="J61" s="18"/>
      <c r="K61" s="19">
        <f t="shared" si="21"/>
        <v>0</v>
      </c>
      <c r="L61" s="30"/>
      <c r="M61" s="31"/>
    </row>
    <row r="62" ht="14" hidden="1" spans="1:13">
      <c r="A62" s="16" t="s">
        <v>72</v>
      </c>
      <c r="B62" s="16">
        <v>30700013</v>
      </c>
      <c r="C62" s="16" t="s">
        <v>81</v>
      </c>
      <c r="D62" s="16" t="s">
        <v>82</v>
      </c>
      <c r="E62" s="17">
        <v>85</v>
      </c>
      <c r="F62" s="18"/>
      <c r="G62" s="19">
        <f t="shared" si="19"/>
        <v>0</v>
      </c>
      <c r="H62" s="18"/>
      <c r="I62" s="19">
        <f t="shared" si="20"/>
        <v>0</v>
      </c>
      <c r="J62" s="18"/>
      <c r="K62" s="19">
        <f t="shared" si="21"/>
        <v>0</v>
      </c>
      <c r="L62" s="30"/>
      <c r="M62" s="31"/>
    </row>
    <row r="63" ht="14" hidden="1" spans="1:13">
      <c r="A63" s="16" t="s">
        <v>72</v>
      </c>
      <c r="B63" s="16">
        <v>30700016</v>
      </c>
      <c r="C63" s="16" t="s">
        <v>83</v>
      </c>
      <c r="D63" s="16" t="s">
        <v>84</v>
      </c>
      <c r="E63" s="17">
        <v>105</v>
      </c>
      <c r="F63" s="18"/>
      <c r="G63" s="19">
        <f t="shared" si="19"/>
        <v>0</v>
      </c>
      <c r="H63" s="18"/>
      <c r="I63" s="19">
        <f t="shared" si="20"/>
        <v>0</v>
      </c>
      <c r="J63" s="18"/>
      <c r="K63" s="19">
        <f t="shared" si="21"/>
        <v>0</v>
      </c>
      <c r="L63" s="30"/>
      <c r="M63" s="31"/>
    </row>
    <row r="64" ht="14" hidden="1" spans="1:13">
      <c r="A64" s="16" t="s">
        <v>72</v>
      </c>
      <c r="B64" s="16">
        <v>30700017</v>
      </c>
      <c r="C64" s="16" t="s">
        <v>85</v>
      </c>
      <c r="D64" s="16" t="s">
        <v>86</v>
      </c>
      <c r="E64" s="17">
        <v>57</v>
      </c>
      <c r="F64" s="18"/>
      <c r="G64" s="19">
        <f t="shared" si="19"/>
        <v>0</v>
      </c>
      <c r="H64" s="18"/>
      <c r="I64" s="19">
        <f t="shared" si="20"/>
        <v>0</v>
      </c>
      <c r="J64" s="18"/>
      <c r="K64" s="19">
        <f t="shared" si="21"/>
        <v>0</v>
      </c>
      <c r="L64" s="30"/>
      <c r="M64" s="31"/>
    </row>
    <row r="65" ht="14" hidden="1" spans="1:13">
      <c r="A65" s="16" t="s">
        <v>72</v>
      </c>
      <c r="B65" s="20">
        <v>30101103</v>
      </c>
      <c r="C65" s="20" t="s">
        <v>87</v>
      </c>
      <c r="D65" s="16" t="s">
        <v>80</v>
      </c>
      <c r="E65" s="17">
        <v>66</v>
      </c>
      <c r="F65" s="18"/>
      <c r="G65" s="19">
        <f t="shared" si="19"/>
        <v>0</v>
      </c>
      <c r="H65" s="18"/>
      <c r="I65" s="19">
        <f t="shared" si="20"/>
        <v>0</v>
      </c>
      <c r="J65" s="18"/>
      <c r="K65" s="19">
        <f t="shared" si="21"/>
        <v>0</v>
      </c>
      <c r="L65" s="30"/>
      <c r="M65" s="31"/>
    </row>
    <row r="66" ht="14" hidden="1" spans="1:13">
      <c r="A66" s="34" t="s">
        <v>88</v>
      </c>
      <c r="B66" s="35">
        <v>30101066</v>
      </c>
      <c r="C66" s="35" t="s">
        <v>89</v>
      </c>
      <c r="D66" s="34" t="s">
        <v>90</v>
      </c>
      <c r="E66" s="36">
        <v>44</v>
      </c>
      <c r="F66" s="18"/>
      <c r="G66" s="19">
        <f t="shared" si="19"/>
        <v>0</v>
      </c>
      <c r="H66" s="18"/>
      <c r="I66" s="19">
        <f t="shared" ref="I66:I67" si="22">H66*E66</f>
        <v>0</v>
      </c>
      <c r="J66" s="18"/>
      <c r="K66" s="19">
        <f t="shared" ref="K66:K73" si="23">J66*E66</f>
        <v>0</v>
      </c>
      <c r="L66" s="30"/>
      <c r="M66" s="31"/>
    </row>
    <row r="67" ht="14" hidden="1" spans="1:13">
      <c r="A67" s="34" t="s">
        <v>88</v>
      </c>
      <c r="B67" s="35">
        <v>30601015</v>
      </c>
      <c r="C67" s="35" t="s">
        <v>91</v>
      </c>
      <c r="D67" s="34" t="s">
        <v>90</v>
      </c>
      <c r="E67" s="36">
        <v>44</v>
      </c>
      <c r="F67" s="18"/>
      <c r="G67" s="19">
        <f t="shared" ref="G67" si="24">F67*E67</f>
        <v>0</v>
      </c>
      <c r="H67" s="18"/>
      <c r="I67" s="19">
        <f t="shared" si="22"/>
        <v>0</v>
      </c>
      <c r="J67" s="18"/>
      <c r="K67" s="19">
        <f t="shared" si="23"/>
        <v>0</v>
      </c>
      <c r="L67" s="30"/>
      <c r="M67" s="31"/>
    </row>
    <row r="68" ht="14" hidden="1" spans="1:13">
      <c r="A68" s="16" t="s">
        <v>88</v>
      </c>
      <c r="B68" s="16">
        <v>30700010</v>
      </c>
      <c r="C68" s="16" t="s">
        <v>92</v>
      </c>
      <c r="D68" s="16" t="s">
        <v>93</v>
      </c>
      <c r="E68" s="17">
        <v>52.5</v>
      </c>
      <c r="F68" s="18"/>
      <c r="G68" s="19">
        <f t="shared" ref="G68:G79" si="25">F68*E68</f>
        <v>0</v>
      </c>
      <c r="H68" s="18"/>
      <c r="I68" s="19">
        <f t="shared" ref="I68:I79" si="26">H68*E68</f>
        <v>0</v>
      </c>
      <c r="J68" s="18"/>
      <c r="K68" s="19">
        <f t="shared" si="23"/>
        <v>0</v>
      </c>
      <c r="L68" s="30"/>
      <c r="M68" s="31"/>
    </row>
    <row r="69" ht="14" hidden="1" spans="1:13">
      <c r="A69" s="21" t="s">
        <v>94</v>
      </c>
      <c r="B69" s="21">
        <v>30501031</v>
      </c>
      <c r="C69" s="21" t="s">
        <v>95</v>
      </c>
      <c r="D69" s="21" t="s">
        <v>24</v>
      </c>
      <c r="E69" s="24">
        <v>75</v>
      </c>
      <c r="F69" s="18"/>
      <c r="G69" s="19">
        <f t="shared" si="25"/>
        <v>0</v>
      </c>
      <c r="H69" s="18"/>
      <c r="I69" s="19">
        <f t="shared" si="26"/>
        <v>0</v>
      </c>
      <c r="J69" s="18"/>
      <c r="K69" s="19">
        <f t="shared" si="23"/>
        <v>0</v>
      </c>
      <c r="L69" s="30"/>
      <c r="M69" s="31"/>
    </row>
    <row r="70" ht="14" hidden="1" spans="1:13">
      <c r="A70" s="21" t="s">
        <v>94</v>
      </c>
      <c r="B70" s="21">
        <v>30501032</v>
      </c>
      <c r="C70" s="21" t="s">
        <v>96</v>
      </c>
      <c r="D70" s="21" t="s">
        <v>24</v>
      </c>
      <c r="E70" s="24">
        <v>75</v>
      </c>
      <c r="F70" s="18"/>
      <c r="G70" s="19">
        <f t="shared" si="25"/>
        <v>0</v>
      </c>
      <c r="H70" s="18"/>
      <c r="I70" s="19">
        <f t="shared" si="26"/>
        <v>0</v>
      </c>
      <c r="J70" s="18"/>
      <c r="K70" s="19">
        <f t="shared" si="23"/>
        <v>0</v>
      </c>
      <c r="L70" s="30"/>
      <c r="M70" s="31"/>
    </row>
    <row r="71" ht="14" hidden="1" spans="1:13">
      <c r="A71" s="21" t="s">
        <v>94</v>
      </c>
      <c r="B71" s="21">
        <v>30501033</v>
      </c>
      <c r="C71" s="21" t="s">
        <v>97</v>
      </c>
      <c r="D71" s="21" t="s">
        <v>24</v>
      </c>
      <c r="E71" s="24">
        <v>75</v>
      </c>
      <c r="F71" s="18"/>
      <c r="G71" s="19">
        <f t="shared" si="25"/>
        <v>0</v>
      </c>
      <c r="H71" s="18"/>
      <c r="I71" s="19">
        <f t="shared" si="26"/>
        <v>0</v>
      </c>
      <c r="J71" s="18"/>
      <c r="K71" s="19">
        <f t="shared" si="23"/>
        <v>0</v>
      </c>
      <c r="L71" s="30"/>
      <c r="M71" s="31"/>
    </row>
    <row r="72" ht="14" hidden="1" spans="1:13">
      <c r="A72" s="21" t="s">
        <v>94</v>
      </c>
      <c r="B72" s="21">
        <v>30501034</v>
      </c>
      <c r="C72" s="21" t="s">
        <v>98</v>
      </c>
      <c r="D72" s="21" t="s">
        <v>24</v>
      </c>
      <c r="E72" s="24">
        <v>75</v>
      </c>
      <c r="F72" s="18"/>
      <c r="G72" s="19">
        <f t="shared" si="25"/>
        <v>0</v>
      </c>
      <c r="H72" s="18"/>
      <c r="I72" s="19">
        <f t="shared" si="26"/>
        <v>0</v>
      </c>
      <c r="J72" s="18"/>
      <c r="K72" s="19">
        <f t="shared" si="23"/>
        <v>0</v>
      </c>
      <c r="L72" s="30"/>
      <c r="M72" s="31"/>
    </row>
    <row r="73" ht="14" hidden="1" spans="1:13">
      <c r="A73" s="21" t="s">
        <v>94</v>
      </c>
      <c r="B73" s="21">
        <v>30501035</v>
      </c>
      <c r="C73" s="21" t="s">
        <v>99</v>
      </c>
      <c r="D73" s="21" t="s">
        <v>24</v>
      </c>
      <c r="E73" s="24">
        <v>75</v>
      </c>
      <c r="F73" s="18"/>
      <c r="G73" s="19">
        <f t="shared" si="25"/>
        <v>0</v>
      </c>
      <c r="H73" s="18"/>
      <c r="I73" s="19">
        <f t="shared" si="26"/>
        <v>0</v>
      </c>
      <c r="J73" s="18"/>
      <c r="K73" s="19">
        <f t="shared" si="23"/>
        <v>0</v>
      </c>
      <c r="L73" s="30"/>
      <c r="M73" s="31"/>
    </row>
    <row r="74" ht="14" hidden="1" spans="1:13">
      <c r="A74" s="21" t="s">
        <v>94</v>
      </c>
      <c r="B74" s="21">
        <v>30501036</v>
      </c>
      <c r="C74" s="21" t="s">
        <v>100</v>
      </c>
      <c r="D74" s="21" t="s">
        <v>24</v>
      </c>
      <c r="E74" s="24">
        <v>75</v>
      </c>
      <c r="F74" s="18"/>
      <c r="G74" s="19">
        <f t="shared" si="25"/>
        <v>0</v>
      </c>
      <c r="H74" s="18"/>
      <c r="I74" s="19">
        <f t="shared" si="26"/>
        <v>0</v>
      </c>
      <c r="J74" s="18"/>
      <c r="K74" s="19">
        <f t="shared" ref="K74:K79" si="27">J74*E74</f>
        <v>0</v>
      </c>
      <c r="L74" s="30"/>
      <c r="M74" s="31"/>
    </row>
    <row r="75" ht="14" hidden="1" spans="1:13">
      <c r="A75" s="21" t="s">
        <v>94</v>
      </c>
      <c r="B75" s="21">
        <v>30501028</v>
      </c>
      <c r="C75" s="21" t="s">
        <v>101</v>
      </c>
      <c r="D75" s="21" t="s">
        <v>24</v>
      </c>
      <c r="E75" s="24">
        <v>75</v>
      </c>
      <c r="F75" s="18"/>
      <c r="G75" s="19">
        <f t="shared" si="25"/>
        <v>0</v>
      </c>
      <c r="H75" s="18"/>
      <c r="I75" s="19">
        <f t="shared" si="26"/>
        <v>0</v>
      </c>
      <c r="J75" s="18"/>
      <c r="K75" s="19">
        <f t="shared" si="27"/>
        <v>0</v>
      </c>
      <c r="L75" s="30"/>
      <c r="M75" s="31"/>
    </row>
    <row r="76" ht="14" hidden="1" spans="1:13">
      <c r="A76" s="21" t="s">
        <v>94</v>
      </c>
      <c r="B76" s="21">
        <v>30501029</v>
      </c>
      <c r="C76" s="21" t="s">
        <v>102</v>
      </c>
      <c r="D76" s="21" t="s">
        <v>24</v>
      </c>
      <c r="E76" s="24">
        <v>75</v>
      </c>
      <c r="F76" s="18"/>
      <c r="G76" s="19">
        <f t="shared" si="25"/>
        <v>0</v>
      </c>
      <c r="H76" s="18"/>
      <c r="I76" s="19">
        <f t="shared" si="26"/>
        <v>0</v>
      </c>
      <c r="J76" s="18"/>
      <c r="K76" s="19">
        <f t="shared" si="27"/>
        <v>0</v>
      </c>
      <c r="L76" s="30"/>
      <c r="M76" s="31"/>
    </row>
    <row r="77" ht="14" hidden="1" spans="1:13">
      <c r="A77" s="21" t="s">
        <v>94</v>
      </c>
      <c r="B77" s="21">
        <v>30501030</v>
      </c>
      <c r="C77" s="21" t="s">
        <v>103</v>
      </c>
      <c r="D77" s="21" t="s">
        <v>24</v>
      </c>
      <c r="E77" s="24">
        <v>75</v>
      </c>
      <c r="F77" s="18"/>
      <c r="G77" s="19">
        <f t="shared" si="25"/>
        <v>0</v>
      </c>
      <c r="H77" s="18"/>
      <c r="I77" s="19">
        <f t="shared" si="26"/>
        <v>0</v>
      </c>
      <c r="J77" s="18"/>
      <c r="K77" s="19">
        <f t="shared" si="27"/>
        <v>0</v>
      </c>
      <c r="L77" s="30"/>
      <c r="M77" s="31"/>
    </row>
    <row r="78" ht="14" hidden="1" spans="1:13">
      <c r="A78" s="16" t="s">
        <v>94</v>
      </c>
      <c r="B78" s="20">
        <v>30501024</v>
      </c>
      <c r="C78" s="20" t="s">
        <v>104</v>
      </c>
      <c r="D78" s="16" t="s">
        <v>24</v>
      </c>
      <c r="E78" s="17">
        <v>68</v>
      </c>
      <c r="F78" s="18"/>
      <c r="G78" s="19">
        <f t="shared" si="25"/>
        <v>0</v>
      </c>
      <c r="H78" s="18"/>
      <c r="I78" s="19">
        <f t="shared" si="26"/>
        <v>0</v>
      </c>
      <c r="J78" s="18"/>
      <c r="K78" s="19">
        <f t="shared" si="27"/>
        <v>0</v>
      </c>
      <c r="L78" s="30"/>
      <c r="M78" s="31"/>
    </row>
    <row r="79" ht="14" hidden="1" spans="1:13">
      <c r="A79" s="16" t="s">
        <v>94</v>
      </c>
      <c r="B79" s="20">
        <v>30501025</v>
      </c>
      <c r="C79" s="20" t="s">
        <v>105</v>
      </c>
      <c r="D79" s="16" t="s">
        <v>24</v>
      </c>
      <c r="E79" s="17">
        <v>68</v>
      </c>
      <c r="F79" s="18"/>
      <c r="G79" s="19">
        <f t="shared" si="25"/>
        <v>0</v>
      </c>
      <c r="H79" s="18"/>
      <c r="I79" s="19">
        <f t="shared" si="26"/>
        <v>0</v>
      </c>
      <c r="J79" s="18"/>
      <c r="K79" s="19">
        <f t="shared" si="27"/>
        <v>0</v>
      </c>
      <c r="L79" s="30"/>
      <c r="M79" s="31"/>
    </row>
    <row r="80" ht="14" hidden="1" spans="1:13">
      <c r="A80" s="16" t="s">
        <v>94</v>
      </c>
      <c r="B80" s="20">
        <v>30501026</v>
      </c>
      <c r="C80" s="20" t="s">
        <v>106</v>
      </c>
      <c r="D80" s="16" t="s">
        <v>107</v>
      </c>
      <c r="E80" s="17">
        <v>108.1</v>
      </c>
      <c r="F80" s="18"/>
      <c r="G80" s="19">
        <f t="shared" ref="G78:G90" si="28">F80*E80</f>
        <v>0</v>
      </c>
      <c r="H80" s="18"/>
      <c r="I80" s="19">
        <f t="shared" ref="I78:I90" si="29">H80*E80</f>
        <v>0</v>
      </c>
      <c r="J80" s="18"/>
      <c r="K80" s="19">
        <f t="shared" ref="K78:K90" si="30">J80*E80</f>
        <v>0</v>
      </c>
      <c r="L80" s="30"/>
      <c r="M80" s="31"/>
    </row>
    <row r="81" ht="14" hidden="1" spans="1:13">
      <c r="A81" s="16" t="s">
        <v>94</v>
      </c>
      <c r="B81" s="20" t="s">
        <v>108</v>
      </c>
      <c r="C81" s="20" t="s">
        <v>109</v>
      </c>
      <c r="D81" s="16" t="s">
        <v>110</v>
      </c>
      <c r="E81" s="17">
        <v>104.4</v>
      </c>
      <c r="F81" s="18"/>
      <c r="G81" s="19">
        <f t="shared" si="28"/>
        <v>0</v>
      </c>
      <c r="H81" s="18"/>
      <c r="I81" s="19">
        <f t="shared" si="29"/>
        <v>0</v>
      </c>
      <c r="J81" s="18"/>
      <c r="K81" s="19">
        <f t="shared" si="30"/>
        <v>0</v>
      </c>
      <c r="L81" s="30"/>
      <c r="M81" s="31"/>
    </row>
    <row r="82" ht="14" hidden="1" spans="1:13">
      <c r="A82" s="16" t="s">
        <v>111</v>
      </c>
      <c r="B82" s="16">
        <v>31300001</v>
      </c>
      <c r="C82" s="16" t="s">
        <v>112</v>
      </c>
      <c r="D82" s="16" t="s">
        <v>24</v>
      </c>
      <c r="E82" s="16">
        <v>68</v>
      </c>
      <c r="F82" s="18"/>
      <c r="G82" s="19">
        <f t="shared" si="28"/>
        <v>0</v>
      </c>
      <c r="H82" s="18"/>
      <c r="I82" s="19">
        <f t="shared" si="29"/>
        <v>0</v>
      </c>
      <c r="J82" s="18"/>
      <c r="K82" s="19">
        <f t="shared" si="30"/>
        <v>0</v>
      </c>
      <c r="L82" s="30"/>
      <c r="M82" s="31"/>
    </row>
    <row r="83" ht="14" hidden="1" spans="1:13">
      <c r="A83" s="16" t="s">
        <v>111</v>
      </c>
      <c r="B83" s="16">
        <v>31300002</v>
      </c>
      <c r="C83" s="16" t="s">
        <v>113</v>
      </c>
      <c r="D83" s="16" t="s">
        <v>24</v>
      </c>
      <c r="E83" s="16">
        <v>68</v>
      </c>
      <c r="F83" s="18"/>
      <c r="G83" s="19">
        <f t="shared" si="28"/>
        <v>0</v>
      </c>
      <c r="H83" s="18"/>
      <c r="I83" s="19">
        <f t="shared" si="29"/>
        <v>0</v>
      </c>
      <c r="J83" s="18"/>
      <c r="K83" s="19">
        <f t="shared" si="30"/>
        <v>0</v>
      </c>
      <c r="L83" s="30"/>
      <c r="M83" s="31"/>
    </row>
    <row r="84" ht="14" hidden="1" spans="1:13">
      <c r="A84" s="16" t="s">
        <v>111</v>
      </c>
      <c r="B84" s="16">
        <v>31300003</v>
      </c>
      <c r="C84" s="16" t="s">
        <v>114</v>
      </c>
      <c r="D84" s="16" t="s">
        <v>24</v>
      </c>
      <c r="E84" s="16">
        <v>68</v>
      </c>
      <c r="F84" s="18"/>
      <c r="G84" s="19">
        <f t="shared" si="28"/>
        <v>0</v>
      </c>
      <c r="H84" s="18"/>
      <c r="I84" s="19">
        <f t="shared" si="29"/>
        <v>0</v>
      </c>
      <c r="J84" s="18"/>
      <c r="K84" s="19">
        <f t="shared" si="30"/>
        <v>0</v>
      </c>
      <c r="L84" s="30"/>
      <c r="M84" s="31"/>
    </row>
    <row r="85" ht="14" hidden="1" spans="1:13">
      <c r="A85" s="16" t="s">
        <v>111</v>
      </c>
      <c r="B85" s="16">
        <v>31300004</v>
      </c>
      <c r="C85" s="16" t="s">
        <v>115</v>
      </c>
      <c r="D85" s="16" t="s">
        <v>24</v>
      </c>
      <c r="E85" s="16">
        <v>68</v>
      </c>
      <c r="F85" s="18"/>
      <c r="G85" s="19">
        <f t="shared" si="28"/>
        <v>0</v>
      </c>
      <c r="H85" s="18"/>
      <c r="I85" s="19">
        <f t="shared" si="29"/>
        <v>0</v>
      </c>
      <c r="J85" s="18"/>
      <c r="K85" s="19">
        <f t="shared" si="30"/>
        <v>0</v>
      </c>
      <c r="L85" s="30"/>
      <c r="M85" s="31"/>
    </row>
    <row r="86" ht="14" hidden="1" spans="1:13">
      <c r="A86" s="16" t="s">
        <v>111</v>
      </c>
      <c r="B86" s="16">
        <v>31300005</v>
      </c>
      <c r="C86" s="16" t="s">
        <v>116</v>
      </c>
      <c r="D86" s="16" t="s">
        <v>24</v>
      </c>
      <c r="E86" s="16">
        <v>68</v>
      </c>
      <c r="F86" s="18"/>
      <c r="G86" s="19">
        <f t="shared" si="28"/>
        <v>0</v>
      </c>
      <c r="H86" s="18"/>
      <c r="I86" s="19">
        <f t="shared" si="29"/>
        <v>0</v>
      </c>
      <c r="J86" s="18"/>
      <c r="K86" s="19">
        <f t="shared" si="30"/>
        <v>0</v>
      </c>
      <c r="L86" s="30"/>
      <c r="M86" s="31"/>
    </row>
    <row r="87" ht="14" hidden="1" spans="1:13">
      <c r="A87" s="16" t="s">
        <v>111</v>
      </c>
      <c r="B87" s="16">
        <v>31300006</v>
      </c>
      <c r="C87" s="16" t="s">
        <v>117</v>
      </c>
      <c r="D87" s="16" t="s">
        <v>24</v>
      </c>
      <c r="E87" s="18">
        <v>60</v>
      </c>
      <c r="F87" s="18"/>
      <c r="G87" s="19">
        <f t="shared" si="28"/>
        <v>0</v>
      </c>
      <c r="H87" s="18"/>
      <c r="I87" s="19">
        <f t="shared" si="29"/>
        <v>0</v>
      </c>
      <c r="J87" s="18"/>
      <c r="K87" s="19">
        <f t="shared" si="30"/>
        <v>0</v>
      </c>
      <c r="L87" s="30"/>
      <c r="M87" s="31"/>
    </row>
    <row r="88" ht="14" hidden="1" spans="1:13">
      <c r="A88" s="16" t="s">
        <v>111</v>
      </c>
      <c r="B88" s="16">
        <v>31300007</v>
      </c>
      <c r="C88" s="16" t="s">
        <v>118</v>
      </c>
      <c r="D88" s="16" t="s">
        <v>24</v>
      </c>
      <c r="E88" s="16">
        <v>60</v>
      </c>
      <c r="F88" s="18"/>
      <c r="G88" s="19">
        <f t="shared" si="28"/>
        <v>0</v>
      </c>
      <c r="H88" s="18"/>
      <c r="I88" s="19">
        <f t="shared" si="29"/>
        <v>0</v>
      </c>
      <c r="J88" s="18"/>
      <c r="K88" s="19">
        <f t="shared" si="30"/>
        <v>0</v>
      </c>
      <c r="L88" s="30"/>
      <c r="M88" s="31"/>
    </row>
    <row r="89" ht="14" hidden="1" spans="1:13">
      <c r="A89" s="16" t="s">
        <v>111</v>
      </c>
      <c r="B89" s="16">
        <v>31300008</v>
      </c>
      <c r="C89" s="16" t="s">
        <v>119</v>
      </c>
      <c r="D89" s="16" t="s">
        <v>24</v>
      </c>
      <c r="E89" s="16">
        <v>60</v>
      </c>
      <c r="F89" s="18"/>
      <c r="G89" s="19">
        <f t="shared" si="28"/>
        <v>0</v>
      </c>
      <c r="H89" s="18"/>
      <c r="I89" s="19">
        <f t="shared" si="29"/>
        <v>0</v>
      </c>
      <c r="J89" s="18"/>
      <c r="K89" s="19">
        <f t="shared" si="30"/>
        <v>0</v>
      </c>
      <c r="L89" s="30"/>
      <c r="M89" s="31"/>
    </row>
    <row r="90" ht="14" hidden="1" spans="1:13">
      <c r="A90" s="16" t="s">
        <v>111</v>
      </c>
      <c r="B90" s="16">
        <v>31300009</v>
      </c>
      <c r="C90" s="16" t="s">
        <v>120</v>
      </c>
      <c r="D90" s="16" t="s">
        <v>24</v>
      </c>
      <c r="E90" s="16">
        <v>60</v>
      </c>
      <c r="F90" s="18"/>
      <c r="G90" s="19">
        <f t="shared" si="28"/>
        <v>0</v>
      </c>
      <c r="H90" s="18"/>
      <c r="I90" s="19">
        <f t="shared" si="29"/>
        <v>0</v>
      </c>
      <c r="J90" s="18"/>
      <c r="K90" s="19">
        <f t="shared" si="30"/>
        <v>0</v>
      </c>
      <c r="L90" s="30"/>
      <c r="M90" s="31"/>
    </row>
    <row r="91" ht="14" hidden="1" spans="1:13">
      <c r="A91" s="16" t="s">
        <v>111</v>
      </c>
      <c r="B91" s="16" t="s">
        <v>121</v>
      </c>
      <c r="C91" s="16" t="s">
        <v>122</v>
      </c>
      <c r="D91" s="16" t="s">
        <v>93</v>
      </c>
      <c r="E91" s="16">
        <v>140</v>
      </c>
      <c r="F91" s="18"/>
      <c r="G91" s="19">
        <f t="shared" ref="G91:G111" si="31">F91*E91</f>
        <v>0</v>
      </c>
      <c r="H91" s="18"/>
      <c r="I91" s="19">
        <f t="shared" ref="I91:I111" si="32">H91*E91</f>
        <v>0</v>
      </c>
      <c r="J91" s="18"/>
      <c r="K91" s="19">
        <f t="shared" ref="K91:K111" si="33">J91*E91</f>
        <v>0</v>
      </c>
      <c r="L91" s="30"/>
      <c r="M91" s="31"/>
    </row>
    <row r="92" ht="14" hidden="1" spans="1:13">
      <c r="A92" s="16" t="s">
        <v>111</v>
      </c>
      <c r="B92" s="16" t="s">
        <v>123</v>
      </c>
      <c r="C92" s="16" t="s">
        <v>124</v>
      </c>
      <c r="D92" s="16" t="s">
        <v>93</v>
      </c>
      <c r="E92" s="16">
        <v>140</v>
      </c>
      <c r="F92" s="18"/>
      <c r="G92" s="19">
        <f t="shared" si="31"/>
        <v>0</v>
      </c>
      <c r="H92" s="18"/>
      <c r="I92" s="19">
        <f t="shared" si="32"/>
        <v>0</v>
      </c>
      <c r="J92" s="18"/>
      <c r="K92" s="19">
        <f t="shared" si="33"/>
        <v>0</v>
      </c>
      <c r="L92" s="30"/>
      <c r="M92" s="31"/>
    </row>
    <row r="93" ht="14" hidden="1" spans="1:13">
      <c r="A93" s="16" t="s">
        <v>111</v>
      </c>
      <c r="B93" s="16" t="s">
        <v>125</v>
      </c>
      <c r="C93" s="16" t="s">
        <v>126</v>
      </c>
      <c r="D93" s="16" t="s">
        <v>93</v>
      </c>
      <c r="E93" s="16">
        <v>140</v>
      </c>
      <c r="F93" s="18"/>
      <c r="G93" s="19">
        <f t="shared" si="31"/>
        <v>0</v>
      </c>
      <c r="H93" s="18"/>
      <c r="I93" s="19">
        <f t="shared" si="32"/>
        <v>0</v>
      </c>
      <c r="J93" s="18"/>
      <c r="K93" s="19">
        <f t="shared" si="33"/>
        <v>0</v>
      </c>
      <c r="L93" s="30"/>
      <c r="M93" s="31"/>
    </row>
    <row r="94" ht="14" hidden="1" spans="1:13">
      <c r="A94" s="16" t="s">
        <v>111</v>
      </c>
      <c r="B94" s="16" t="s">
        <v>127</v>
      </c>
      <c r="C94" s="16" t="s">
        <v>128</v>
      </c>
      <c r="D94" s="16" t="s">
        <v>93</v>
      </c>
      <c r="E94" s="16">
        <v>140</v>
      </c>
      <c r="F94" s="18"/>
      <c r="G94" s="19">
        <f t="shared" si="31"/>
        <v>0</v>
      </c>
      <c r="H94" s="18"/>
      <c r="I94" s="19">
        <f t="shared" si="32"/>
        <v>0</v>
      </c>
      <c r="J94" s="18"/>
      <c r="K94" s="19">
        <f t="shared" si="33"/>
        <v>0</v>
      </c>
      <c r="L94" s="30"/>
      <c r="M94" s="31"/>
    </row>
    <row r="95" ht="14" hidden="1" spans="1:13">
      <c r="A95" s="16" t="s">
        <v>111</v>
      </c>
      <c r="B95" s="16" t="s">
        <v>129</v>
      </c>
      <c r="C95" s="16" t="s">
        <v>130</v>
      </c>
      <c r="D95" s="16" t="s">
        <v>93</v>
      </c>
      <c r="E95" s="16">
        <v>140</v>
      </c>
      <c r="F95" s="18"/>
      <c r="G95" s="19">
        <f t="shared" si="31"/>
        <v>0</v>
      </c>
      <c r="H95" s="18"/>
      <c r="I95" s="19">
        <f t="shared" si="32"/>
        <v>0</v>
      </c>
      <c r="J95" s="18"/>
      <c r="K95" s="19">
        <f t="shared" si="33"/>
        <v>0</v>
      </c>
      <c r="L95" s="30"/>
      <c r="M95" s="31"/>
    </row>
    <row r="96" ht="14" hidden="1" spans="1:13">
      <c r="A96" s="16" t="s">
        <v>111</v>
      </c>
      <c r="B96" s="16" t="s">
        <v>131</v>
      </c>
      <c r="C96" s="16" t="s">
        <v>132</v>
      </c>
      <c r="D96" s="16" t="s">
        <v>93</v>
      </c>
      <c r="E96" s="16">
        <v>140</v>
      </c>
      <c r="F96" s="18"/>
      <c r="G96" s="19">
        <f t="shared" si="31"/>
        <v>0</v>
      </c>
      <c r="H96" s="18"/>
      <c r="I96" s="19">
        <f t="shared" si="32"/>
        <v>0</v>
      </c>
      <c r="J96" s="18"/>
      <c r="K96" s="19">
        <f t="shared" si="33"/>
        <v>0</v>
      </c>
      <c r="L96" s="30"/>
      <c r="M96" s="31"/>
    </row>
    <row r="97" ht="14" hidden="1" spans="1:13">
      <c r="A97" s="16" t="s">
        <v>111</v>
      </c>
      <c r="B97" s="16" t="s">
        <v>133</v>
      </c>
      <c r="C97" s="16" t="s">
        <v>134</v>
      </c>
      <c r="D97" s="16" t="s">
        <v>93</v>
      </c>
      <c r="E97" s="16">
        <v>140</v>
      </c>
      <c r="F97" s="18"/>
      <c r="G97" s="19">
        <f t="shared" si="31"/>
        <v>0</v>
      </c>
      <c r="H97" s="18"/>
      <c r="I97" s="19">
        <f t="shared" si="32"/>
        <v>0</v>
      </c>
      <c r="J97" s="18"/>
      <c r="K97" s="19">
        <f t="shared" si="33"/>
        <v>0</v>
      </c>
      <c r="L97" s="30"/>
      <c r="M97" s="31"/>
    </row>
    <row r="98" ht="14" hidden="1" spans="1:13">
      <c r="A98" s="16" t="s">
        <v>111</v>
      </c>
      <c r="B98" s="16" t="s">
        <v>135</v>
      </c>
      <c r="C98" s="16" t="s">
        <v>136</v>
      </c>
      <c r="D98" s="16" t="s">
        <v>93</v>
      </c>
      <c r="E98" s="16">
        <v>140</v>
      </c>
      <c r="F98" s="18"/>
      <c r="G98" s="19">
        <f t="shared" si="31"/>
        <v>0</v>
      </c>
      <c r="H98" s="18"/>
      <c r="I98" s="19">
        <f t="shared" si="32"/>
        <v>0</v>
      </c>
      <c r="J98" s="18"/>
      <c r="K98" s="19">
        <f t="shared" si="33"/>
        <v>0</v>
      </c>
      <c r="L98" s="30"/>
      <c r="M98" s="31"/>
    </row>
    <row r="99" ht="14" hidden="1" spans="1:13">
      <c r="A99" s="16" t="s">
        <v>111</v>
      </c>
      <c r="B99" s="16" t="s">
        <v>137</v>
      </c>
      <c r="C99" s="16" t="s">
        <v>138</v>
      </c>
      <c r="D99" s="16" t="s">
        <v>93</v>
      </c>
      <c r="E99" s="16">
        <v>140</v>
      </c>
      <c r="F99" s="18"/>
      <c r="G99" s="19">
        <f t="shared" si="31"/>
        <v>0</v>
      </c>
      <c r="H99" s="18"/>
      <c r="I99" s="19">
        <f t="shared" si="32"/>
        <v>0</v>
      </c>
      <c r="J99" s="18"/>
      <c r="K99" s="19">
        <f t="shared" si="33"/>
        <v>0</v>
      </c>
      <c r="L99" s="30"/>
      <c r="M99" s="31"/>
    </row>
    <row r="100" ht="14" hidden="1" spans="1:13">
      <c r="A100" s="16" t="s">
        <v>111</v>
      </c>
      <c r="B100" s="16" t="s">
        <v>139</v>
      </c>
      <c r="C100" s="16" t="s">
        <v>140</v>
      </c>
      <c r="D100" s="16" t="s">
        <v>93</v>
      </c>
      <c r="E100" s="16">
        <v>140</v>
      </c>
      <c r="F100" s="18"/>
      <c r="G100" s="19">
        <f t="shared" si="31"/>
        <v>0</v>
      </c>
      <c r="H100" s="18"/>
      <c r="I100" s="19">
        <f t="shared" si="32"/>
        <v>0</v>
      </c>
      <c r="J100" s="18"/>
      <c r="K100" s="19">
        <f t="shared" si="33"/>
        <v>0</v>
      </c>
      <c r="L100" s="30"/>
      <c r="M100" s="31"/>
    </row>
    <row r="101" ht="14" hidden="1" spans="1:13">
      <c r="A101" s="16" t="s">
        <v>111</v>
      </c>
      <c r="B101" s="16" t="s">
        <v>141</v>
      </c>
      <c r="C101" s="16" t="s">
        <v>142</v>
      </c>
      <c r="D101" s="16" t="s">
        <v>93</v>
      </c>
      <c r="E101" s="16">
        <v>140</v>
      </c>
      <c r="F101" s="18"/>
      <c r="G101" s="19">
        <f t="shared" si="31"/>
        <v>0</v>
      </c>
      <c r="H101" s="18"/>
      <c r="I101" s="19">
        <f t="shared" si="32"/>
        <v>0</v>
      </c>
      <c r="J101" s="18"/>
      <c r="K101" s="19">
        <f t="shared" si="33"/>
        <v>0</v>
      </c>
      <c r="L101" s="30"/>
      <c r="M101" s="31"/>
    </row>
    <row r="102" ht="14" hidden="1" spans="1:13">
      <c r="A102" s="16" t="s">
        <v>111</v>
      </c>
      <c r="B102" s="16" t="s">
        <v>143</v>
      </c>
      <c r="C102" s="16" t="s">
        <v>144</v>
      </c>
      <c r="D102" s="16" t="s">
        <v>93</v>
      </c>
      <c r="E102" s="16">
        <v>140</v>
      </c>
      <c r="F102" s="18"/>
      <c r="G102" s="19">
        <f t="shared" si="31"/>
        <v>0</v>
      </c>
      <c r="H102" s="18"/>
      <c r="I102" s="19">
        <f t="shared" si="32"/>
        <v>0</v>
      </c>
      <c r="J102" s="18"/>
      <c r="K102" s="19">
        <f t="shared" si="33"/>
        <v>0</v>
      </c>
      <c r="L102" s="30"/>
      <c r="M102" s="31"/>
    </row>
    <row r="103" ht="14" hidden="1" spans="1:13">
      <c r="A103" s="16" t="s">
        <v>111</v>
      </c>
      <c r="B103" s="37">
        <v>31500001</v>
      </c>
      <c r="C103" s="37" t="s">
        <v>145</v>
      </c>
      <c r="D103" s="37" t="s">
        <v>146</v>
      </c>
      <c r="E103" s="16">
        <v>255</v>
      </c>
      <c r="F103" s="18"/>
      <c r="G103" s="19">
        <f t="shared" si="31"/>
        <v>0</v>
      </c>
      <c r="H103" s="18"/>
      <c r="I103" s="19">
        <f t="shared" si="32"/>
        <v>0</v>
      </c>
      <c r="J103" s="18"/>
      <c r="K103" s="19">
        <f t="shared" si="33"/>
        <v>0</v>
      </c>
      <c r="L103" s="30"/>
      <c r="M103" s="31"/>
    </row>
    <row r="104" ht="14" hidden="1" spans="1:13">
      <c r="A104" s="16" t="s">
        <v>147</v>
      </c>
      <c r="B104" s="37">
        <v>31500002</v>
      </c>
      <c r="C104" s="37" t="s">
        <v>148</v>
      </c>
      <c r="D104" s="37" t="s">
        <v>146</v>
      </c>
      <c r="E104" s="16">
        <v>255</v>
      </c>
      <c r="F104" s="18"/>
      <c r="G104" s="19">
        <f t="shared" si="31"/>
        <v>0</v>
      </c>
      <c r="H104" s="18"/>
      <c r="I104" s="19">
        <f t="shared" si="32"/>
        <v>0</v>
      </c>
      <c r="J104" s="18"/>
      <c r="K104" s="19">
        <f t="shared" si="33"/>
        <v>0</v>
      </c>
      <c r="L104" s="30"/>
      <c r="M104" s="31"/>
    </row>
    <row r="105" ht="14" hidden="1" spans="1:13">
      <c r="A105" s="16" t="s">
        <v>147</v>
      </c>
      <c r="B105" s="37">
        <v>31500003</v>
      </c>
      <c r="C105" s="37" t="s">
        <v>149</v>
      </c>
      <c r="D105" s="37" t="s">
        <v>146</v>
      </c>
      <c r="E105" s="16">
        <v>255</v>
      </c>
      <c r="F105" s="18"/>
      <c r="G105" s="19">
        <f t="shared" si="31"/>
        <v>0</v>
      </c>
      <c r="H105" s="18"/>
      <c r="I105" s="19">
        <f t="shared" si="32"/>
        <v>0</v>
      </c>
      <c r="J105" s="18"/>
      <c r="K105" s="19">
        <f t="shared" si="33"/>
        <v>0</v>
      </c>
      <c r="L105" s="30"/>
      <c r="M105" s="31"/>
    </row>
    <row r="106" ht="14" hidden="1" spans="1:13">
      <c r="A106" s="16" t="s">
        <v>147</v>
      </c>
      <c r="B106" s="37">
        <v>31500004</v>
      </c>
      <c r="C106" s="37" t="s">
        <v>150</v>
      </c>
      <c r="D106" s="37" t="s">
        <v>146</v>
      </c>
      <c r="E106" s="37">
        <v>255</v>
      </c>
      <c r="F106" s="18"/>
      <c r="G106" s="19">
        <f t="shared" si="31"/>
        <v>0</v>
      </c>
      <c r="H106" s="18"/>
      <c r="I106" s="19">
        <f t="shared" si="32"/>
        <v>0</v>
      </c>
      <c r="J106" s="18"/>
      <c r="K106" s="19">
        <f t="shared" si="33"/>
        <v>0</v>
      </c>
      <c r="L106" s="30"/>
      <c r="M106" s="31"/>
    </row>
    <row r="107" ht="14" hidden="1" spans="1:13">
      <c r="A107" s="16" t="s">
        <v>147</v>
      </c>
      <c r="B107" s="37">
        <v>31500005</v>
      </c>
      <c r="C107" s="37" t="s">
        <v>151</v>
      </c>
      <c r="D107" s="37" t="s">
        <v>146</v>
      </c>
      <c r="E107" s="37">
        <v>255</v>
      </c>
      <c r="F107" s="18"/>
      <c r="G107" s="19">
        <f t="shared" si="31"/>
        <v>0</v>
      </c>
      <c r="H107" s="18"/>
      <c r="I107" s="19">
        <f t="shared" si="32"/>
        <v>0</v>
      </c>
      <c r="J107" s="18"/>
      <c r="K107" s="19">
        <f t="shared" si="33"/>
        <v>0</v>
      </c>
      <c r="L107" s="30"/>
      <c r="M107" s="31"/>
    </row>
    <row r="108" ht="14" hidden="1" spans="1:13">
      <c r="A108" s="16" t="s">
        <v>147</v>
      </c>
      <c r="B108" s="37">
        <v>31500006</v>
      </c>
      <c r="C108" s="37" t="s">
        <v>152</v>
      </c>
      <c r="D108" s="37" t="s">
        <v>146</v>
      </c>
      <c r="E108" s="38">
        <v>278</v>
      </c>
      <c r="F108" s="18"/>
      <c r="G108" s="19">
        <f t="shared" si="31"/>
        <v>0</v>
      </c>
      <c r="H108" s="18"/>
      <c r="I108" s="19">
        <f t="shared" si="32"/>
        <v>0</v>
      </c>
      <c r="J108" s="18"/>
      <c r="K108" s="19">
        <f t="shared" si="33"/>
        <v>0</v>
      </c>
      <c r="L108" s="30"/>
      <c r="M108" s="31"/>
    </row>
    <row r="109" ht="14" hidden="1" spans="1:13">
      <c r="A109" s="16" t="s">
        <v>147</v>
      </c>
      <c r="B109" s="37">
        <v>31500007</v>
      </c>
      <c r="C109" s="37" t="s">
        <v>153</v>
      </c>
      <c r="D109" s="37" t="s">
        <v>146</v>
      </c>
      <c r="E109" s="38">
        <v>278</v>
      </c>
      <c r="F109" s="18"/>
      <c r="G109" s="19">
        <f t="shared" si="31"/>
        <v>0</v>
      </c>
      <c r="H109" s="18"/>
      <c r="I109" s="19">
        <f t="shared" si="32"/>
        <v>0</v>
      </c>
      <c r="J109" s="18"/>
      <c r="K109" s="19">
        <f t="shared" si="33"/>
        <v>0</v>
      </c>
      <c r="L109" s="30"/>
      <c r="M109" s="31"/>
    </row>
    <row r="110" ht="14" hidden="1" spans="1:13">
      <c r="A110" s="16" t="s">
        <v>147</v>
      </c>
      <c r="B110" s="37">
        <v>31500008</v>
      </c>
      <c r="C110" s="37" t="s">
        <v>154</v>
      </c>
      <c r="D110" s="37" t="s">
        <v>146</v>
      </c>
      <c r="E110" s="37">
        <v>255</v>
      </c>
      <c r="F110" s="18"/>
      <c r="G110" s="19">
        <f t="shared" si="31"/>
        <v>0</v>
      </c>
      <c r="H110" s="18"/>
      <c r="I110" s="19">
        <f t="shared" si="32"/>
        <v>0</v>
      </c>
      <c r="J110" s="18"/>
      <c r="K110" s="19">
        <f t="shared" si="33"/>
        <v>0</v>
      </c>
      <c r="L110" s="30"/>
      <c r="M110" s="31"/>
    </row>
    <row r="111" ht="14" hidden="1" spans="1:13">
      <c r="A111" s="16" t="s">
        <v>147</v>
      </c>
      <c r="B111" s="37">
        <v>31500009</v>
      </c>
      <c r="C111" s="37" t="s">
        <v>155</v>
      </c>
      <c r="D111" s="37" t="s">
        <v>146</v>
      </c>
      <c r="E111" s="37">
        <v>255</v>
      </c>
      <c r="F111" s="18"/>
      <c r="G111" s="19">
        <f t="shared" si="31"/>
        <v>0</v>
      </c>
      <c r="H111" s="18"/>
      <c r="I111" s="19">
        <f t="shared" si="32"/>
        <v>0</v>
      </c>
      <c r="J111" s="18"/>
      <c r="K111" s="19">
        <f t="shared" si="33"/>
        <v>0</v>
      </c>
      <c r="L111" s="30"/>
      <c r="M111" s="31"/>
    </row>
    <row r="112" ht="14" hidden="1" spans="1:13">
      <c r="A112" s="16" t="s">
        <v>147</v>
      </c>
      <c r="B112" s="37">
        <v>31501010</v>
      </c>
      <c r="C112" s="37" t="s">
        <v>156</v>
      </c>
      <c r="D112" s="37" t="s">
        <v>157</v>
      </c>
      <c r="E112" s="38">
        <v>208</v>
      </c>
      <c r="F112" s="18"/>
      <c r="G112" s="19">
        <f t="shared" ref="G112:G131" si="34">F112*E112</f>
        <v>0</v>
      </c>
      <c r="H112" s="18"/>
      <c r="I112" s="19">
        <f t="shared" ref="I112:I131" si="35">H112*E112</f>
        <v>0</v>
      </c>
      <c r="J112" s="18"/>
      <c r="K112" s="19">
        <f t="shared" ref="K112:K131" si="36">J112*E112</f>
        <v>0</v>
      </c>
      <c r="L112" s="30"/>
      <c r="M112" s="31"/>
    </row>
    <row r="113" ht="14" hidden="1" spans="1:13">
      <c r="A113" s="16" t="s">
        <v>147</v>
      </c>
      <c r="B113" s="37">
        <v>31501011</v>
      </c>
      <c r="C113" s="37" t="s">
        <v>158</v>
      </c>
      <c r="D113" s="37" t="s">
        <v>157</v>
      </c>
      <c r="E113" s="38">
        <v>208</v>
      </c>
      <c r="F113" s="18"/>
      <c r="G113" s="19">
        <f t="shared" si="34"/>
        <v>0</v>
      </c>
      <c r="H113" s="18"/>
      <c r="I113" s="19">
        <f t="shared" si="35"/>
        <v>0</v>
      </c>
      <c r="J113" s="18"/>
      <c r="K113" s="19">
        <f t="shared" si="36"/>
        <v>0</v>
      </c>
      <c r="L113" s="30"/>
      <c r="M113" s="31"/>
    </row>
    <row r="114" ht="14" hidden="1" spans="1:13">
      <c r="A114" s="16" t="s">
        <v>147</v>
      </c>
      <c r="B114" s="37">
        <v>31701048</v>
      </c>
      <c r="C114" s="37" t="s">
        <v>159</v>
      </c>
      <c r="D114" s="37" t="s">
        <v>146</v>
      </c>
      <c r="E114" s="38">
        <v>228</v>
      </c>
      <c r="F114" s="18"/>
      <c r="G114" s="19">
        <f t="shared" si="34"/>
        <v>0</v>
      </c>
      <c r="H114" s="18"/>
      <c r="I114" s="19">
        <f t="shared" si="35"/>
        <v>0</v>
      </c>
      <c r="J114" s="18"/>
      <c r="K114" s="19">
        <f t="shared" si="36"/>
        <v>0</v>
      </c>
      <c r="L114" s="30"/>
      <c r="M114" s="31"/>
    </row>
    <row r="115" ht="14" hidden="1" spans="1:13">
      <c r="A115" s="16" t="s">
        <v>147</v>
      </c>
      <c r="B115" s="37">
        <v>31701049</v>
      </c>
      <c r="C115" s="37" t="s">
        <v>160</v>
      </c>
      <c r="D115" s="37" t="s">
        <v>146</v>
      </c>
      <c r="E115" s="38">
        <v>228</v>
      </c>
      <c r="F115" s="18"/>
      <c r="G115" s="19">
        <f t="shared" si="34"/>
        <v>0</v>
      </c>
      <c r="H115" s="18"/>
      <c r="I115" s="19">
        <f t="shared" si="35"/>
        <v>0</v>
      </c>
      <c r="J115" s="18"/>
      <c r="K115" s="19">
        <f t="shared" si="36"/>
        <v>0</v>
      </c>
      <c r="L115" s="30"/>
      <c r="M115" s="31"/>
    </row>
    <row r="116" ht="14" hidden="1" spans="1:13">
      <c r="A116" s="16" t="s">
        <v>147</v>
      </c>
      <c r="B116" s="16">
        <v>31701050</v>
      </c>
      <c r="C116" s="16" t="s">
        <v>161</v>
      </c>
      <c r="D116" s="16" t="s">
        <v>162</v>
      </c>
      <c r="E116" s="16">
        <v>128</v>
      </c>
      <c r="F116" s="18"/>
      <c r="G116" s="19">
        <f t="shared" si="34"/>
        <v>0</v>
      </c>
      <c r="H116" s="18"/>
      <c r="I116" s="19">
        <f t="shared" si="35"/>
        <v>0</v>
      </c>
      <c r="J116" s="18"/>
      <c r="K116" s="19">
        <f t="shared" si="36"/>
        <v>0</v>
      </c>
      <c r="L116" s="30"/>
      <c r="M116" s="39"/>
    </row>
    <row r="117" ht="14" hidden="1" spans="1:13">
      <c r="A117" s="16" t="s">
        <v>147</v>
      </c>
      <c r="B117" s="16">
        <v>31701051</v>
      </c>
      <c r="C117" s="16" t="s">
        <v>163</v>
      </c>
      <c r="D117" s="16" t="s">
        <v>162</v>
      </c>
      <c r="E117" s="16">
        <v>128</v>
      </c>
      <c r="F117" s="18"/>
      <c r="G117" s="19">
        <f t="shared" si="34"/>
        <v>0</v>
      </c>
      <c r="H117" s="18"/>
      <c r="I117" s="19">
        <f t="shared" si="35"/>
        <v>0</v>
      </c>
      <c r="J117" s="18"/>
      <c r="K117" s="19">
        <f t="shared" si="36"/>
        <v>0</v>
      </c>
      <c r="L117" s="30"/>
      <c r="M117" s="39"/>
    </row>
    <row r="118" ht="14" hidden="1" spans="1:13">
      <c r="A118" s="16" t="s">
        <v>147</v>
      </c>
      <c r="B118" s="16">
        <v>31701052</v>
      </c>
      <c r="C118" s="16" t="s">
        <v>164</v>
      </c>
      <c r="D118" s="16" t="s">
        <v>162</v>
      </c>
      <c r="E118" s="16">
        <v>128</v>
      </c>
      <c r="F118" s="18"/>
      <c r="G118" s="19">
        <f t="shared" si="34"/>
        <v>0</v>
      </c>
      <c r="H118" s="18"/>
      <c r="I118" s="19">
        <f t="shared" si="35"/>
        <v>0</v>
      </c>
      <c r="J118" s="18"/>
      <c r="K118" s="19">
        <f t="shared" si="36"/>
        <v>0</v>
      </c>
      <c r="L118" s="30"/>
      <c r="M118" s="39"/>
    </row>
    <row r="119" ht="14" hidden="1" spans="1:13">
      <c r="A119" s="16" t="s">
        <v>147</v>
      </c>
      <c r="B119" s="16">
        <v>31701053</v>
      </c>
      <c r="C119" s="16" t="s">
        <v>165</v>
      </c>
      <c r="D119" s="16" t="s">
        <v>162</v>
      </c>
      <c r="E119" s="16">
        <v>128</v>
      </c>
      <c r="F119" s="18"/>
      <c r="G119" s="19">
        <f t="shared" si="34"/>
        <v>0</v>
      </c>
      <c r="H119" s="18"/>
      <c r="I119" s="19">
        <f t="shared" si="35"/>
        <v>0</v>
      </c>
      <c r="J119" s="18"/>
      <c r="K119" s="19">
        <f t="shared" si="36"/>
        <v>0</v>
      </c>
      <c r="L119" s="30"/>
      <c r="M119" s="39"/>
    </row>
    <row r="120" ht="14" hidden="1" spans="1:13">
      <c r="A120" s="16" t="s">
        <v>147</v>
      </c>
      <c r="B120" s="16">
        <v>31701054</v>
      </c>
      <c r="C120" s="16" t="s">
        <v>166</v>
      </c>
      <c r="D120" s="16" t="s">
        <v>162</v>
      </c>
      <c r="E120" s="16">
        <v>128</v>
      </c>
      <c r="F120" s="18"/>
      <c r="G120" s="19">
        <f t="shared" si="34"/>
        <v>0</v>
      </c>
      <c r="H120" s="18"/>
      <c r="I120" s="19">
        <f t="shared" si="35"/>
        <v>0</v>
      </c>
      <c r="J120" s="18"/>
      <c r="K120" s="19">
        <f t="shared" si="36"/>
        <v>0</v>
      </c>
      <c r="L120" s="30"/>
      <c r="M120" s="39"/>
    </row>
    <row r="121" ht="14" hidden="1" spans="1:13">
      <c r="A121" s="16" t="s">
        <v>147</v>
      </c>
      <c r="B121" s="16">
        <v>31701055</v>
      </c>
      <c r="C121" s="16" t="s">
        <v>167</v>
      </c>
      <c r="D121" s="16" t="s">
        <v>162</v>
      </c>
      <c r="E121" s="16">
        <v>128</v>
      </c>
      <c r="F121" s="18"/>
      <c r="G121" s="19">
        <f t="shared" si="34"/>
        <v>0</v>
      </c>
      <c r="H121" s="18"/>
      <c r="I121" s="19">
        <f t="shared" si="35"/>
        <v>0</v>
      </c>
      <c r="J121" s="18"/>
      <c r="K121" s="19">
        <f t="shared" si="36"/>
        <v>0</v>
      </c>
      <c r="L121" s="30"/>
      <c r="M121" s="39"/>
    </row>
    <row r="122" ht="14" hidden="1" spans="1:13">
      <c r="A122" s="16" t="s">
        <v>147</v>
      </c>
      <c r="B122" s="16">
        <v>31701056</v>
      </c>
      <c r="C122" s="16" t="s">
        <v>168</v>
      </c>
      <c r="D122" s="16" t="s">
        <v>162</v>
      </c>
      <c r="E122" s="16">
        <v>128</v>
      </c>
      <c r="F122" s="18"/>
      <c r="G122" s="19">
        <f t="shared" si="34"/>
        <v>0</v>
      </c>
      <c r="H122" s="18"/>
      <c r="I122" s="19">
        <f t="shared" si="35"/>
        <v>0</v>
      </c>
      <c r="J122" s="18"/>
      <c r="K122" s="19">
        <f t="shared" si="36"/>
        <v>0</v>
      </c>
      <c r="L122" s="30"/>
      <c r="M122" s="39"/>
    </row>
    <row r="123" ht="14" hidden="1" spans="1:13">
      <c r="A123" s="16" t="s">
        <v>147</v>
      </c>
      <c r="B123" s="16">
        <v>31701057</v>
      </c>
      <c r="C123" s="16" t="s">
        <v>169</v>
      </c>
      <c r="D123" s="16" t="s">
        <v>162</v>
      </c>
      <c r="E123" s="16">
        <v>128</v>
      </c>
      <c r="F123" s="18"/>
      <c r="G123" s="19">
        <f t="shared" si="34"/>
        <v>0</v>
      </c>
      <c r="H123" s="18"/>
      <c r="I123" s="19">
        <f t="shared" si="35"/>
        <v>0</v>
      </c>
      <c r="J123" s="18"/>
      <c r="K123" s="19">
        <f t="shared" si="36"/>
        <v>0</v>
      </c>
      <c r="L123" s="30"/>
      <c r="M123" s="39"/>
    </row>
    <row r="124" ht="14" hidden="1" spans="1:13">
      <c r="A124" s="16" t="s">
        <v>147</v>
      </c>
      <c r="B124" s="16">
        <v>31701058</v>
      </c>
      <c r="C124" s="16" t="s">
        <v>170</v>
      </c>
      <c r="D124" s="16" t="s">
        <v>162</v>
      </c>
      <c r="E124" s="16">
        <v>128</v>
      </c>
      <c r="F124" s="18"/>
      <c r="G124" s="19">
        <f t="shared" si="34"/>
        <v>0</v>
      </c>
      <c r="H124" s="18"/>
      <c r="I124" s="19">
        <f t="shared" si="35"/>
        <v>0</v>
      </c>
      <c r="J124" s="18"/>
      <c r="K124" s="19">
        <f t="shared" si="36"/>
        <v>0</v>
      </c>
      <c r="L124" s="30"/>
      <c r="M124" s="39"/>
    </row>
    <row r="125" ht="14" hidden="1" spans="1:13">
      <c r="A125" s="16" t="s">
        <v>147</v>
      </c>
      <c r="B125" s="16">
        <v>31701059</v>
      </c>
      <c r="C125" s="16" t="s">
        <v>171</v>
      </c>
      <c r="D125" s="16" t="s">
        <v>162</v>
      </c>
      <c r="E125" s="16">
        <v>128</v>
      </c>
      <c r="F125" s="18"/>
      <c r="G125" s="19">
        <f t="shared" si="34"/>
        <v>0</v>
      </c>
      <c r="H125" s="18"/>
      <c r="I125" s="19">
        <f t="shared" si="35"/>
        <v>0</v>
      </c>
      <c r="J125" s="18"/>
      <c r="K125" s="19">
        <f t="shared" si="36"/>
        <v>0</v>
      </c>
      <c r="L125" s="30"/>
      <c r="M125" s="39"/>
    </row>
    <row r="126" ht="14" hidden="1" spans="1:13">
      <c r="A126" s="16" t="s">
        <v>147</v>
      </c>
      <c r="B126" s="16">
        <v>31701060</v>
      </c>
      <c r="C126" s="16" t="s">
        <v>172</v>
      </c>
      <c r="D126" s="16" t="s">
        <v>162</v>
      </c>
      <c r="E126" s="16">
        <v>128</v>
      </c>
      <c r="F126" s="18"/>
      <c r="G126" s="19">
        <f t="shared" si="34"/>
        <v>0</v>
      </c>
      <c r="H126" s="18"/>
      <c r="I126" s="19">
        <f t="shared" si="35"/>
        <v>0</v>
      </c>
      <c r="J126" s="18"/>
      <c r="K126" s="19">
        <f t="shared" si="36"/>
        <v>0</v>
      </c>
      <c r="L126" s="30"/>
      <c r="M126" s="39"/>
    </row>
    <row r="127" ht="14" hidden="1" spans="1:13">
      <c r="A127" s="16" t="s">
        <v>147</v>
      </c>
      <c r="B127" s="16">
        <v>31701061</v>
      </c>
      <c r="C127" s="16" t="s">
        <v>173</v>
      </c>
      <c r="D127" s="16" t="s">
        <v>162</v>
      </c>
      <c r="E127" s="16">
        <v>128</v>
      </c>
      <c r="F127" s="18"/>
      <c r="G127" s="19">
        <f t="shared" si="34"/>
        <v>0</v>
      </c>
      <c r="H127" s="18"/>
      <c r="I127" s="19">
        <f t="shared" si="35"/>
        <v>0</v>
      </c>
      <c r="J127" s="18"/>
      <c r="K127" s="19">
        <f t="shared" si="36"/>
        <v>0</v>
      </c>
      <c r="L127" s="30"/>
      <c r="M127" s="39"/>
    </row>
    <row r="128" ht="14" hidden="1" spans="1:13">
      <c r="A128" s="16" t="s">
        <v>147</v>
      </c>
      <c r="B128" s="16">
        <v>31701062</v>
      </c>
      <c r="C128" s="16" t="s">
        <v>174</v>
      </c>
      <c r="D128" s="16" t="s">
        <v>162</v>
      </c>
      <c r="E128" s="16">
        <v>128</v>
      </c>
      <c r="F128" s="18"/>
      <c r="G128" s="19">
        <f t="shared" si="34"/>
        <v>0</v>
      </c>
      <c r="H128" s="18"/>
      <c r="I128" s="19">
        <f t="shared" si="35"/>
        <v>0</v>
      </c>
      <c r="J128" s="18"/>
      <c r="K128" s="19">
        <f t="shared" si="36"/>
        <v>0</v>
      </c>
      <c r="L128" s="30"/>
      <c r="M128" s="39"/>
    </row>
    <row r="129" ht="14" hidden="1" spans="1:13">
      <c r="A129" s="16" t="s">
        <v>147</v>
      </c>
      <c r="B129" s="16">
        <v>31701063</v>
      </c>
      <c r="C129" s="16" t="s">
        <v>175</v>
      </c>
      <c r="D129" s="16" t="s">
        <v>162</v>
      </c>
      <c r="E129" s="16">
        <v>128</v>
      </c>
      <c r="F129" s="18"/>
      <c r="G129" s="19">
        <f t="shared" si="34"/>
        <v>0</v>
      </c>
      <c r="H129" s="18"/>
      <c r="I129" s="19">
        <f t="shared" si="35"/>
        <v>0</v>
      </c>
      <c r="J129" s="18"/>
      <c r="K129" s="19">
        <f t="shared" si="36"/>
        <v>0</v>
      </c>
      <c r="L129" s="30"/>
      <c r="M129" s="39"/>
    </row>
    <row r="130" ht="14" hidden="1" spans="1:13">
      <c r="A130" s="16" t="s">
        <v>147</v>
      </c>
      <c r="B130" s="16">
        <v>31701064</v>
      </c>
      <c r="C130" s="16" t="s">
        <v>176</v>
      </c>
      <c r="D130" s="16" t="s">
        <v>162</v>
      </c>
      <c r="E130" s="16">
        <v>128</v>
      </c>
      <c r="F130" s="18"/>
      <c r="G130" s="19">
        <f t="shared" si="34"/>
        <v>0</v>
      </c>
      <c r="H130" s="18"/>
      <c r="I130" s="19">
        <f t="shared" si="35"/>
        <v>0</v>
      </c>
      <c r="J130" s="18"/>
      <c r="K130" s="19">
        <f t="shared" si="36"/>
        <v>0</v>
      </c>
      <c r="L130" s="30"/>
      <c r="M130" s="39"/>
    </row>
    <row r="131" ht="14" hidden="1" spans="1:13">
      <c r="A131" s="16" t="s">
        <v>147</v>
      </c>
      <c r="B131" s="16">
        <v>31701065</v>
      </c>
      <c r="C131" s="16" t="s">
        <v>177</v>
      </c>
      <c r="D131" s="16" t="s">
        <v>162</v>
      </c>
      <c r="E131" s="16">
        <v>128</v>
      </c>
      <c r="F131" s="18"/>
      <c r="G131" s="19">
        <f t="shared" si="34"/>
        <v>0</v>
      </c>
      <c r="H131" s="18"/>
      <c r="I131" s="19">
        <f t="shared" si="35"/>
        <v>0</v>
      </c>
      <c r="J131" s="18"/>
      <c r="K131" s="19">
        <f t="shared" si="36"/>
        <v>0</v>
      </c>
      <c r="L131" s="30"/>
      <c r="M131" s="39"/>
    </row>
    <row r="132" ht="14" hidden="1" spans="1:13">
      <c r="A132" s="16" t="s">
        <v>147</v>
      </c>
      <c r="B132" s="37">
        <v>31600001</v>
      </c>
      <c r="C132" s="37" t="s">
        <v>178</v>
      </c>
      <c r="D132" s="37" t="s">
        <v>179</v>
      </c>
      <c r="E132" s="37">
        <v>334</v>
      </c>
      <c r="F132" s="18"/>
      <c r="G132" s="19">
        <f t="shared" ref="G132:G193" si="37">F132*E132</f>
        <v>0</v>
      </c>
      <c r="H132" s="18"/>
      <c r="I132" s="19">
        <f t="shared" ref="I132:I193" si="38">H132*E132</f>
        <v>0</v>
      </c>
      <c r="J132" s="18"/>
      <c r="K132" s="19">
        <f t="shared" ref="K132:K193" si="39">J132*E132</f>
        <v>0</v>
      </c>
      <c r="L132" s="30"/>
      <c r="M132" s="31"/>
    </row>
    <row r="133" ht="14" hidden="1" spans="1:13">
      <c r="A133" s="16" t="s">
        <v>147</v>
      </c>
      <c r="B133" s="37">
        <v>31600002</v>
      </c>
      <c r="C133" s="37" t="s">
        <v>180</v>
      </c>
      <c r="D133" s="37" t="s">
        <v>179</v>
      </c>
      <c r="E133" s="37">
        <v>334</v>
      </c>
      <c r="F133" s="18"/>
      <c r="G133" s="19">
        <f t="shared" si="37"/>
        <v>0</v>
      </c>
      <c r="H133" s="18"/>
      <c r="I133" s="19">
        <f t="shared" si="38"/>
        <v>0</v>
      </c>
      <c r="J133" s="18"/>
      <c r="K133" s="19">
        <f t="shared" si="39"/>
        <v>0</v>
      </c>
      <c r="L133" s="30"/>
      <c r="M133" s="31"/>
    </row>
    <row r="134" ht="14" hidden="1" spans="1:13">
      <c r="A134" s="16" t="s">
        <v>147</v>
      </c>
      <c r="B134" s="37">
        <v>31600003</v>
      </c>
      <c r="C134" s="37" t="s">
        <v>181</v>
      </c>
      <c r="D134" s="37" t="s">
        <v>179</v>
      </c>
      <c r="E134" s="37">
        <v>334</v>
      </c>
      <c r="F134" s="18"/>
      <c r="G134" s="19">
        <f t="shared" si="37"/>
        <v>0</v>
      </c>
      <c r="H134" s="18"/>
      <c r="I134" s="19">
        <f t="shared" si="38"/>
        <v>0</v>
      </c>
      <c r="J134" s="18"/>
      <c r="K134" s="19">
        <f t="shared" si="39"/>
        <v>0</v>
      </c>
      <c r="L134" s="30"/>
      <c r="M134" s="31"/>
    </row>
    <row r="135" ht="14" hidden="1" spans="1:13">
      <c r="A135" s="16" t="s">
        <v>147</v>
      </c>
      <c r="B135" s="37">
        <v>31600004</v>
      </c>
      <c r="C135" s="37" t="s">
        <v>182</v>
      </c>
      <c r="D135" s="37" t="s">
        <v>179</v>
      </c>
      <c r="E135" s="37">
        <v>334</v>
      </c>
      <c r="F135" s="18"/>
      <c r="G135" s="19">
        <f t="shared" si="37"/>
        <v>0</v>
      </c>
      <c r="H135" s="18"/>
      <c r="I135" s="19">
        <f t="shared" si="38"/>
        <v>0</v>
      </c>
      <c r="J135" s="18"/>
      <c r="K135" s="19">
        <f t="shared" si="39"/>
        <v>0</v>
      </c>
      <c r="L135" s="30"/>
      <c r="M135" s="31"/>
    </row>
    <row r="136" ht="14" hidden="1" spans="1:13">
      <c r="A136" s="16" t="s">
        <v>147</v>
      </c>
      <c r="B136" s="37">
        <v>31600005</v>
      </c>
      <c r="C136" s="37" t="s">
        <v>183</v>
      </c>
      <c r="D136" s="37" t="s">
        <v>179</v>
      </c>
      <c r="E136" s="37">
        <v>334</v>
      </c>
      <c r="F136" s="18"/>
      <c r="G136" s="19">
        <f t="shared" si="37"/>
        <v>0</v>
      </c>
      <c r="H136" s="18"/>
      <c r="I136" s="19">
        <f t="shared" si="38"/>
        <v>0</v>
      </c>
      <c r="J136" s="18"/>
      <c r="K136" s="19">
        <f t="shared" si="39"/>
        <v>0</v>
      </c>
      <c r="L136" s="30"/>
      <c r="M136" s="31"/>
    </row>
    <row r="137" ht="14" hidden="1" spans="1:13">
      <c r="A137" s="16" t="s">
        <v>147</v>
      </c>
      <c r="B137" s="16">
        <v>31600006</v>
      </c>
      <c r="C137" s="16" t="s">
        <v>184</v>
      </c>
      <c r="D137" s="16" t="s">
        <v>179</v>
      </c>
      <c r="E137" s="37">
        <v>334</v>
      </c>
      <c r="F137" s="18"/>
      <c r="G137" s="19">
        <f t="shared" si="37"/>
        <v>0</v>
      </c>
      <c r="H137" s="18"/>
      <c r="I137" s="19">
        <f t="shared" si="38"/>
        <v>0</v>
      </c>
      <c r="J137" s="18"/>
      <c r="K137" s="19">
        <f t="shared" si="39"/>
        <v>0</v>
      </c>
      <c r="L137" s="30"/>
      <c r="M137" s="31"/>
    </row>
    <row r="138" ht="14" hidden="1" spans="1:13">
      <c r="A138" s="16" t="s">
        <v>147</v>
      </c>
      <c r="B138" s="16">
        <v>31600009</v>
      </c>
      <c r="C138" s="16" t="s">
        <v>185</v>
      </c>
      <c r="D138" s="16" t="s">
        <v>179</v>
      </c>
      <c r="E138" s="37">
        <v>334</v>
      </c>
      <c r="F138" s="18"/>
      <c r="G138" s="19">
        <f t="shared" si="37"/>
        <v>0</v>
      </c>
      <c r="H138" s="18"/>
      <c r="I138" s="19">
        <f t="shared" si="38"/>
        <v>0</v>
      </c>
      <c r="J138" s="18"/>
      <c r="K138" s="19">
        <f t="shared" si="39"/>
        <v>0</v>
      </c>
      <c r="L138" s="30"/>
      <c r="M138" s="31"/>
    </row>
    <row r="139" ht="14" hidden="1" spans="1:13">
      <c r="A139" s="16" t="s">
        <v>147</v>
      </c>
      <c r="B139" s="16">
        <v>31600010</v>
      </c>
      <c r="C139" s="16" t="s">
        <v>186</v>
      </c>
      <c r="D139" s="16" t="s">
        <v>179</v>
      </c>
      <c r="E139" s="37">
        <v>334</v>
      </c>
      <c r="F139" s="18"/>
      <c r="G139" s="19">
        <f t="shared" si="37"/>
        <v>0</v>
      </c>
      <c r="H139" s="18"/>
      <c r="I139" s="19">
        <f t="shared" si="38"/>
        <v>0</v>
      </c>
      <c r="J139" s="18"/>
      <c r="K139" s="19">
        <f t="shared" si="39"/>
        <v>0</v>
      </c>
      <c r="L139" s="30"/>
      <c r="M139" s="31"/>
    </row>
    <row r="140" ht="14" hidden="1" spans="1:13">
      <c r="A140" s="16" t="s">
        <v>147</v>
      </c>
      <c r="B140" s="16">
        <v>31600016</v>
      </c>
      <c r="C140" s="16" t="s">
        <v>187</v>
      </c>
      <c r="D140" s="16" t="s">
        <v>179</v>
      </c>
      <c r="E140" s="16">
        <v>353</v>
      </c>
      <c r="F140" s="18"/>
      <c r="G140" s="19">
        <f t="shared" si="37"/>
        <v>0</v>
      </c>
      <c r="H140" s="18"/>
      <c r="I140" s="19">
        <f t="shared" si="38"/>
        <v>0</v>
      </c>
      <c r="J140" s="18"/>
      <c r="K140" s="19">
        <f t="shared" si="39"/>
        <v>0</v>
      </c>
      <c r="L140" s="30"/>
      <c r="M140" s="31"/>
    </row>
    <row r="141" ht="14" hidden="1" spans="1:13">
      <c r="A141" s="16" t="s">
        <v>147</v>
      </c>
      <c r="B141" s="16">
        <v>31600017</v>
      </c>
      <c r="C141" s="16" t="s">
        <v>188</v>
      </c>
      <c r="D141" s="16" t="s">
        <v>179</v>
      </c>
      <c r="E141" s="16">
        <v>353</v>
      </c>
      <c r="F141" s="18"/>
      <c r="G141" s="19">
        <f t="shared" si="37"/>
        <v>0</v>
      </c>
      <c r="H141" s="18"/>
      <c r="I141" s="19">
        <f t="shared" si="38"/>
        <v>0</v>
      </c>
      <c r="J141" s="18"/>
      <c r="K141" s="19">
        <f t="shared" si="39"/>
        <v>0</v>
      </c>
      <c r="L141" s="30"/>
      <c r="M141" s="31"/>
    </row>
    <row r="142" ht="14" hidden="1" spans="1:13">
      <c r="A142" s="16" t="s">
        <v>147</v>
      </c>
      <c r="B142" s="16">
        <v>31600018</v>
      </c>
      <c r="C142" s="16" t="s">
        <v>189</v>
      </c>
      <c r="D142" s="16" t="s">
        <v>179</v>
      </c>
      <c r="E142" s="16">
        <v>353</v>
      </c>
      <c r="F142" s="18"/>
      <c r="G142" s="19">
        <f t="shared" si="37"/>
        <v>0</v>
      </c>
      <c r="H142" s="18"/>
      <c r="I142" s="19">
        <f t="shared" si="38"/>
        <v>0</v>
      </c>
      <c r="J142" s="18"/>
      <c r="K142" s="19">
        <f t="shared" si="39"/>
        <v>0</v>
      </c>
      <c r="L142" s="30"/>
      <c r="M142" s="31"/>
    </row>
    <row r="143" ht="14" hidden="1" spans="1:13">
      <c r="A143" s="16" t="s">
        <v>147</v>
      </c>
      <c r="B143" s="16">
        <v>31600019</v>
      </c>
      <c r="C143" s="16" t="s">
        <v>190</v>
      </c>
      <c r="D143" s="16" t="s">
        <v>179</v>
      </c>
      <c r="E143" s="16">
        <v>353</v>
      </c>
      <c r="F143" s="18"/>
      <c r="G143" s="19">
        <f t="shared" si="37"/>
        <v>0</v>
      </c>
      <c r="H143" s="18"/>
      <c r="I143" s="19">
        <f t="shared" si="38"/>
        <v>0</v>
      </c>
      <c r="J143" s="18"/>
      <c r="K143" s="19">
        <f t="shared" si="39"/>
        <v>0</v>
      </c>
      <c r="L143" s="30"/>
      <c r="M143" s="31"/>
    </row>
    <row r="144" ht="14" hidden="1" spans="1:13">
      <c r="A144" s="16" t="s">
        <v>147</v>
      </c>
      <c r="B144" s="16">
        <v>31600020</v>
      </c>
      <c r="C144" s="16" t="s">
        <v>191</v>
      </c>
      <c r="D144" s="16" t="s">
        <v>179</v>
      </c>
      <c r="E144" s="16">
        <v>353</v>
      </c>
      <c r="F144" s="18"/>
      <c r="G144" s="19">
        <f t="shared" si="37"/>
        <v>0</v>
      </c>
      <c r="H144" s="18"/>
      <c r="I144" s="19">
        <f t="shared" si="38"/>
        <v>0</v>
      </c>
      <c r="J144" s="18"/>
      <c r="K144" s="19">
        <f t="shared" si="39"/>
        <v>0</v>
      </c>
      <c r="L144" s="30"/>
      <c r="M144" s="31"/>
    </row>
    <row r="145" ht="14" hidden="1" spans="1:13">
      <c r="A145" s="16" t="s">
        <v>147</v>
      </c>
      <c r="B145" s="16">
        <v>31600021</v>
      </c>
      <c r="C145" s="16" t="s">
        <v>192</v>
      </c>
      <c r="D145" s="16" t="s">
        <v>179</v>
      </c>
      <c r="E145" s="16">
        <v>353</v>
      </c>
      <c r="F145" s="18"/>
      <c r="G145" s="19">
        <f t="shared" si="37"/>
        <v>0</v>
      </c>
      <c r="H145" s="18"/>
      <c r="I145" s="19">
        <f t="shared" si="38"/>
        <v>0</v>
      </c>
      <c r="J145" s="18"/>
      <c r="K145" s="19">
        <f t="shared" si="39"/>
        <v>0</v>
      </c>
      <c r="L145" s="30"/>
      <c r="M145" s="31"/>
    </row>
    <row r="146" ht="14" hidden="1" spans="1:13">
      <c r="A146" s="16" t="s">
        <v>147</v>
      </c>
      <c r="B146" s="16">
        <v>31600022</v>
      </c>
      <c r="C146" s="16" t="s">
        <v>193</v>
      </c>
      <c r="D146" s="16" t="s">
        <v>179</v>
      </c>
      <c r="E146" s="16">
        <v>353</v>
      </c>
      <c r="F146" s="18"/>
      <c r="G146" s="19">
        <f t="shared" si="37"/>
        <v>0</v>
      </c>
      <c r="H146" s="18"/>
      <c r="I146" s="19">
        <f t="shared" si="38"/>
        <v>0</v>
      </c>
      <c r="J146" s="18"/>
      <c r="K146" s="19">
        <f t="shared" si="39"/>
        <v>0</v>
      </c>
      <c r="L146" s="30"/>
      <c r="M146" s="31"/>
    </row>
    <row r="147" ht="14" hidden="1" spans="1:13">
      <c r="A147" s="16" t="s">
        <v>147</v>
      </c>
      <c r="B147" s="16">
        <v>31600023</v>
      </c>
      <c r="C147" s="16" t="s">
        <v>194</v>
      </c>
      <c r="D147" s="16" t="s">
        <v>179</v>
      </c>
      <c r="E147" s="16">
        <v>353</v>
      </c>
      <c r="F147" s="18"/>
      <c r="G147" s="19">
        <f t="shared" si="37"/>
        <v>0</v>
      </c>
      <c r="H147" s="18"/>
      <c r="I147" s="19">
        <f t="shared" si="38"/>
        <v>0</v>
      </c>
      <c r="J147" s="18"/>
      <c r="K147" s="19">
        <f t="shared" si="39"/>
        <v>0</v>
      </c>
      <c r="L147" s="30"/>
      <c r="M147" s="31"/>
    </row>
    <row r="148" ht="14" hidden="1" spans="1:13">
      <c r="A148" s="16" t="s">
        <v>147</v>
      </c>
      <c r="B148" s="16">
        <v>31600024</v>
      </c>
      <c r="C148" s="16" t="s">
        <v>195</v>
      </c>
      <c r="D148" s="16" t="s">
        <v>179</v>
      </c>
      <c r="E148" s="16">
        <v>353</v>
      </c>
      <c r="F148" s="18"/>
      <c r="G148" s="19">
        <f t="shared" si="37"/>
        <v>0</v>
      </c>
      <c r="H148" s="18"/>
      <c r="I148" s="19">
        <f t="shared" si="38"/>
        <v>0</v>
      </c>
      <c r="J148" s="18"/>
      <c r="K148" s="19">
        <f t="shared" si="39"/>
        <v>0</v>
      </c>
      <c r="L148" s="30"/>
      <c r="M148" s="31"/>
    </row>
    <row r="149" ht="14" hidden="1" spans="1:13">
      <c r="A149" s="16" t="s">
        <v>147</v>
      </c>
      <c r="B149" s="16">
        <v>31600025</v>
      </c>
      <c r="C149" s="16" t="s">
        <v>196</v>
      </c>
      <c r="D149" s="16" t="s">
        <v>179</v>
      </c>
      <c r="E149" s="16">
        <v>353</v>
      </c>
      <c r="F149" s="18"/>
      <c r="G149" s="19">
        <f t="shared" si="37"/>
        <v>0</v>
      </c>
      <c r="H149" s="18"/>
      <c r="I149" s="19">
        <f t="shared" si="38"/>
        <v>0</v>
      </c>
      <c r="J149" s="18"/>
      <c r="K149" s="19">
        <f t="shared" si="39"/>
        <v>0</v>
      </c>
      <c r="L149" s="30"/>
      <c r="M149" s="31"/>
    </row>
    <row r="150" ht="14" hidden="1" spans="1:13">
      <c r="A150" s="16" t="s">
        <v>147</v>
      </c>
      <c r="B150" s="16">
        <v>31600026</v>
      </c>
      <c r="C150" s="16" t="s">
        <v>197</v>
      </c>
      <c r="D150" s="16" t="s">
        <v>179</v>
      </c>
      <c r="E150" s="16">
        <v>353</v>
      </c>
      <c r="F150" s="18"/>
      <c r="G150" s="19">
        <f t="shared" si="37"/>
        <v>0</v>
      </c>
      <c r="H150" s="18"/>
      <c r="I150" s="19">
        <f t="shared" si="38"/>
        <v>0</v>
      </c>
      <c r="J150" s="18"/>
      <c r="K150" s="19">
        <f t="shared" si="39"/>
        <v>0</v>
      </c>
      <c r="L150" s="30"/>
      <c r="M150" s="31"/>
    </row>
    <row r="151" ht="14" hidden="1" spans="1:13">
      <c r="A151" s="16" t="s">
        <v>147</v>
      </c>
      <c r="B151" s="16">
        <v>31600027</v>
      </c>
      <c r="C151" s="16" t="s">
        <v>198</v>
      </c>
      <c r="D151" s="16" t="s">
        <v>179</v>
      </c>
      <c r="E151" s="16">
        <v>353</v>
      </c>
      <c r="F151" s="18"/>
      <c r="G151" s="19">
        <f t="shared" si="37"/>
        <v>0</v>
      </c>
      <c r="H151" s="18"/>
      <c r="I151" s="19">
        <f t="shared" si="38"/>
        <v>0</v>
      </c>
      <c r="J151" s="18"/>
      <c r="K151" s="19">
        <f t="shared" si="39"/>
        <v>0</v>
      </c>
      <c r="L151" s="30"/>
      <c r="M151" s="31"/>
    </row>
    <row r="152" ht="14" hidden="1" spans="1:13">
      <c r="A152" s="16" t="s">
        <v>147</v>
      </c>
      <c r="B152" s="16">
        <v>31600028</v>
      </c>
      <c r="C152" s="16" t="s">
        <v>199</v>
      </c>
      <c r="D152" s="16" t="s">
        <v>179</v>
      </c>
      <c r="E152" s="16">
        <v>353</v>
      </c>
      <c r="F152" s="18"/>
      <c r="G152" s="19">
        <f t="shared" si="37"/>
        <v>0</v>
      </c>
      <c r="H152" s="18"/>
      <c r="I152" s="19">
        <f t="shared" si="38"/>
        <v>0</v>
      </c>
      <c r="J152" s="18"/>
      <c r="K152" s="19">
        <f t="shared" si="39"/>
        <v>0</v>
      </c>
      <c r="L152" s="30"/>
      <c r="M152" s="31"/>
    </row>
    <row r="153" ht="14" hidden="1" spans="1:13">
      <c r="A153" s="16" t="s">
        <v>147</v>
      </c>
      <c r="B153" s="16">
        <v>31600029</v>
      </c>
      <c r="C153" s="16" t="s">
        <v>200</v>
      </c>
      <c r="D153" s="16" t="s">
        <v>179</v>
      </c>
      <c r="E153" s="16">
        <v>334</v>
      </c>
      <c r="F153" s="18"/>
      <c r="G153" s="19">
        <f t="shared" si="37"/>
        <v>0</v>
      </c>
      <c r="H153" s="18"/>
      <c r="I153" s="19">
        <f t="shared" si="38"/>
        <v>0</v>
      </c>
      <c r="J153" s="18"/>
      <c r="K153" s="19">
        <f t="shared" si="39"/>
        <v>0</v>
      </c>
      <c r="L153" s="30"/>
      <c r="M153" s="31"/>
    </row>
    <row r="154" ht="14" hidden="1" spans="1:13">
      <c r="A154" s="16" t="s">
        <v>147</v>
      </c>
      <c r="B154" s="16">
        <v>31600030</v>
      </c>
      <c r="C154" s="16" t="s">
        <v>201</v>
      </c>
      <c r="D154" s="16" t="s">
        <v>179</v>
      </c>
      <c r="E154" s="16">
        <v>334</v>
      </c>
      <c r="F154" s="18"/>
      <c r="G154" s="19">
        <f t="shared" si="37"/>
        <v>0</v>
      </c>
      <c r="H154" s="18"/>
      <c r="I154" s="19">
        <f t="shared" si="38"/>
        <v>0</v>
      </c>
      <c r="J154" s="18"/>
      <c r="K154" s="19">
        <f t="shared" si="39"/>
        <v>0</v>
      </c>
      <c r="L154" s="30"/>
      <c r="M154" s="31"/>
    </row>
    <row r="155" ht="14" hidden="1" spans="1:13">
      <c r="A155" s="16" t="s">
        <v>147</v>
      </c>
      <c r="B155" s="16">
        <v>31600031</v>
      </c>
      <c r="C155" s="16" t="s">
        <v>202</v>
      </c>
      <c r="D155" s="16" t="s">
        <v>179</v>
      </c>
      <c r="E155" s="16">
        <v>334</v>
      </c>
      <c r="F155" s="18"/>
      <c r="G155" s="19">
        <f t="shared" si="37"/>
        <v>0</v>
      </c>
      <c r="H155" s="18"/>
      <c r="I155" s="19">
        <f t="shared" si="38"/>
        <v>0</v>
      </c>
      <c r="J155" s="18"/>
      <c r="K155" s="19">
        <f t="shared" si="39"/>
        <v>0</v>
      </c>
      <c r="L155" s="30"/>
      <c r="M155" s="31"/>
    </row>
    <row r="156" ht="14" hidden="1" spans="1:13">
      <c r="A156" s="16" t="s">
        <v>147</v>
      </c>
      <c r="B156" s="16">
        <v>31600032</v>
      </c>
      <c r="C156" s="16" t="s">
        <v>203</v>
      </c>
      <c r="D156" s="16" t="s">
        <v>179</v>
      </c>
      <c r="E156" s="16">
        <v>334</v>
      </c>
      <c r="F156" s="18"/>
      <c r="G156" s="19">
        <f t="shared" si="37"/>
        <v>0</v>
      </c>
      <c r="H156" s="18"/>
      <c r="I156" s="19">
        <f t="shared" si="38"/>
        <v>0</v>
      </c>
      <c r="J156" s="18"/>
      <c r="K156" s="19">
        <f t="shared" si="39"/>
        <v>0</v>
      </c>
      <c r="L156" s="30"/>
      <c r="M156" s="31"/>
    </row>
    <row r="157" ht="14" hidden="1" spans="1:13">
      <c r="A157" s="16" t="s">
        <v>147</v>
      </c>
      <c r="B157" s="16">
        <v>31600033</v>
      </c>
      <c r="C157" s="16" t="s">
        <v>204</v>
      </c>
      <c r="D157" s="16" t="s">
        <v>179</v>
      </c>
      <c r="E157" s="16">
        <v>334</v>
      </c>
      <c r="F157" s="18"/>
      <c r="G157" s="19">
        <f t="shared" si="37"/>
        <v>0</v>
      </c>
      <c r="H157" s="18"/>
      <c r="I157" s="19">
        <f t="shared" si="38"/>
        <v>0</v>
      </c>
      <c r="J157" s="18"/>
      <c r="K157" s="19">
        <f t="shared" si="39"/>
        <v>0</v>
      </c>
      <c r="L157" s="30"/>
      <c r="M157" s="31"/>
    </row>
    <row r="158" ht="14" hidden="1" spans="1:13">
      <c r="A158" s="16" t="s">
        <v>147</v>
      </c>
      <c r="B158" s="16">
        <v>31600034</v>
      </c>
      <c r="C158" s="16" t="s">
        <v>205</v>
      </c>
      <c r="D158" s="16" t="s">
        <v>179</v>
      </c>
      <c r="E158" s="16">
        <v>334</v>
      </c>
      <c r="F158" s="18"/>
      <c r="G158" s="19">
        <f t="shared" si="37"/>
        <v>0</v>
      </c>
      <c r="H158" s="18"/>
      <c r="I158" s="19">
        <f t="shared" si="38"/>
        <v>0</v>
      </c>
      <c r="J158" s="18"/>
      <c r="K158" s="19">
        <f t="shared" si="39"/>
        <v>0</v>
      </c>
      <c r="L158" s="30"/>
      <c r="M158" s="31"/>
    </row>
    <row r="159" ht="14" hidden="1" spans="1:13">
      <c r="A159" s="16" t="s">
        <v>147</v>
      </c>
      <c r="B159" s="16">
        <v>31600035</v>
      </c>
      <c r="C159" s="16" t="s">
        <v>206</v>
      </c>
      <c r="D159" s="16" t="s">
        <v>179</v>
      </c>
      <c r="E159" s="16">
        <v>334</v>
      </c>
      <c r="F159" s="18"/>
      <c r="G159" s="19">
        <f t="shared" si="37"/>
        <v>0</v>
      </c>
      <c r="H159" s="18"/>
      <c r="I159" s="19">
        <f t="shared" si="38"/>
        <v>0</v>
      </c>
      <c r="J159" s="18"/>
      <c r="K159" s="19">
        <f t="shared" si="39"/>
        <v>0</v>
      </c>
      <c r="L159" s="30"/>
      <c r="M159" s="31"/>
    </row>
    <row r="160" ht="14" hidden="1" spans="1:13">
      <c r="A160" s="16" t="s">
        <v>147</v>
      </c>
      <c r="B160" s="16">
        <v>31600036</v>
      </c>
      <c r="C160" s="16" t="s">
        <v>207</v>
      </c>
      <c r="D160" s="16" t="s">
        <v>179</v>
      </c>
      <c r="E160" s="16">
        <v>334</v>
      </c>
      <c r="F160" s="18"/>
      <c r="G160" s="19">
        <f t="shared" si="37"/>
        <v>0</v>
      </c>
      <c r="H160" s="18"/>
      <c r="I160" s="19">
        <f t="shared" si="38"/>
        <v>0</v>
      </c>
      <c r="J160" s="18"/>
      <c r="K160" s="19">
        <f t="shared" si="39"/>
        <v>0</v>
      </c>
      <c r="L160" s="30"/>
      <c r="M160" s="31"/>
    </row>
    <row r="161" ht="14" hidden="1" spans="1:13">
      <c r="A161" s="16" t="s">
        <v>147</v>
      </c>
      <c r="B161" s="16">
        <v>31601166</v>
      </c>
      <c r="C161" s="16" t="s">
        <v>208</v>
      </c>
      <c r="D161" s="16" t="s">
        <v>179</v>
      </c>
      <c r="E161" s="16">
        <v>334</v>
      </c>
      <c r="F161" s="18"/>
      <c r="G161" s="19">
        <f t="shared" si="37"/>
        <v>0</v>
      </c>
      <c r="H161" s="18"/>
      <c r="I161" s="19">
        <f t="shared" si="38"/>
        <v>0</v>
      </c>
      <c r="J161" s="18"/>
      <c r="K161" s="19">
        <f t="shared" si="39"/>
        <v>0</v>
      </c>
      <c r="L161" s="30"/>
      <c r="M161" s="31"/>
    </row>
    <row r="162" ht="14" hidden="1" spans="1:13">
      <c r="A162" s="16" t="s">
        <v>147</v>
      </c>
      <c r="B162" s="16">
        <v>31601167</v>
      </c>
      <c r="C162" s="16" t="s">
        <v>209</v>
      </c>
      <c r="D162" s="16" t="s">
        <v>179</v>
      </c>
      <c r="E162" s="16">
        <v>334</v>
      </c>
      <c r="F162" s="18"/>
      <c r="G162" s="19">
        <f t="shared" si="37"/>
        <v>0</v>
      </c>
      <c r="H162" s="18"/>
      <c r="I162" s="19">
        <f t="shared" si="38"/>
        <v>0</v>
      </c>
      <c r="J162" s="18"/>
      <c r="K162" s="19">
        <f t="shared" si="39"/>
        <v>0</v>
      </c>
      <c r="L162" s="30"/>
      <c r="M162" s="31"/>
    </row>
    <row r="163" ht="14" hidden="1" spans="1:13">
      <c r="A163" s="16" t="s">
        <v>147</v>
      </c>
      <c r="B163" s="16">
        <v>31601168</v>
      </c>
      <c r="C163" s="16" t="s">
        <v>210</v>
      </c>
      <c r="D163" s="16" t="s">
        <v>179</v>
      </c>
      <c r="E163" s="16">
        <v>334</v>
      </c>
      <c r="F163" s="18"/>
      <c r="G163" s="19">
        <f t="shared" si="37"/>
        <v>0</v>
      </c>
      <c r="H163" s="18"/>
      <c r="I163" s="19">
        <f t="shared" si="38"/>
        <v>0</v>
      </c>
      <c r="J163" s="18"/>
      <c r="K163" s="19">
        <f t="shared" si="39"/>
        <v>0</v>
      </c>
      <c r="L163" s="30"/>
      <c r="M163" s="31"/>
    </row>
    <row r="164" ht="14" hidden="1" spans="1:13">
      <c r="A164" s="16" t="s">
        <v>147</v>
      </c>
      <c r="B164" s="16">
        <v>31600047</v>
      </c>
      <c r="C164" s="16" t="s">
        <v>211</v>
      </c>
      <c r="D164" s="16" t="s">
        <v>179</v>
      </c>
      <c r="E164" s="16">
        <v>334</v>
      </c>
      <c r="F164" s="18"/>
      <c r="G164" s="19">
        <f t="shared" si="37"/>
        <v>0</v>
      </c>
      <c r="H164" s="18"/>
      <c r="I164" s="19">
        <f t="shared" si="38"/>
        <v>0</v>
      </c>
      <c r="J164" s="18"/>
      <c r="K164" s="19">
        <f t="shared" si="39"/>
        <v>0</v>
      </c>
      <c r="L164" s="30"/>
      <c r="M164" s="31"/>
    </row>
    <row r="165" ht="14" hidden="1" spans="1:13">
      <c r="A165" s="16" t="s">
        <v>147</v>
      </c>
      <c r="B165" s="16">
        <v>31600048</v>
      </c>
      <c r="C165" s="16" t="s">
        <v>212</v>
      </c>
      <c r="D165" s="16" t="s">
        <v>179</v>
      </c>
      <c r="E165" s="16">
        <v>334</v>
      </c>
      <c r="F165" s="18"/>
      <c r="G165" s="19">
        <f t="shared" si="37"/>
        <v>0</v>
      </c>
      <c r="H165" s="18"/>
      <c r="I165" s="19">
        <f t="shared" si="38"/>
        <v>0</v>
      </c>
      <c r="J165" s="18"/>
      <c r="K165" s="19">
        <f t="shared" si="39"/>
        <v>0</v>
      </c>
      <c r="L165" s="30"/>
      <c r="M165" s="31"/>
    </row>
    <row r="166" ht="14" hidden="1" spans="1:13">
      <c r="A166" s="16" t="s">
        <v>147</v>
      </c>
      <c r="B166" s="16">
        <v>31601172</v>
      </c>
      <c r="C166" s="16" t="s">
        <v>213</v>
      </c>
      <c r="D166" s="16" t="s">
        <v>179</v>
      </c>
      <c r="E166" s="16">
        <v>334</v>
      </c>
      <c r="F166" s="18"/>
      <c r="G166" s="19">
        <f t="shared" ref="G166:G168" si="40">F166*E166</f>
        <v>0</v>
      </c>
      <c r="H166" s="18"/>
      <c r="I166" s="19">
        <f t="shared" ref="I166:I168" si="41">H166*E166</f>
        <v>0</v>
      </c>
      <c r="J166" s="18"/>
      <c r="K166" s="19">
        <f t="shared" ref="K166:K168" si="42">J166*E166</f>
        <v>0</v>
      </c>
      <c r="L166" s="30"/>
      <c r="M166" s="39"/>
    </row>
    <row r="167" ht="14" hidden="1" spans="1:13">
      <c r="A167" s="16" t="s">
        <v>147</v>
      </c>
      <c r="B167" s="16">
        <v>31601173</v>
      </c>
      <c r="C167" s="16" t="s">
        <v>214</v>
      </c>
      <c r="D167" s="16" t="s">
        <v>179</v>
      </c>
      <c r="E167" s="16">
        <v>334</v>
      </c>
      <c r="F167" s="18"/>
      <c r="G167" s="19">
        <f t="shared" si="40"/>
        <v>0</v>
      </c>
      <c r="H167" s="18"/>
      <c r="I167" s="19">
        <f t="shared" si="41"/>
        <v>0</v>
      </c>
      <c r="J167" s="18"/>
      <c r="K167" s="19">
        <f t="shared" si="42"/>
        <v>0</v>
      </c>
      <c r="L167" s="30"/>
      <c r="M167" s="39"/>
    </row>
    <row r="168" ht="14" hidden="1" spans="1:13">
      <c r="A168" s="16" t="s">
        <v>147</v>
      </c>
      <c r="B168" s="16">
        <v>31601169</v>
      </c>
      <c r="C168" s="16" t="s">
        <v>215</v>
      </c>
      <c r="D168" s="16" t="s">
        <v>179</v>
      </c>
      <c r="E168" s="16">
        <v>353</v>
      </c>
      <c r="F168" s="18"/>
      <c r="G168" s="19">
        <f t="shared" si="40"/>
        <v>0</v>
      </c>
      <c r="H168" s="18"/>
      <c r="I168" s="19">
        <f t="shared" si="41"/>
        <v>0</v>
      </c>
      <c r="J168" s="18"/>
      <c r="K168" s="19">
        <f t="shared" si="42"/>
        <v>0</v>
      </c>
      <c r="L168" s="30"/>
      <c r="M168" s="31"/>
    </row>
    <row r="169" ht="14" hidden="1" spans="1:12">
      <c r="A169" s="16" t="s">
        <v>216</v>
      </c>
      <c r="B169" s="16">
        <v>40200001</v>
      </c>
      <c r="C169" s="16" t="s">
        <v>217</v>
      </c>
      <c r="D169" s="16" t="s">
        <v>218</v>
      </c>
      <c r="E169" s="16">
        <v>3.8</v>
      </c>
      <c r="F169" s="18"/>
      <c r="G169" s="19">
        <f t="shared" si="37"/>
        <v>0</v>
      </c>
      <c r="H169" s="18"/>
      <c r="I169" s="19">
        <f t="shared" si="38"/>
        <v>0</v>
      </c>
      <c r="J169" s="18"/>
      <c r="K169" s="19">
        <f t="shared" si="39"/>
        <v>0</v>
      </c>
      <c r="L169" s="30"/>
    </row>
    <row r="170" ht="14" hidden="1" spans="1:13">
      <c r="A170" s="16" t="s">
        <v>216</v>
      </c>
      <c r="B170" s="16">
        <v>40200002</v>
      </c>
      <c r="C170" s="16" t="s">
        <v>219</v>
      </c>
      <c r="D170" s="16" t="s">
        <v>218</v>
      </c>
      <c r="E170" s="16">
        <v>0.11</v>
      </c>
      <c r="F170" s="18"/>
      <c r="G170" s="19">
        <f t="shared" si="37"/>
        <v>0</v>
      </c>
      <c r="H170" s="18"/>
      <c r="I170" s="19">
        <f t="shared" si="38"/>
        <v>0</v>
      </c>
      <c r="J170" s="18"/>
      <c r="K170" s="19">
        <f t="shared" si="39"/>
        <v>0</v>
      </c>
      <c r="L170" s="30"/>
      <c r="M170"/>
    </row>
    <row r="171" ht="14" hidden="1" spans="1:13">
      <c r="A171" s="16" t="s">
        <v>216</v>
      </c>
      <c r="B171" s="16">
        <v>40100001</v>
      </c>
      <c r="C171" s="16" t="s">
        <v>220</v>
      </c>
      <c r="D171" s="16" t="s">
        <v>218</v>
      </c>
      <c r="E171" s="16">
        <v>6</v>
      </c>
      <c r="F171" s="18"/>
      <c r="G171" s="19">
        <f t="shared" si="37"/>
        <v>0</v>
      </c>
      <c r="H171" s="18"/>
      <c r="I171" s="19">
        <f t="shared" si="38"/>
        <v>0</v>
      </c>
      <c r="J171" s="18"/>
      <c r="K171" s="19">
        <f t="shared" si="39"/>
        <v>0</v>
      </c>
      <c r="L171" s="30"/>
      <c r="M171"/>
    </row>
    <row r="172" ht="14" hidden="1" spans="1:13">
      <c r="A172" s="16" t="s">
        <v>216</v>
      </c>
      <c r="B172" s="16">
        <v>40200003</v>
      </c>
      <c r="C172" s="16" t="s">
        <v>221</v>
      </c>
      <c r="D172" s="16" t="s">
        <v>218</v>
      </c>
      <c r="E172" s="16">
        <v>2</v>
      </c>
      <c r="F172" s="18"/>
      <c r="G172" s="19">
        <f t="shared" si="37"/>
        <v>0</v>
      </c>
      <c r="H172" s="18"/>
      <c r="I172" s="19">
        <f t="shared" si="38"/>
        <v>0</v>
      </c>
      <c r="J172" s="18"/>
      <c r="K172" s="19">
        <f t="shared" si="39"/>
        <v>0</v>
      </c>
      <c r="L172" s="30"/>
      <c r="M172"/>
    </row>
    <row r="173" ht="14" hidden="1" spans="1:13">
      <c r="A173" s="16" t="s">
        <v>216</v>
      </c>
      <c r="B173" s="16">
        <v>40200004</v>
      </c>
      <c r="C173" s="16" t="s">
        <v>222</v>
      </c>
      <c r="D173" s="16" t="s">
        <v>223</v>
      </c>
      <c r="E173" s="16">
        <v>0.14</v>
      </c>
      <c r="F173" s="18"/>
      <c r="G173" s="19">
        <f t="shared" si="37"/>
        <v>0</v>
      </c>
      <c r="H173" s="18"/>
      <c r="I173" s="19">
        <f t="shared" si="38"/>
        <v>0</v>
      </c>
      <c r="J173" s="18"/>
      <c r="K173" s="19">
        <f t="shared" si="39"/>
        <v>0</v>
      </c>
      <c r="L173" s="30"/>
      <c r="M173"/>
    </row>
    <row r="174" ht="14" hidden="1" spans="1:13">
      <c r="A174" s="16" t="s">
        <v>216</v>
      </c>
      <c r="B174" s="16">
        <v>40200005</v>
      </c>
      <c r="C174" s="16" t="s">
        <v>224</v>
      </c>
      <c r="D174" s="16" t="s">
        <v>225</v>
      </c>
      <c r="E174" s="16">
        <v>6.6</v>
      </c>
      <c r="F174" s="18"/>
      <c r="G174" s="19">
        <f t="shared" si="37"/>
        <v>0</v>
      </c>
      <c r="H174" s="18"/>
      <c r="I174" s="19">
        <f t="shared" si="38"/>
        <v>0</v>
      </c>
      <c r="J174" s="18"/>
      <c r="K174" s="19">
        <f t="shared" si="39"/>
        <v>0</v>
      </c>
      <c r="L174" s="30"/>
      <c r="M174"/>
    </row>
    <row r="175" ht="14" hidden="1" spans="1:13">
      <c r="A175" s="16" t="s">
        <v>216</v>
      </c>
      <c r="B175" s="16">
        <v>40200007</v>
      </c>
      <c r="C175" s="16" t="s">
        <v>226</v>
      </c>
      <c r="D175" s="16" t="s">
        <v>227</v>
      </c>
      <c r="E175" s="16">
        <v>7.5</v>
      </c>
      <c r="F175" s="18"/>
      <c r="G175" s="19">
        <f t="shared" si="37"/>
        <v>0</v>
      </c>
      <c r="H175" s="18"/>
      <c r="I175" s="19">
        <f t="shared" si="38"/>
        <v>0</v>
      </c>
      <c r="J175" s="18"/>
      <c r="K175" s="19">
        <f t="shared" si="39"/>
        <v>0</v>
      </c>
      <c r="L175" s="30"/>
      <c r="M175"/>
    </row>
    <row r="176" ht="14" hidden="1" spans="1:13">
      <c r="A176" s="16" t="s">
        <v>216</v>
      </c>
      <c r="B176" s="16">
        <v>40200009</v>
      </c>
      <c r="C176" s="16" t="s">
        <v>228</v>
      </c>
      <c r="D176" s="16" t="s">
        <v>218</v>
      </c>
      <c r="E176" s="16">
        <v>2</v>
      </c>
      <c r="F176" s="18"/>
      <c r="G176" s="19">
        <f t="shared" si="37"/>
        <v>0</v>
      </c>
      <c r="H176" s="18"/>
      <c r="I176" s="19">
        <f t="shared" si="38"/>
        <v>0</v>
      </c>
      <c r="J176" s="18"/>
      <c r="K176" s="19">
        <f t="shared" si="39"/>
        <v>0</v>
      </c>
      <c r="L176" s="30"/>
      <c r="M176"/>
    </row>
    <row r="177" ht="14" hidden="1" spans="1:13">
      <c r="A177" s="16" t="s">
        <v>216</v>
      </c>
      <c r="B177" s="16">
        <v>40200010</v>
      </c>
      <c r="C177" s="16" t="s">
        <v>229</v>
      </c>
      <c r="D177" s="16" t="s">
        <v>230</v>
      </c>
      <c r="E177" s="16">
        <v>3.5</v>
      </c>
      <c r="F177" s="18"/>
      <c r="G177" s="19">
        <f t="shared" si="37"/>
        <v>0</v>
      </c>
      <c r="H177" s="18"/>
      <c r="I177" s="19">
        <f t="shared" si="38"/>
        <v>0</v>
      </c>
      <c r="J177" s="18"/>
      <c r="K177" s="19">
        <f t="shared" si="39"/>
        <v>0</v>
      </c>
      <c r="L177" s="30"/>
      <c r="M177"/>
    </row>
    <row r="178" ht="14" hidden="1" spans="1:13">
      <c r="A178" s="16" t="s">
        <v>216</v>
      </c>
      <c r="B178" s="16">
        <v>40200011</v>
      </c>
      <c r="C178" s="16" t="s">
        <v>231</v>
      </c>
      <c r="D178" s="16" t="s">
        <v>218</v>
      </c>
      <c r="E178" s="16">
        <v>4</v>
      </c>
      <c r="F178" s="18"/>
      <c r="G178" s="19">
        <f t="shared" si="37"/>
        <v>0</v>
      </c>
      <c r="H178" s="18"/>
      <c r="I178" s="19">
        <f t="shared" si="38"/>
        <v>0</v>
      </c>
      <c r="J178" s="18"/>
      <c r="K178" s="19">
        <f t="shared" si="39"/>
        <v>0</v>
      </c>
      <c r="L178" s="30"/>
      <c r="M178"/>
    </row>
    <row r="179" ht="14" hidden="1" spans="1:13">
      <c r="A179" s="16" t="s">
        <v>216</v>
      </c>
      <c r="B179" s="16">
        <v>40100040</v>
      </c>
      <c r="C179" s="16" t="s">
        <v>232</v>
      </c>
      <c r="D179" s="16" t="s">
        <v>218</v>
      </c>
      <c r="E179" s="16">
        <v>165</v>
      </c>
      <c r="F179" s="18"/>
      <c r="G179" s="19">
        <f t="shared" si="37"/>
        <v>0</v>
      </c>
      <c r="H179" s="18"/>
      <c r="I179" s="19">
        <f t="shared" si="38"/>
        <v>0</v>
      </c>
      <c r="J179" s="18"/>
      <c r="K179" s="19">
        <f t="shared" si="39"/>
        <v>0</v>
      </c>
      <c r="L179" s="30"/>
      <c r="M179"/>
    </row>
    <row r="180" ht="14" hidden="1" spans="1:13">
      <c r="A180" s="16" t="s">
        <v>216</v>
      </c>
      <c r="B180" s="16">
        <v>40100041</v>
      </c>
      <c r="C180" s="16" t="s">
        <v>233</v>
      </c>
      <c r="D180" s="16" t="s">
        <v>223</v>
      </c>
      <c r="E180" s="16">
        <v>98</v>
      </c>
      <c r="F180" s="18"/>
      <c r="G180" s="19">
        <f t="shared" si="37"/>
        <v>0</v>
      </c>
      <c r="H180" s="18"/>
      <c r="I180" s="19">
        <f t="shared" si="38"/>
        <v>0</v>
      </c>
      <c r="J180" s="18"/>
      <c r="K180" s="19">
        <f t="shared" si="39"/>
        <v>0</v>
      </c>
      <c r="L180" s="30"/>
      <c r="M180"/>
    </row>
    <row r="181" ht="14" hidden="1" spans="1:13">
      <c r="A181" s="16" t="s">
        <v>216</v>
      </c>
      <c r="B181" s="16">
        <v>40200012</v>
      </c>
      <c r="C181" s="16" t="s">
        <v>234</v>
      </c>
      <c r="D181" s="16" t="s">
        <v>218</v>
      </c>
      <c r="E181" s="16">
        <v>1.9</v>
      </c>
      <c r="F181" s="18"/>
      <c r="G181" s="19">
        <f t="shared" si="37"/>
        <v>0</v>
      </c>
      <c r="H181" s="18"/>
      <c r="I181" s="19">
        <f t="shared" si="38"/>
        <v>0</v>
      </c>
      <c r="J181" s="18"/>
      <c r="K181" s="19">
        <f t="shared" si="39"/>
        <v>0</v>
      </c>
      <c r="L181" s="30"/>
      <c r="M181"/>
    </row>
    <row r="182" ht="14" hidden="1" spans="1:13">
      <c r="A182" s="16" t="s">
        <v>216</v>
      </c>
      <c r="B182" s="40">
        <v>40100038</v>
      </c>
      <c r="C182" s="16" t="s">
        <v>235</v>
      </c>
      <c r="D182" s="16" t="s">
        <v>223</v>
      </c>
      <c r="E182" s="16">
        <v>200</v>
      </c>
      <c r="F182" s="18"/>
      <c r="G182" s="19">
        <f t="shared" si="37"/>
        <v>0</v>
      </c>
      <c r="H182" s="18"/>
      <c r="I182" s="19">
        <f t="shared" si="38"/>
        <v>0</v>
      </c>
      <c r="J182" s="18"/>
      <c r="K182" s="19">
        <f t="shared" si="39"/>
        <v>0</v>
      </c>
      <c r="L182" s="30"/>
      <c r="M182"/>
    </row>
    <row r="183" ht="14" hidden="1" spans="1:13">
      <c r="A183" s="16" t="s">
        <v>216</v>
      </c>
      <c r="B183" s="40">
        <v>40100044</v>
      </c>
      <c r="C183" s="16" t="s">
        <v>236</v>
      </c>
      <c r="D183" s="16" t="s">
        <v>237</v>
      </c>
      <c r="E183" s="16">
        <v>6</v>
      </c>
      <c r="F183" s="18"/>
      <c r="G183" s="19">
        <f t="shared" si="37"/>
        <v>0</v>
      </c>
      <c r="H183" s="18"/>
      <c r="I183" s="19">
        <f t="shared" si="38"/>
        <v>0</v>
      </c>
      <c r="J183" s="18"/>
      <c r="K183" s="19">
        <f t="shared" si="39"/>
        <v>0</v>
      </c>
      <c r="L183" s="30"/>
      <c r="M183"/>
    </row>
    <row r="184" ht="14" hidden="1" spans="1:13">
      <c r="A184" s="16" t="s">
        <v>216</v>
      </c>
      <c r="B184" s="40">
        <v>40101045</v>
      </c>
      <c r="C184" s="16" t="s">
        <v>238</v>
      </c>
      <c r="D184" s="16" t="s">
        <v>223</v>
      </c>
      <c r="E184" s="16">
        <v>582</v>
      </c>
      <c r="F184" s="18"/>
      <c r="G184" s="19">
        <f t="shared" si="37"/>
        <v>0</v>
      </c>
      <c r="H184" s="18"/>
      <c r="I184" s="19">
        <f t="shared" si="38"/>
        <v>0</v>
      </c>
      <c r="J184" s="18"/>
      <c r="K184" s="19">
        <f t="shared" si="39"/>
        <v>0</v>
      </c>
      <c r="L184" s="30"/>
      <c r="M184"/>
    </row>
    <row r="185" ht="14" hidden="1" spans="1:13">
      <c r="A185" s="16" t="s">
        <v>216</v>
      </c>
      <c r="B185" s="40">
        <v>40101055</v>
      </c>
      <c r="C185" s="16" t="s">
        <v>239</v>
      </c>
      <c r="D185" s="16" t="s">
        <v>240</v>
      </c>
      <c r="E185" s="16">
        <v>17</v>
      </c>
      <c r="F185" s="18"/>
      <c r="G185" s="19">
        <f t="shared" si="37"/>
        <v>0</v>
      </c>
      <c r="H185" s="18"/>
      <c r="I185" s="19">
        <f t="shared" si="38"/>
        <v>0</v>
      </c>
      <c r="J185" s="18"/>
      <c r="K185" s="19">
        <f t="shared" si="39"/>
        <v>0</v>
      </c>
      <c r="L185" s="30"/>
      <c r="M185"/>
    </row>
    <row r="186" ht="14" hidden="1" spans="1:13">
      <c r="A186" s="16" t="s">
        <v>216</v>
      </c>
      <c r="B186" s="40">
        <v>40101056</v>
      </c>
      <c r="C186" s="16" t="s">
        <v>241</v>
      </c>
      <c r="D186" s="16" t="s">
        <v>240</v>
      </c>
      <c r="E186" s="16">
        <v>11</v>
      </c>
      <c r="F186" s="18"/>
      <c r="G186" s="19">
        <f t="shared" si="37"/>
        <v>0</v>
      </c>
      <c r="H186" s="18"/>
      <c r="I186" s="19">
        <f t="shared" si="38"/>
        <v>0</v>
      </c>
      <c r="J186" s="18"/>
      <c r="K186" s="19">
        <f t="shared" si="39"/>
        <v>0</v>
      </c>
      <c r="L186" s="30"/>
      <c r="M186"/>
    </row>
    <row r="187" ht="14" hidden="1" spans="1:13">
      <c r="A187" s="16" t="s">
        <v>216</v>
      </c>
      <c r="B187" s="40">
        <v>40101057</v>
      </c>
      <c r="C187" s="16" t="s">
        <v>242</v>
      </c>
      <c r="D187" s="16" t="s">
        <v>240</v>
      </c>
      <c r="E187" s="16">
        <v>5</v>
      </c>
      <c r="F187" s="18"/>
      <c r="G187" s="19">
        <f t="shared" si="37"/>
        <v>0</v>
      </c>
      <c r="H187" s="18"/>
      <c r="I187" s="19">
        <f t="shared" si="38"/>
        <v>0</v>
      </c>
      <c r="J187" s="18"/>
      <c r="K187" s="19">
        <f t="shared" si="39"/>
        <v>0</v>
      </c>
      <c r="L187" s="30"/>
      <c r="M187"/>
    </row>
    <row r="188" ht="14" hidden="1" spans="1:13">
      <c r="A188" s="16" t="s">
        <v>216</v>
      </c>
      <c r="B188" s="40">
        <v>40101058</v>
      </c>
      <c r="C188" s="16" t="s">
        <v>243</v>
      </c>
      <c r="D188" s="16" t="s">
        <v>240</v>
      </c>
      <c r="E188" s="16">
        <v>5</v>
      </c>
      <c r="F188" s="18"/>
      <c r="G188" s="19">
        <f t="shared" si="37"/>
        <v>0</v>
      </c>
      <c r="H188" s="18"/>
      <c r="I188" s="19">
        <f t="shared" si="38"/>
        <v>0</v>
      </c>
      <c r="J188" s="18"/>
      <c r="K188" s="19">
        <f t="shared" si="39"/>
        <v>0</v>
      </c>
      <c r="L188" s="30"/>
      <c r="M188"/>
    </row>
    <row r="189" ht="14" hidden="1" spans="1:13">
      <c r="A189" s="16" t="s">
        <v>216</v>
      </c>
      <c r="B189" s="40">
        <v>40200008</v>
      </c>
      <c r="C189" s="16" t="s">
        <v>244</v>
      </c>
      <c r="D189" s="16" t="s">
        <v>245</v>
      </c>
      <c r="E189" s="16">
        <v>240</v>
      </c>
      <c r="F189" s="18"/>
      <c r="G189" s="19">
        <f t="shared" si="37"/>
        <v>0</v>
      </c>
      <c r="H189" s="18"/>
      <c r="I189" s="19">
        <f t="shared" si="38"/>
        <v>0</v>
      </c>
      <c r="J189" s="18"/>
      <c r="K189" s="19">
        <f t="shared" si="39"/>
        <v>0</v>
      </c>
      <c r="L189" s="30"/>
      <c r="M189"/>
    </row>
    <row r="190" ht="14" hidden="1" spans="1:13">
      <c r="A190" s="16" t="s">
        <v>216</v>
      </c>
      <c r="B190" s="40">
        <v>40200014</v>
      </c>
      <c r="C190" s="16" t="s">
        <v>246</v>
      </c>
      <c r="D190" s="16" t="s">
        <v>237</v>
      </c>
      <c r="E190" s="16">
        <v>7</v>
      </c>
      <c r="F190" s="18"/>
      <c r="G190" s="19">
        <f t="shared" si="37"/>
        <v>0</v>
      </c>
      <c r="H190" s="18"/>
      <c r="I190" s="19">
        <f t="shared" si="38"/>
        <v>0</v>
      </c>
      <c r="J190" s="18"/>
      <c r="K190" s="19">
        <f t="shared" si="39"/>
        <v>0</v>
      </c>
      <c r="L190" s="30"/>
      <c r="M190"/>
    </row>
    <row r="191" ht="14" hidden="1" spans="1:13">
      <c r="A191" s="16" t="s">
        <v>216</v>
      </c>
      <c r="B191" s="40">
        <v>40200017</v>
      </c>
      <c r="C191" s="16" t="s">
        <v>247</v>
      </c>
      <c r="D191" s="16" t="s">
        <v>218</v>
      </c>
      <c r="E191" s="16">
        <v>0</v>
      </c>
      <c r="F191" s="18"/>
      <c r="G191" s="19">
        <f t="shared" si="37"/>
        <v>0</v>
      </c>
      <c r="H191" s="18"/>
      <c r="I191" s="19">
        <f t="shared" si="38"/>
        <v>0</v>
      </c>
      <c r="J191" s="18"/>
      <c r="K191" s="19">
        <f t="shared" si="39"/>
        <v>0</v>
      </c>
      <c r="L191" s="30"/>
      <c r="M191"/>
    </row>
    <row r="192" ht="14" hidden="1" spans="1:13">
      <c r="A192" s="16" t="s">
        <v>216</v>
      </c>
      <c r="B192" s="40">
        <v>40200018</v>
      </c>
      <c r="C192" s="16" t="s">
        <v>248</v>
      </c>
      <c r="D192" s="16" t="s">
        <v>218</v>
      </c>
      <c r="E192" s="16">
        <v>3.4</v>
      </c>
      <c r="F192" s="18"/>
      <c r="G192" s="19">
        <f t="shared" si="37"/>
        <v>0</v>
      </c>
      <c r="H192" s="18"/>
      <c r="I192" s="19">
        <f t="shared" si="38"/>
        <v>0</v>
      </c>
      <c r="J192" s="18"/>
      <c r="K192" s="19">
        <f t="shared" si="39"/>
        <v>0</v>
      </c>
      <c r="L192" s="30"/>
      <c r="M192"/>
    </row>
    <row r="193" ht="14" hidden="1" spans="1:13">
      <c r="A193" s="16" t="s">
        <v>216</v>
      </c>
      <c r="B193" s="40">
        <v>40200022</v>
      </c>
      <c r="C193" s="16" t="s">
        <v>249</v>
      </c>
      <c r="D193" s="16" t="s">
        <v>218</v>
      </c>
      <c r="E193" s="16">
        <v>2</v>
      </c>
      <c r="F193" s="18"/>
      <c r="G193" s="19">
        <f t="shared" si="37"/>
        <v>0</v>
      </c>
      <c r="H193" s="18"/>
      <c r="I193" s="19">
        <f t="shared" si="38"/>
        <v>0</v>
      </c>
      <c r="J193" s="18"/>
      <c r="K193" s="19">
        <f t="shared" si="39"/>
        <v>0</v>
      </c>
      <c r="L193" s="30"/>
      <c r="M193"/>
    </row>
    <row r="194" ht="14" hidden="1" spans="1:13">
      <c r="A194" s="16" t="s">
        <v>216</v>
      </c>
      <c r="B194" s="40">
        <v>40201033</v>
      </c>
      <c r="C194" s="16" t="s">
        <v>250</v>
      </c>
      <c r="D194" s="16" t="s">
        <v>227</v>
      </c>
      <c r="E194" s="16">
        <v>1.05</v>
      </c>
      <c r="F194" s="18"/>
      <c r="G194" s="19">
        <f t="shared" ref="G194:G213" si="43">F194*E194</f>
        <v>0</v>
      </c>
      <c r="H194" s="18"/>
      <c r="I194" s="19">
        <f t="shared" ref="I194:I213" si="44">H194*E194</f>
        <v>0</v>
      </c>
      <c r="J194" s="18"/>
      <c r="K194" s="19">
        <f t="shared" ref="K194:K213" si="45">J194*E194</f>
        <v>0</v>
      </c>
      <c r="L194" s="30"/>
      <c r="M194"/>
    </row>
    <row r="195" ht="14" hidden="1" spans="1:13">
      <c r="A195" s="16" t="s">
        <v>216</v>
      </c>
      <c r="B195" s="40">
        <v>40201042</v>
      </c>
      <c r="C195" s="16" t="s">
        <v>251</v>
      </c>
      <c r="D195" s="16" t="s">
        <v>252</v>
      </c>
      <c r="E195" s="16">
        <v>82</v>
      </c>
      <c r="F195" s="18"/>
      <c r="G195" s="19">
        <f t="shared" si="43"/>
        <v>0</v>
      </c>
      <c r="H195" s="18"/>
      <c r="I195" s="19">
        <f t="shared" si="44"/>
        <v>0</v>
      </c>
      <c r="J195" s="18"/>
      <c r="K195" s="19">
        <f t="shared" si="45"/>
        <v>0</v>
      </c>
      <c r="L195" s="30"/>
      <c r="M195"/>
    </row>
    <row r="196" ht="14" hidden="1" spans="1:13">
      <c r="A196" s="16" t="s">
        <v>216</v>
      </c>
      <c r="B196" s="16">
        <v>40100016</v>
      </c>
      <c r="C196" s="16" t="s">
        <v>253</v>
      </c>
      <c r="D196" s="16" t="s">
        <v>223</v>
      </c>
      <c r="E196" s="16">
        <v>1368</v>
      </c>
      <c r="F196" s="18"/>
      <c r="G196" s="19">
        <f t="shared" si="43"/>
        <v>0</v>
      </c>
      <c r="H196" s="18"/>
      <c r="I196" s="19">
        <f t="shared" si="44"/>
        <v>0</v>
      </c>
      <c r="J196" s="18"/>
      <c r="K196" s="19">
        <f t="shared" si="45"/>
        <v>0</v>
      </c>
      <c r="L196" s="30"/>
      <c r="M196"/>
    </row>
    <row r="197" ht="14" hidden="1" spans="1:13">
      <c r="A197" s="16" t="s">
        <v>216</v>
      </c>
      <c r="B197" s="16">
        <v>40100002</v>
      </c>
      <c r="C197" s="16" t="s">
        <v>254</v>
      </c>
      <c r="D197" s="16" t="s">
        <v>223</v>
      </c>
      <c r="E197" s="16">
        <v>484</v>
      </c>
      <c r="F197" s="18"/>
      <c r="G197" s="19">
        <f t="shared" si="43"/>
        <v>0</v>
      </c>
      <c r="H197" s="18"/>
      <c r="I197" s="19">
        <f t="shared" si="44"/>
        <v>0</v>
      </c>
      <c r="J197" s="18"/>
      <c r="K197" s="19">
        <f t="shared" si="45"/>
        <v>0</v>
      </c>
      <c r="L197" s="30"/>
      <c r="M197"/>
    </row>
    <row r="198" ht="14" hidden="1" spans="1:13">
      <c r="A198" s="16" t="s">
        <v>216</v>
      </c>
      <c r="B198" s="16">
        <v>40100004</v>
      </c>
      <c r="C198" s="16" t="s">
        <v>255</v>
      </c>
      <c r="D198" s="16" t="s">
        <v>223</v>
      </c>
      <c r="E198" s="16">
        <v>620</v>
      </c>
      <c r="F198" s="18"/>
      <c r="G198" s="19">
        <f t="shared" si="43"/>
        <v>0</v>
      </c>
      <c r="H198" s="18"/>
      <c r="I198" s="19">
        <f t="shared" si="44"/>
        <v>0</v>
      </c>
      <c r="J198" s="18"/>
      <c r="K198" s="19">
        <f t="shared" si="45"/>
        <v>0</v>
      </c>
      <c r="L198" s="30"/>
      <c r="M198"/>
    </row>
    <row r="199" ht="14" hidden="1" spans="1:13">
      <c r="A199" s="16" t="s">
        <v>216</v>
      </c>
      <c r="B199" s="16" t="s">
        <v>256</v>
      </c>
      <c r="C199" s="16" t="s">
        <v>257</v>
      </c>
      <c r="D199" s="16" t="s">
        <v>223</v>
      </c>
      <c r="E199" s="16">
        <v>648</v>
      </c>
      <c r="F199" s="18"/>
      <c r="G199" s="19">
        <f t="shared" si="43"/>
        <v>0</v>
      </c>
      <c r="H199" s="18"/>
      <c r="I199" s="19">
        <f t="shared" si="44"/>
        <v>0</v>
      </c>
      <c r="J199" s="18"/>
      <c r="K199" s="19">
        <f t="shared" si="45"/>
        <v>0</v>
      </c>
      <c r="L199" s="30"/>
      <c r="M199"/>
    </row>
    <row r="200" ht="14" hidden="1" spans="1:13">
      <c r="A200" s="16" t="s">
        <v>216</v>
      </c>
      <c r="B200" s="16" t="s">
        <v>258</v>
      </c>
      <c r="C200" s="16" t="s">
        <v>259</v>
      </c>
      <c r="D200" s="16" t="s">
        <v>223</v>
      </c>
      <c r="E200" s="16">
        <v>814</v>
      </c>
      <c r="F200" s="18"/>
      <c r="G200" s="19">
        <f t="shared" si="43"/>
        <v>0</v>
      </c>
      <c r="H200" s="18"/>
      <c r="I200" s="19">
        <f t="shared" si="44"/>
        <v>0</v>
      </c>
      <c r="J200" s="18"/>
      <c r="K200" s="19">
        <f t="shared" si="45"/>
        <v>0</v>
      </c>
      <c r="L200" s="30"/>
      <c r="M200"/>
    </row>
    <row r="201" ht="14" hidden="1" spans="1:13">
      <c r="A201" s="16" t="s">
        <v>216</v>
      </c>
      <c r="B201" s="16" t="s">
        <v>260</v>
      </c>
      <c r="C201" s="16" t="s">
        <v>261</v>
      </c>
      <c r="D201" s="16" t="s">
        <v>223</v>
      </c>
      <c r="E201" s="16">
        <v>888</v>
      </c>
      <c r="F201" s="18"/>
      <c r="G201" s="19">
        <f t="shared" si="43"/>
        <v>0</v>
      </c>
      <c r="H201" s="18"/>
      <c r="I201" s="19">
        <f t="shared" si="44"/>
        <v>0</v>
      </c>
      <c r="J201" s="18"/>
      <c r="K201" s="19">
        <f t="shared" si="45"/>
        <v>0</v>
      </c>
      <c r="L201" s="30"/>
      <c r="M201"/>
    </row>
    <row r="202" ht="14" hidden="1" spans="1:13">
      <c r="A202" s="16" t="s">
        <v>216</v>
      </c>
      <c r="B202" s="16" t="s">
        <v>262</v>
      </c>
      <c r="C202" s="16" t="s">
        <v>263</v>
      </c>
      <c r="D202" s="16" t="s">
        <v>223</v>
      </c>
      <c r="E202" s="16">
        <v>1135</v>
      </c>
      <c r="F202" s="18"/>
      <c r="G202" s="19">
        <f t="shared" si="43"/>
        <v>0</v>
      </c>
      <c r="H202" s="18"/>
      <c r="I202" s="19">
        <f t="shared" si="44"/>
        <v>0</v>
      </c>
      <c r="J202" s="18"/>
      <c r="K202" s="19">
        <f t="shared" si="45"/>
        <v>0</v>
      </c>
      <c r="L202" s="30"/>
      <c r="M202"/>
    </row>
    <row r="203" ht="14" hidden="1" spans="1:13">
      <c r="A203" s="16" t="s">
        <v>216</v>
      </c>
      <c r="B203" s="16" t="s">
        <v>264</v>
      </c>
      <c r="C203" s="16" t="s">
        <v>265</v>
      </c>
      <c r="D203" s="16" t="s">
        <v>223</v>
      </c>
      <c r="E203" s="16">
        <v>1426</v>
      </c>
      <c r="F203" s="18"/>
      <c r="G203" s="19">
        <f t="shared" si="43"/>
        <v>0</v>
      </c>
      <c r="H203" s="18"/>
      <c r="I203" s="19">
        <f t="shared" si="44"/>
        <v>0</v>
      </c>
      <c r="J203" s="18"/>
      <c r="K203" s="19">
        <f t="shared" si="45"/>
        <v>0</v>
      </c>
      <c r="L203" s="30"/>
      <c r="M203"/>
    </row>
    <row r="204" ht="14" hidden="1" spans="1:13">
      <c r="A204" s="16" t="s">
        <v>216</v>
      </c>
      <c r="B204" s="16">
        <v>40100015</v>
      </c>
      <c r="C204" s="16" t="s">
        <v>266</v>
      </c>
      <c r="D204" s="16" t="s">
        <v>223</v>
      </c>
      <c r="E204" s="16">
        <v>1394</v>
      </c>
      <c r="F204" s="18"/>
      <c r="G204" s="19">
        <f t="shared" si="43"/>
        <v>0</v>
      </c>
      <c r="H204" s="18"/>
      <c r="I204" s="19">
        <f t="shared" si="44"/>
        <v>0</v>
      </c>
      <c r="J204" s="18"/>
      <c r="K204" s="19">
        <f t="shared" si="45"/>
        <v>0</v>
      </c>
      <c r="L204" s="30"/>
      <c r="M204"/>
    </row>
    <row r="205" ht="14" hidden="1" spans="1:13">
      <c r="A205" s="16" t="s">
        <v>216</v>
      </c>
      <c r="B205" s="16">
        <v>40100017</v>
      </c>
      <c r="C205" s="16" t="s">
        <v>267</v>
      </c>
      <c r="D205" s="16" t="s">
        <v>223</v>
      </c>
      <c r="E205" s="16">
        <v>1422</v>
      </c>
      <c r="F205" s="18"/>
      <c r="G205" s="19">
        <f t="shared" si="43"/>
        <v>0</v>
      </c>
      <c r="H205" s="18"/>
      <c r="I205" s="19">
        <f t="shared" si="44"/>
        <v>0</v>
      </c>
      <c r="J205" s="18"/>
      <c r="K205" s="19">
        <f t="shared" si="45"/>
        <v>0</v>
      </c>
      <c r="L205" s="30"/>
      <c r="M205"/>
    </row>
    <row r="206" ht="14" hidden="1" spans="1:13">
      <c r="A206" s="16" t="s">
        <v>216</v>
      </c>
      <c r="B206" s="16">
        <v>40100019</v>
      </c>
      <c r="C206" s="16" t="s">
        <v>268</v>
      </c>
      <c r="D206" s="16" t="s">
        <v>223</v>
      </c>
      <c r="E206" s="16">
        <v>1176</v>
      </c>
      <c r="F206" s="18"/>
      <c r="G206" s="19">
        <f t="shared" si="43"/>
        <v>0</v>
      </c>
      <c r="H206" s="18"/>
      <c r="I206" s="19">
        <f t="shared" si="44"/>
        <v>0</v>
      </c>
      <c r="J206" s="18"/>
      <c r="K206" s="19">
        <f t="shared" si="45"/>
        <v>0</v>
      </c>
      <c r="L206" s="30"/>
      <c r="M206"/>
    </row>
    <row r="207" ht="14" hidden="1" spans="1:13">
      <c r="A207" s="16" t="s">
        <v>216</v>
      </c>
      <c r="B207" s="16">
        <v>40100020</v>
      </c>
      <c r="C207" s="16" t="s">
        <v>269</v>
      </c>
      <c r="D207" s="16" t="s">
        <v>223</v>
      </c>
      <c r="E207" s="16">
        <v>1110</v>
      </c>
      <c r="F207" s="18"/>
      <c r="G207" s="19">
        <f t="shared" si="43"/>
        <v>0</v>
      </c>
      <c r="H207" s="18"/>
      <c r="I207" s="19">
        <f t="shared" si="44"/>
        <v>0</v>
      </c>
      <c r="J207" s="18"/>
      <c r="K207" s="19">
        <f t="shared" si="45"/>
        <v>0</v>
      </c>
      <c r="L207" s="30"/>
      <c r="M207"/>
    </row>
    <row r="208" ht="14" hidden="1" spans="1:13">
      <c r="A208" s="16" t="s">
        <v>216</v>
      </c>
      <c r="B208" s="16">
        <v>40100021</v>
      </c>
      <c r="C208" s="16" t="s">
        <v>270</v>
      </c>
      <c r="D208" s="16" t="s">
        <v>223</v>
      </c>
      <c r="E208" s="16">
        <v>1560</v>
      </c>
      <c r="F208" s="18"/>
      <c r="G208" s="19">
        <f t="shared" si="43"/>
        <v>0</v>
      </c>
      <c r="H208" s="18"/>
      <c r="I208" s="19">
        <f t="shared" si="44"/>
        <v>0</v>
      </c>
      <c r="J208" s="18"/>
      <c r="K208" s="19">
        <f t="shared" si="45"/>
        <v>0</v>
      </c>
      <c r="L208" s="30"/>
      <c r="M208"/>
    </row>
    <row r="209" ht="14" hidden="1" spans="1:13">
      <c r="A209" s="16" t="s">
        <v>216</v>
      </c>
      <c r="B209" s="16">
        <v>40100025</v>
      </c>
      <c r="C209" s="16" t="s">
        <v>271</v>
      </c>
      <c r="D209" s="16" t="s">
        <v>223</v>
      </c>
      <c r="E209" s="16">
        <v>1910</v>
      </c>
      <c r="F209" s="18"/>
      <c r="G209" s="19">
        <f t="shared" si="43"/>
        <v>0</v>
      </c>
      <c r="H209" s="18"/>
      <c r="I209" s="19">
        <f t="shared" si="44"/>
        <v>0</v>
      </c>
      <c r="J209" s="18"/>
      <c r="K209" s="19">
        <f t="shared" si="45"/>
        <v>0</v>
      </c>
      <c r="L209" s="30"/>
      <c r="M209"/>
    </row>
    <row r="210" ht="14" hidden="1" spans="1:13">
      <c r="A210" s="16" t="s">
        <v>216</v>
      </c>
      <c r="B210" s="16">
        <v>40100026</v>
      </c>
      <c r="C210" s="16" t="s">
        <v>272</v>
      </c>
      <c r="D210" s="16" t="s">
        <v>223</v>
      </c>
      <c r="E210" s="16">
        <v>1860</v>
      </c>
      <c r="F210" s="18"/>
      <c r="G210" s="19">
        <f t="shared" si="43"/>
        <v>0</v>
      </c>
      <c r="H210" s="18"/>
      <c r="I210" s="19">
        <f t="shared" si="44"/>
        <v>0</v>
      </c>
      <c r="J210" s="18"/>
      <c r="K210" s="19">
        <f t="shared" si="45"/>
        <v>0</v>
      </c>
      <c r="L210" s="30"/>
      <c r="M210"/>
    </row>
    <row r="211" ht="14" hidden="1" spans="1:13">
      <c r="A211" s="16" t="s">
        <v>216</v>
      </c>
      <c r="B211" s="16">
        <v>40100028</v>
      </c>
      <c r="C211" s="16" t="s">
        <v>273</v>
      </c>
      <c r="D211" s="16" t="s">
        <v>223</v>
      </c>
      <c r="E211" s="16">
        <v>1422</v>
      </c>
      <c r="F211" s="18"/>
      <c r="G211" s="19">
        <f t="shared" si="43"/>
        <v>0</v>
      </c>
      <c r="H211" s="18"/>
      <c r="I211" s="19">
        <f t="shared" si="44"/>
        <v>0</v>
      </c>
      <c r="J211" s="18"/>
      <c r="K211" s="19">
        <f t="shared" si="45"/>
        <v>0</v>
      </c>
      <c r="L211" s="30"/>
      <c r="M211"/>
    </row>
    <row r="212" ht="14" hidden="1" spans="1:13">
      <c r="A212" s="16" t="s">
        <v>216</v>
      </c>
      <c r="B212" s="16">
        <v>40100031</v>
      </c>
      <c r="C212" s="16" t="s">
        <v>274</v>
      </c>
      <c r="D212" s="16" t="s">
        <v>223</v>
      </c>
      <c r="E212" s="16">
        <v>1870</v>
      </c>
      <c r="F212" s="18"/>
      <c r="G212" s="19">
        <f t="shared" si="43"/>
        <v>0</v>
      </c>
      <c r="H212" s="18"/>
      <c r="I212" s="19">
        <f t="shared" si="44"/>
        <v>0</v>
      </c>
      <c r="J212" s="18"/>
      <c r="K212" s="19">
        <f t="shared" si="45"/>
        <v>0</v>
      </c>
      <c r="L212" s="30"/>
      <c r="M212"/>
    </row>
    <row r="213" ht="14" hidden="1" spans="1:13">
      <c r="A213" s="16" t="s">
        <v>216</v>
      </c>
      <c r="B213" s="16">
        <v>40100032</v>
      </c>
      <c r="C213" s="16" t="s">
        <v>275</v>
      </c>
      <c r="D213" s="16" t="s">
        <v>223</v>
      </c>
      <c r="E213" s="16">
        <v>1996</v>
      </c>
      <c r="F213" s="18"/>
      <c r="G213" s="19">
        <f t="shared" si="43"/>
        <v>0</v>
      </c>
      <c r="H213" s="18"/>
      <c r="I213" s="19">
        <f t="shared" si="44"/>
        <v>0</v>
      </c>
      <c r="J213" s="18"/>
      <c r="K213" s="19">
        <f t="shared" si="45"/>
        <v>0</v>
      </c>
      <c r="L213" s="30"/>
      <c r="M213"/>
    </row>
  </sheetData>
  <mergeCells count="12">
    <mergeCell ref="A1:L1"/>
    <mergeCell ref="J2:K2"/>
    <mergeCell ref="F3:G3"/>
    <mergeCell ref="H3:I3"/>
    <mergeCell ref="J3:K3"/>
    <mergeCell ref="A3:A4"/>
    <mergeCell ref="B3:B4"/>
    <mergeCell ref="C3:C4"/>
    <mergeCell ref="D3:D4"/>
    <mergeCell ref="E3:E4"/>
    <mergeCell ref="L3:L4"/>
    <mergeCell ref="M5:M10"/>
  </mergeCells>
  <pageMargins left="0.393055555555556" right="0" top="0" bottom="0" header="0.511805555555556" footer="0.511805555555556"/>
  <pageSetup paperSize="9" scale="64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4"/>
  <sheetData/>
  <pageMargins left="0.550694444444444" right="0.751388888888889" top="0.432638888888889" bottom="0.0784722222222222" header="0.196527777777778" footer="0.118055555555556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2016-11-01T04:39:00Z</dcterms:created>
  <cp:lastPrinted>2021-03-26T05:05:00Z</cp:lastPrinted>
  <dcterms:modified xsi:type="dcterms:W3CDTF">2022-05-19T13:28:02Z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47367B8CE576420180412AD22D28896F</vt:lpwstr>
  </property>
</Properties>
</file>