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8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9" i="2"/>
  <c r="J14"/>
  <c r="K14"/>
  <c r="L14"/>
  <c r="M14"/>
  <c r="N14"/>
  <c r="O14"/>
  <c r="P14"/>
  <c r="I14"/>
</calcChain>
</file>

<file path=xl/comments1.xml><?xml version="1.0" encoding="utf-8"?>
<comments xmlns="http://schemas.openxmlformats.org/spreadsheetml/2006/main">
  <authors>
    <author>微软中国</author>
  </authors>
  <commentList>
    <comment ref="Q15" authorId="0">
      <text>
        <r>
          <rPr>
            <sz val="9"/>
            <rFont val="宋体"/>
            <family val="3"/>
            <charset val="134"/>
          </rPr>
          <t>微软中国:
单据请附冲账文件</t>
        </r>
      </text>
    </comment>
  </commentList>
</comments>
</file>

<file path=xl/sharedStrings.xml><?xml version="1.0" encoding="utf-8"?>
<sst xmlns="http://schemas.openxmlformats.org/spreadsheetml/2006/main" count="82" uniqueCount="70">
  <si>
    <t>来一口食品有限公司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</si>
  <si>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</si>
  <si>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</si>
  <si>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广东</t>
  </si>
  <si>
    <t>广东省区</t>
  </si>
  <si>
    <t>职务：</t>
  </si>
  <si>
    <t>姓名：</t>
  </si>
  <si>
    <t>管辖客户数量</t>
  </si>
  <si>
    <t>出差起止时间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</si>
  <si>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</si>
  <si>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</si>
  <si>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</si>
  <si>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</si>
  <si>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</si>
  <si>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</si>
  <si>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</si>
  <si>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</si>
  <si>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</si>
  <si>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</si>
  <si>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</si>
  <si>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</si>
  <si>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</si>
  <si>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</si>
  <si>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</si>
  <si>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</si>
  <si>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</si>
  <si>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</si>
  <si>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</si>
  <si>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</si>
  <si>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</si>
  <si>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</si>
  <si>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</si>
  <si>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</si>
  <si>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</si>
  <si>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</si>
  <si>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</si>
  <si>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</si>
  <si>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</si>
  <si>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</si>
  <si>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</si>
  <si>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</si>
  <si>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</si>
  <si>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</si>
  <si>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</si>
  <si>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营销督导意见：</t>
  </si>
  <si>
    <t>销售经理：</t>
  </si>
  <si>
    <t>财务部：</t>
  </si>
  <si>
    <t>11月25日-11月30日</t>
    <phoneticPr fontId="27" type="noConversion"/>
  </si>
  <si>
    <t>大区经理</t>
    <phoneticPr fontId="27" type="noConversion"/>
  </si>
  <si>
    <t>叶新明</t>
    <phoneticPr fontId="27" type="noConversion"/>
  </si>
  <si>
    <t>东莞市-南京市</t>
    <phoneticPr fontId="27" type="noConversion"/>
  </si>
  <si>
    <t>长沙市</t>
    <phoneticPr fontId="27" type="noConversion"/>
  </si>
  <si>
    <t>南京</t>
    <phoneticPr fontId="27" type="noConversion"/>
  </si>
  <si>
    <t>火车、汽车</t>
    <phoneticPr fontId="27" type="noConversion"/>
  </si>
  <si>
    <t>南京市-南京市</t>
    <phoneticPr fontId="27" type="noConversion"/>
  </si>
  <si>
    <t>汽车</t>
    <phoneticPr fontId="27" type="noConversion"/>
  </si>
  <si>
    <t>南京市-东莞市</t>
    <phoneticPr fontId="27" type="noConversion"/>
  </si>
  <si>
    <t>飞机、汽车</t>
    <phoneticPr fontId="27" type="noConversion"/>
  </si>
  <si>
    <t>从东莞到南京工厂面试</t>
    <phoneticPr fontId="27" type="noConversion"/>
  </si>
  <si>
    <t>和销售部杨经理一起返回东莞交接</t>
    <phoneticPr fontId="27" type="noConversion"/>
  </si>
  <si>
    <t>人民币貮仟伍佰柒拾柒元伍角零分。</t>
    <phoneticPr fontId="27" type="noConversion"/>
  </si>
  <si>
    <t xml:space="preserve">我确认：以上所有行程、费用记录均属实，如有作假，愿意按公司制度接受处罚。 报销人（签名）：叶新明
</t>
    <phoneticPr fontId="27" type="noConversion"/>
  </si>
  <si>
    <t>本月的销售回款(万元):81.3万</t>
    <phoneticPr fontId="27" type="noConversion"/>
  </si>
  <si>
    <t>差旅费用率:0.317%</t>
    <phoneticPr fontId="27" type="noConversion"/>
  </si>
  <si>
    <t>本月的销售目标达成率(以发货核算)80.52%</t>
    <phoneticPr fontId="27" type="noConversion"/>
  </si>
  <si>
    <t>本年度迄今已实现销售额（万元）:2882万</t>
    <phoneticPr fontId="27" type="noConversion"/>
  </si>
  <si>
    <t>本年度迄今已发生差旅（2577.5元）</t>
    <phoneticPr fontId="27" type="noConversion"/>
  </si>
  <si>
    <t>本年度个人累计收入+差旅费用累计占销售量费用比:0.000008%</t>
    <phoneticPr fontId="27" type="noConversion"/>
  </si>
  <si>
    <t>大区意见：  请领导审核，谢谢！    叶新明 2019年11月30日</t>
    <phoneticPr fontId="27" type="noConversion"/>
  </si>
  <si>
    <t>2019年11月差旅费用报销明细表</t>
    <phoneticPr fontId="27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</si>
</sst>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0_ "/>
    <numFmt numFmtId="177" formatCode="_ * #,##0.000_ ;_ * \-#,##0.000_ ;_ * &quot;-&quot;_ ;_ @_ "/>
    <numFmt numFmtId="178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楷体_GB2312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0" fillId="24" borderId="17" applyNumberFormat="0" applyFont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31" applyFont="1" applyBorder="1" applyAlignment="1" applyProtection="1">
      <alignment horizontal="center" vertical="center" wrapText="1"/>
      <protection locked="0"/>
    </xf>
    <xf numFmtId="0" fontId="5" fillId="0" borderId="1" xfId="31" applyFont="1" applyBorder="1" applyAlignment="1" applyProtection="1">
      <alignment horizontal="center" vertical="center"/>
      <protection locked="0"/>
    </xf>
    <xf numFmtId="0" fontId="4" fillId="0" borderId="1" xfId="14" applyFont="1" applyBorder="1" applyAlignment="1" applyProtection="1">
      <alignment horizontal="center" vertical="center" wrapText="1"/>
      <protection locked="0"/>
    </xf>
    <xf numFmtId="0" fontId="6" fillId="0" borderId="1" xfId="30" applyFont="1" applyBorder="1" applyAlignment="1" applyProtection="1">
      <alignment horizontal="center" vertical="center" wrapText="1"/>
      <protection locked="0"/>
    </xf>
    <xf numFmtId="0" fontId="4" fillId="0" borderId="1" xfId="1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4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horizontal="center" vertical="center" wrapText="1"/>
      <protection locked="0"/>
    </xf>
    <xf numFmtId="41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3" fillId="2" borderId="1" xfId="0" applyNumberFormat="1" applyFont="1" applyFill="1" applyBorder="1" applyAlignment="1" applyProtection="1">
      <alignment horizontal="left" vertical="center" wrapText="1"/>
      <protection hidden="1"/>
    </xf>
    <xf numFmtId="41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4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8" fontId="3" fillId="0" borderId="1" xfId="2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right" vertical="center" wrapText="1"/>
      <protection hidden="1"/>
    </xf>
    <xf numFmtId="0" fontId="3" fillId="2" borderId="8" xfId="0" applyFont="1" applyFill="1" applyBorder="1" applyAlignment="1" applyProtection="1">
      <alignment horizontal="right" vertical="center" wrapText="1"/>
      <protection hidden="1"/>
    </xf>
    <xf numFmtId="177" fontId="3" fillId="2" borderId="6" xfId="0" applyNumberFormat="1" applyFont="1" applyFill="1" applyBorder="1" applyAlignment="1" applyProtection="1">
      <alignment horizontal="left" vertical="top" wrapText="1"/>
      <protection hidden="1"/>
    </xf>
    <xf numFmtId="177" fontId="3" fillId="2" borderId="7" xfId="0" applyNumberFormat="1" applyFont="1" applyFill="1" applyBorder="1" applyAlignment="1" applyProtection="1">
      <alignment horizontal="left" vertical="top" wrapText="1"/>
      <protection hidden="1"/>
    </xf>
    <xf numFmtId="177" fontId="3" fillId="2" borderId="8" xfId="0" applyNumberFormat="1" applyFont="1" applyFill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255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</cellXfs>
  <cellStyles count="49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 4" xfId="31"/>
    <cellStyle name="好 2" xfId="32"/>
    <cellStyle name="汇总 2" xfId="33"/>
    <cellStyle name="货币" xfId="2" builtinId="4"/>
    <cellStyle name="货币 2" xfId="34"/>
    <cellStyle name="货币 3" xfId="35"/>
    <cellStyle name="货币 4" xfId="36"/>
    <cellStyle name="计算 2" xfId="3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10"/>
    <cellStyle name="输出 2" xfId="9"/>
    <cellStyle name="输入 2" xfId="47"/>
    <cellStyle name="注释 2" xfId="4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238125</xdr:rowOff>
    </xdr:from>
    <xdr:to>
      <xdr:col>2</xdr:col>
      <xdr:colOff>104775</xdr:colOff>
      <xdr:row>1</xdr:row>
      <xdr:rowOff>419100</xdr:rowOff>
    </xdr:to>
    <xdr:pic>
      <xdr:nvPicPr>
        <xdr:cNvPr id="2" name="Picture 4" descr="D:\Program Files\Tencent\QQ\Users\1355752321\Image\%KX5K(VVA5%C{IWX{E[]DT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38125"/>
          <a:ext cx="6953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abSelected="1" workbookViewId="0">
      <selection activeCell="S2" sqref="S2"/>
    </sheetView>
  </sheetViews>
  <sheetFormatPr defaultColWidth="9" defaultRowHeight="13.5"/>
  <cols>
    <col min="1" max="1" width="4" customWidth="1"/>
    <col min="2" max="2" width="3.375" customWidth="1"/>
    <col min="3" max="3" width="3" customWidth="1"/>
    <col min="4" max="4" width="13" customWidth="1"/>
    <col min="6" max="6" width="5.375" customWidth="1"/>
    <col min="7" max="7" width="5.125" customWidth="1"/>
    <col min="8" max="8" width="8.75" customWidth="1"/>
    <col min="9" max="9" width="8.125" customWidth="1"/>
    <col min="10" max="10" width="7.125" customWidth="1"/>
    <col min="11" max="11" width="10" customWidth="1"/>
    <col min="12" max="14" width="7.125" customWidth="1"/>
    <col min="15" max="15" width="7.875" customWidth="1"/>
    <col min="16" max="16" width="10.375" customWidth="1"/>
    <col min="17" max="17" width="15.375" customWidth="1"/>
  </cols>
  <sheetData>
    <row r="1" spans="1:17" ht="2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6" customHeight="1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6" customHeight="1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>
      <c r="A4" s="47" t="s">
        <v>2</v>
      </c>
      <c r="B4" s="47"/>
      <c r="C4" s="47"/>
      <c r="D4" s="1" t="s">
        <v>3</v>
      </c>
      <c r="E4" s="48" t="s">
        <v>4</v>
      </c>
      <c r="F4" s="49"/>
      <c r="G4" s="49"/>
      <c r="H4" s="50"/>
      <c r="I4" s="47"/>
      <c r="J4" s="47"/>
      <c r="K4" s="47"/>
      <c r="L4" s="22" t="s">
        <v>5</v>
      </c>
      <c r="M4" s="51" t="s">
        <v>48</v>
      </c>
      <c r="N4" s="51"/>
      <c r="O4" s="23" t="s">
        <v>6</v>
      </c>
      <c r="P4" s="24" t="s">
        <v>49</v>
      </c>
      <c r="Q4" s="36" t="s">
        <v>7</v>
      </c>
    </row>
    <row r="5" spans="1:17">
      <c r="A5" s="52" t="s">
        <v>8</v>
      </c>
      <c r="B5" s="52"/>
      <c r="C5" s="52"/>
      <c r="D5" s="52" t="s">
        <v>47</v>
      </c>
      <c r="E5" s="52"/>
      <c r="F5" s="52"/>
      <c r="G5" s="52"/>
      <c r="H5" s="52"/>
      <c r="I5" s="3" t="s">
        <v>9</v>
      </c>
      <c r="J5" s="3"/>
      <c r="K5" s="53">
        <v>7</v>
      </c>
      <c r="L5" s="53"/>
      <c r="M5" s="53"/>
      <c r="N5" s="52" t="s">
        <v>10</v>
      </c>
      <c r="O5" s="52"/>
      <c r="P5" s="25">
        <v>43799</v>
      </c>
      <c r="Q5" s="37">
        <v>74</v>
      </c>
    </row>
    <row r="6" spans="1:17">
      <c r="A6" s="52" t="s">
        <v>11</v>
      </c>
      <c r="B6" s="52"/>
      <c r="C6" s="52"/>
      <c r="D6" s="2">
        <v>0</v>
      </c>
      <c r="E6" s="52" t="s">
        <v>12</v>
      </c>
      <c r="F6" s="52" t="s">
        <v>13</v>
      </c>
      <c r="G6" s="52" t="s">
        <v>14</v>
      </c>
      <c r="H6" s="2" t="s">
        <v>15</v>
      </c>
      <c r="I6" s="53"/>
      <c r="J6" s="53"/>
      <c r="K6" s="53"/>
      <c r="L6" s="53"/>
      <c r="M6" s="52" t="s">
        <v>16</v>
      </c>
      <c r="N6" s="52"/>
      <c r="O6" s="54"/>
      <c r="P6" s="54"/>
      <c r="Q6" s="54"/>
    </row>
    <row r="7" spans="1:17">
      <c r="A7" s="52" t="s">
        <v>17</v>
      </c>
      <c r="B7" s="52"/>
      <c r="C7" s="52"/>
      <c r="D7" s="52" t="s">
        <v>18</v>
      </c>
      <c r="E7" s="52"/>
      <c r="F7" s="52"/>
      <c r="G7" s="52"/>
      <c r="H7" s="53" t="s">
        <v>19</v>
      </c>
      <c r="I7" s="53"/>
      <c r="J7" s="53"/>
      <c r="K7" s="53" t="s">
        <v>20</v>
      </c>
      <c r="L7" s="53"/>
      <c r="M7" s="53"/>
      <c r="N7" s="53"/>
      <c r="O7" s="53"/>
      <c r="P7" s="52" t="s">
        <v>21</v>
      </c>
      <c r="Q7" s="92" t="s">
        <v>22</v>
      </c>
    </row>
    <row r="8" spans="1:17">
      <c r="A8" s="4" t="s">
        <v>23</v>
      </c>
      <c r="B8" s="52" t="s">
        <v>24</v>
      </c>
      <c r="C8" s="52"/>
      <c r="D8" s="52"/>
      <c r="E8" s="52"/>
      <c r="F8" s="2"/>
      <c r="G8" s="2"/>
      <c r="H8" s="2" t="s">
        <v>25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20</v>
      </c>
      <c r="N8" s="2" t="s">
        <v>29</v>
      </c>
      <c r="O8" s="26" t="s">
        <v>30</v>
      </c>
      <c r="P8" s="52"/>
      <c r="Q8" s="92"/>
    </row>
    <row r="9" spans="1:17" ht="29.1" customHeight="1">
      <c r="A9" s="4">
        <v>11</v>
      </c>
      <c r="B9" s="2">
        <v>2</v>
      </c>
      <c r="C9" s="2">
        <v>5</v>
      </c>
      <c r="D9" s="41" t="s">
        <v>50</v>
      </c>
      <c r="E9" s="41" t="s">
        <v>51</v>
      </c>
      <c r="F9" s="41" t="s">
        <v>52</v>
      </c>
      <c r="G9" s="2"/>
      <c r="H9" s="5" t="s">
        <v>53</v>
      </c>
      <c r="I9" s="2">
        <v>4</v>
      </c>
      <c r="J9" s="2">
        <v>932.5</v>
      </c>
      <c r="K9" s="2"/>
      <c r="L9" s="2"/>
      <c r="M9" s="2"/>
      <c r="N9" s="2"/>
      <c r="O9" s="26"/>
      <c r="P9" s="2">
        <v>932.5</v>
      </c>
      <c r="Q9" s="42" t="s">
        <v>58</v>
      </c>
    </row>
    <row r="10" spans="1:17" ht="36.950000000000003" customHeight="1">
      <c r="A10" s="6"/>
      <c r="B10" s="7">
        <v>2</v>
      </c>
      <c r="C10" s="7">
        <v>6</v>
      </c>
      <c r="D10" s="41" t="s">
        <v>54</v>
      </c>
      <c r="E10" s="8"/>
      <c r="F10" s="41" t="s">
        <v>52</v>
      </c>
      <c r="G10" s="2"/>
      <c r="H10" s="5" t="s">
        <v>55</v>
      </c>
      <c r="I10" s="7">
        <v>2</v>
      </c>
      <c r="J10" s="7">
        <v>29.9</v>
      </c>
      <c r="K10" s="7"/>
      <c r="L10" s="7"/>
      <c r="M10" s="7"/>
      <c r="N10" s="27"/>
      <c r="O10" s="28"/>
      <c r="P10" s="29">
        <v>29.9</v>
      </c>
      <c r="Q10" s="38"/>
    </row>
    <row r="11" spans="1:17" ht="44.1" customHeight="1">
      <c r="A11" s="6"/>
      <c r="B11" s="7">
        <v>2</v>
      </c>
      <c r="C11" s="7">
        <v>7</v>
      </c>
      <c r="D11" s="41" t="s">
        <v>54</v>
      </c>
      <c r="E11" s="8"/>
      <c r="F11" s="41" t="s">
        <v>52</v>
      </c>
      <c r="G11" s="2"/>
      <c r="H11" s="5" t="s">
        <v>55</v>
      </c>
      <c r="I11" s="7">
        <v>2</v>
      </c>
      <c r="J11" s="7">
        <v>31.4</v>
      </c>
      <c r="K11" s="7"/>
      <c r="L11" s="7"/>
      <c r="M11" s="7"/>
      <c r="N11" s="27"/>
      <c r="O11" s="28"/>
      <c r="P11" s="29">
        <v>31.4</v>
      </c>
      <c r="Q11" s="38"/>
    </row>
    <row r="12" spans="1:17" ht="51" customHeight="1">
      <c r="A12" s="6"/>
      <c r="B12" s="7">
        <v>2</v>
      </c>
      <c r="C12" s="7">
        <v>8</v>
      </c>
      <c r="D12" s="41" t="s">
        <v>54</v>
      </c>
      <c r="E12" s="7"/>
      <c r="F12" s="41" t="s">
        <v>52</v>
      </c>
      <c r="G12" s="2"/>
      <c r="H12" s="5" t="s">
        <v>55</v>
      </c>
      <c r="I12" s="7">
        <v>2</v>
      </c>
      <c r="J12" s="7">
        <v>32.9</v>
      </c>
      <c r="K12" s="7"/>
      <c r="L12" s="7"/>
      <c r="M12" s="7"/>
      <c r="N12" s="27"/>
      <c r="O12" s="28"/>
      <c r="P12" s="30">
        <v>32.9</v>
      </c>
      <c r="Q12" s="38"/>
    </row>
    <row r="13" spans="1:17" ht="39.950000000000003" customHeight="1">
      <c r="A13" s="6"/>
      <c r="B13" s="7">
        <v>2</v>
      </c>
      <c r="C13" s="7">
        <v>9</v>
      </c>
      <c r="D13" s="41" t="s">
        <v>56</v>
      </c>
      <c r="E13" s="9"/>
      <c r="F13" s="41" t="s">
        <v>52</v>
      </c>
      <c r="G13" s="2"/>
      <c r="H13" s="5" t="s">
        <v>57</v>
      </c>
      <c r="I13" s="7">
        <v>5</v>
      </c>
      <c r="J13" s="7">
        <v>1550.8</v>
      </c>
      <c r="K13" s="7"/>
      <c r="L13" s="7"/>
      <c r="M13" s="7"/>
      <c r="N13" s="27"/>
      <c r="O13" s="28"/>
      <c r="P13" s="30">
        <v>1550.8</v>
      </c>
      <c r="Q13" s="38" t="s">
        <v>59</v>
      </c>
    </row>
    <row r="14" spans="1:17" ht="27.75" customHeight="1">
      <c r="A14" s="55" t="s">
        <v>31</v>
      </c>
      <c r="B14" s="55"/>
      <c r="C14" s="55"/>
      <c r="D14" s="55"/>
      <c r="E14" s="55"/>
      <c r="F14" s="11"/>
      <c r="G14" s="11"/>
      <c r="H14" s="11"/>
      <c r="I14" s="14">
        <f>SUM(I9:I13)</f>
        <v>15</v>
      </c>
      <c r="J14" s="43">
        <f t="shared" ref="J14:P14" si="0">SUM(J9:J13)</f>
        <v>2577.5</v>
      </c>
      <c r="K14" s="43">
        <f t="shared" si="0"/>
        <v>0</v>
      </c>
      <c r="L14" s="43">
        <f t="shared" si="0"/>
        <v>0</v>
      </c>
      <c r="M14" s="43">
        <f t="shared" si="0"/>
        <v>0</v>
      </c>
      <c r="N14" s="43">
        <f t="shared" si="0"/>
        <v>0</v>
      </c>
      <c r="O14" s="43">
        <f t="shared" si="0"/>
        <v>0</v>
      </c>
      <c r="P14" s="43">
        <f t="shared" si="0"/>
        <v>2577.5</v>
      </c>
      <c r="Q14" s="39"/>
    </row>
    <row r="15" spans="1:17" ht="24">
      <c r="A15" s="56"/>
      <c r="B15" s="57"/>
      <c r="C15" s="58"/>
      <c r="D15" s="10" t="s">
        <v>32</v>
      </c>
      <c r="E15" s="12" t="s">
        <v>33</v>
      </c>
      <c r="F15" s="59" t="s">
        <v>34</v>
      </c>
      <c r="G15" s="60"/>
      <c r="H15" s="56" t="s">
        <v>35</v>
      </c>
      <c r="I15" s="58"/>
      <c r="J15" s="61" t="s">
        <v>36</v>
      </c>
      <c r="K15" s="62"/>
      <c r="L15" s="59" t="s">
        <v>37</v>
      </c>
      <c r="M15" s="60"/>
      <c r="N15" s="63" t="s">
        <v>38</v>
      </c>
      <c r="O15" s="64"/>
      <c r="P15" s="31" t="s">
        <v>21</v>
      </c>
      <c r="Q15" s="40" t="s">
        <v>39</v>
      </c>
    </row>
    <row r="16" spans="1:17" ht="84" customHeight="1">
      <c r="A16" s="93" t="s">
        <v>40</v>
      </c>
      <c r="B16" s="93"/>
      <c r="C16" s="93"/>
      <c r="D16" s="13"/>
      <c r="E16" s="13"/>
      <c r="F16" s="65"/>
      <c r="G16" s="66"/>
      <c r="H16" s="67"/>
      <c r="I16" s="68"/>
      <c r="J16" s="69"/>
      <c r="K16" s="70"/>
      <c r="L16" s="65"/>
      <c r="M16" s="66"/>
      <c r="N16" s="65"/>
      <c r="O16" s="66"/>
      <c r="P16" s="32"/>
      <c r="Q16" s="37"/>
    </row>
    <row r="17" spans="1:17">
      <c r="A17" s="93"/>
      <c r="B17" s="93"/>
      <c r="C17" s="93"/>
      <c r="D17" s="13"/>
      <c r="E17" s="13"/>
      <c r="F17" s="65"/>
      <c r="G17" s="66"/>
      <c r="H17" s="67"/>
      <c r="I17" s="68"/>
      <c r="J17" s="69"/>
      <c r="K17" s="70"/>
      <c r="L17" s="65"/>
      <c r="M17" s="66"/>
      <c r="N17" s="65"/>
      <c r="O17" s="66"/>
      <c r="P17" s="32"/>
      <c r="Q17" s="37"/>
    </row>
    <row r="18" spans="1:17">
      <c r="A18" s="71" t="s">
        <v>21</v>
      </c>
      <c r="B18" s="71"/>
      <c r="C18" s="71"/>
      <c r="D18" s="14"/>
      <c r="E18" s="14"/>
      <c r="F18" s="72"/>
      <c r="G18" s="73"/>
      <c r="H18" s="15"/>
      <c r="I18" s="16"/>
      <c r="J18" s="72"/>
      <c r="K18" s="73"/>
      <c r="L18" s="72"/>
      <c r="M18" s="73"/>
      <c r="N18" s="72"/>
      <c r="O18" s="73"/>
      <c r="P18" s="32"/>
      <c r="Q18" s="37"/>
    </row>
    <row r="19" spans="1:17">
      <c r="A19" s="74" t="s">
        <v>41</v>
      </c>
      <c r="B19" s="75"/>
      <c r="C19" s="75"/>
      <c r="D19" s="76"/>
      <c r="E19" s="77">
        <f>P14+P18</f>
        <v>2577.5</v>
      </c>
      <c r="F19" s="78"/>
      <c r="G19" s="78"/>
      <c r="H19" s="78"/>
      <c r="I19" s="78"/>
      <c r="J19" s="78"/>
      <c r="K19" s="78"/>
      <c r="L19" s="78"/>
      <c r="M19" s="78"/>
      <c r="N19" s="78"/>
      <c r="O19" s="79"/>
      <c r="P19" s="33"/>
      <c r="Q19" s="37"/>
    </row>
    <row r="20" spans="1:17">
      <c r="A20" s="80" t="s">
        <v>42</v>
      </c>
      <c r="B20" s="81"/>
      <c r="C20" s="81"/>
      <c r="D20" s="82"/>
      <c r="E20" s="83" t="s">
        <v>60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>
      <c r="A21" s="86" t="s">
        <v>43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35.25" customHeight="1">
      <c r="A22" s="94" t="s">
        <v>62</v>
      </c>
      <c r="B22" s="94"/>
      <c r="C22" s="94"/>
      <c r="D22" s="89" t="s">
        <v>64</v>
      </c>
      <c r="E22" s="89"/>
      <c r="F22" s="95" t="s">
        <v>63</v>
      </c>
      <c r="G22" s="95"/>
      <c r="H22" s="95"/>
      <c r="I22" s="89" t="s">
        <v>65</v>
      </c>
      <c r="J22" s="89"/>
      <c r="K22" s="89"/>
      <c r="L22" s="89" t="s">
        <v>66</v>
      </c>
      <c r="M22" s="89"/>
      <c r="N22" s="89"/>
      <c r="O22" s="89" t="s">
        <v>67</v>
      </c>
      <c r="P22" s="89"/>
      <c r="Q22" s="89"/>
    </row>
    <row r="23" spans="1:17" ht="25.5" customHeight="1">
      <c r="A23" s="90" t="s">
        <v>61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ht="68.25" customHeight="1">
      <c r="A24" s="91" t="s">
        <v>68</v>
      </c>
      <c r="B24" s="91"/>
      <c r="C24" s="91"/>
      <c r="D24" s="91"/>
      <c r="E24" s="91"/>
      <c r="F24" s="91"/>
      <c r="G24" s="91"/>
      <c r="H24" s="91"/>
      <c r="I24" s="91" t="s">
        <v>44</v>
      </c>
      <c r="J24" s="91"/>
      <c r="K24" s="91"/>
      <c r="L24" s="91"/>
      <c r="M24" s="91"/>
      <c r="N24" s="91"/>
      <c r="O24" s="91"/>
      <c r="P24" s="91"/>
      <c r="Q24" s="91"/>
    </row>
    <row r="25" spans="1:17">
      <c r="A25" s="17"/>
      <c r="B25" s="18"/>
      <c r="C25" s="19" t="s">
        <v>45</v>
      </c>
      <c r="D25" s="18"/>
      <c r="E25" s="20"/>
      <c r="F25" s="18"/>
      <c r="G25" s="18"/>
      <c r="H25" s="21"/>
      <c r="I25" s="21"/>
      <c r="J25" s="20"/>
      <c r="K25" s="21"/>
      <c r="L25" s="21"/>
      <c r="M25" s="20"/>
      <c r="N25" s="20" t="s">
        <v>46</v>
      </c>
      <c r="O25" s="34"/>
      <c r="P25" s="20"/>
      <c r="Q25" s="19"/>
    </row>
    <row r="28" spans="1:17">
      <c r="M28" s="35"/>
    </row>
  </sheetData>
  <mergeCells count="62">
    <mergeCell ref="O22:Q22"/>
    <mergeCell ref="A23:Q23"/>
    <mergeCell ref="A24:H24"/>
    <mergeCell ref="I24:Q24"/>
    <mergeCell ref="D7:D8"/>
    <mergeCell ref="E6:E8"/>
    <mergeCell ref="F6:F7"/>
    <mergeCell ref="G6:G7"/>
    <mergeCell ref="P7:P8"/>
    <mergeCell ref="Q7:Q8"/>
    <mergeCell ref="A16:C17"/>
    <mergeCell ref="A22:C22"/>
    <mergeCell ref="D22:E22"/>
    <mergeCell ref="F22:H22"/>
    <mergeCell ref="I22:K22"/>
    <mergeCell ref="L22:N22"/>
    <mergeCell ref="A19:D19"/>
    <mergeCell ref="E19:O19"/>
    <mergeCell ref="A20:D20"/>
    <mergeCell ref="E20:Q20"/>
    <mergeCell ref="A21:Q21"/>
    <mergeCell ref="A18:C18"/>
    <mergeCell ref="F18:G18"/>
    <mergeCell ref="J18:K18"/>
    <mergeCell ref="L18:M18"/>
    <mergeCell ref="N18:O18"/>
    <mergeCell ref="F17:G17"/>
    <mergeCell ref="H17:I17"/>
    <mergeCell ref="J17:K17"/>
    <mergeCell ref="L17:M17"/>
    <mergeCell ref="N17:O17"/>
    <mergeCell ref="N15:O15"/>
    <mergeCell ref="F16:G16"/>
    <mergeCell ref="H16:I16"/>
    <mergeCell ref="J16:K16"/>
    <mergeCell ref="L16:M16"/>
    <mergeCell ref="N16:O16"/>
    <mergeCell ref="A15:C15"/>
    <mergeCell ref="F15:G15"/>
    <mergeCell ref="H15:I15"/>
    <mergeCell ref="J15:K15"/>
    <mergeCell ref="L15:M15"/>
    <mergeCell ref="A7:C7"/>
    <mergeCell ref="H7:J7"/>
    <mergeCell ref="K7:O7"/>
    <mergeCell ref="B8:C8"/>
    <mergeCell ref="A14:E14"/>
    <mergeCell ref="A5:C5"/>
    <mergeCell ref="D5:H5"/>
    <mergeCell ref="K5:M5"/>
    <mergeCell ref="N5:O5"/>
    <mergeCell ref="A6:C6"/>
    <mergeCell ref="I6:L6"/>
    <mergeCell ref="M6:N6"/>
    <mergeCell ref="O6:Q6"/>
    <mergeCell ref="A1:Q1"/>
    <mergeCell ref="A2:Q2"/>
    <mergeCell ref="A3:Q3"/>
    <mergeCell ref="A4:C4"/>
    <mergeCell ref="E4:H4"/>
    <mergeCell ref="I4:K4"/>
    <mergeCell ref="M4:N4"/>
  </mergeCells>
  <phoneticPr fontId="27" type="noConversion"/>
  <pageMargins left="0.18888888888888899" right="0.15902777777777799" top="0.45" bottom="0.75" header="0.3" footer="0.3"/>
  <pageSetup paperSize="9" scale="8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dreamsummit</cp:lastModifiedBy>
  <cp:lastPrinted>2016-02-19T02:57:00Z</cp:lastPrinted>
  <dcterms:created xsi:type="dcterms:W3CDTF">2015-04-28T01:22:00Z</dcterms:created>
  <dcterms:modified xsi:type="dcterms:W3CDTF">2019-12-01T06:55:09Z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