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13_ncr:1_{9A435414-8A5D-4F85-8C29-9172F446A079}" xr6:coauthVersionLast="47" xr6:coauthVersionMax="47" xr10:uidLastSave="{00000000-0000-0000-0000-000000000000}"/>
  <bookViews>
    <workbookView xWindow="-110" yWindow="-110" windowWidth="19420" windowHeight="10300" xr2:uid="{F3EC7449-BFC0-473B-BDC4-106CD3CC4779}"/>
  </bookViews>
  <sheets>
    <sheet name="Sheet1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J10" i="12"/>
  <c r="J12" i="12"/>
  <c r="J14" i="12"/>
  <c r="J15" i="12"/>
  <c r="J19" i="12"/>
  <c r="J8" i="12"/>
  <c r="K21" i="12"/>
  <c r="H21" i="12"/>
  <c r="G21" i="12"/>
  <c r="F21" i="12"/>
  <c r="E21" i="12"/>
  <c r="D21" i="12"/>
  <c r="C21" i="12"/>
  <c r="B21" i="12"/>
  <c r="J21" i="12" l="1"/>
</calcChain>
</file>

<file path=xl/sharedStrings.xml><?xml version="1.0" encoding="utf-8"?>
<sst xmlns="http://schemas.openxmlformats.org/spreadsheetml/2006/main" count="36" uniqueCount="36">
  <si>
    <t>南通荣贸</t>
    <phoneticPr fontId="1" type="noConversion"/>
  </si>
  <si>
    <t>常州洪均</t>
    <phoneticPr fontId="1" type="noConversion"/>
  </si>
  <si>
    <t>盐城轩之杰</t>
    <phoneticPr fontId="1" type="noConversion"/>
  </si>
  <si>
    <t>客户</t>
    <phoneticPr fontId="1" type="noConversion"/>
  </si>
  <si>
    <t>合计</t>
    <phoneticPr fontId="1" type="noConversion"/>
  </si>
  <si>
    <t>沭阳丁雷</t>
    <phoneticPr fontId="1" type="noConversion"/>
  </si>
  <si>
    <t>常州易之得</t>
    <phoneticPr fontId="1" type="noConversion"/>
  </si>
  <si>
    <t>宜兴山秀果</t>
    <phoneticPr fontId="1" type="noConversion"/>
  </si>
  <si>
    <t>海门荣旺</t>
    <phoneticPr fontId="1" type="noConversion"/>
  </si>
  <si>
    <t>如皋润雨</t>
    <phoneticPr fontId="1" type="noConversion"/>
  </si>
  <si>
    <t>江阴荣信</t>
    <phoneticPr fontId="1" type="noConversion"/>
  </si>
  <si>
    <t>南通韩佳</t>
    <phoneticPr fontId="1" type="noConversion"/>
  </si>
  <si>
    <t>宿迁万兔</t>
    <phoneticPr fontId="1" type="noConversion"/>
  </si>
  <si>
    <t>扬州尧龙</t>
    <phoneticPr fontId="1" type="noConversion"/>
  </si>
  <si>
    <t>无锡添添食</t>
    <phoneticPr fontId="1" type="noConversion"/>
  </si>
  <si>
    <t>张家港联友</t>
    <phoneticPr fontId="1" type="noConversion"/>
  </si>
  <si>
    <t>上海越亮</t>
    <phoneticPr fontId="1" type="noConversion"/>
  </si>
  <si>
    <t>上海蓄欧</t>
    <phoneticPr fontId="1" type="noConversion"/>
  </si>
  <si>
    <t>宿迁江惠</t>
    <phoneticPr fontId="1" type="noConversion"/>
  </si>
  <si>
    <t>冰淇淋</t>
    <phoneticPr fontId="1" type="noConversion"/>
  </si>
  <si>
    <t>36克情人</t>
    <phoneticPr fontId="1" type="noConversion"/>
  </si>
  <si>
    <t>3D</t>
    <phoneticPr fontId="1" type="noConversion"/>
  </si>
  <si>
    <t>70克奶酪</t>
    <phoneticPr fontId="1" type="noConversion"/>
  </si>
  <si>
    <t>94克小怪兽</t>
    <phoneticPr fontId="1" type="noConversion"/>
  </si>
  <si>
    <t>处理方案</t>
    <phoneticPr fontId="1" type="noConversion"/>
  </si>
  <si>
    <t>补客户数量</t>
    <phoneticPr fontId="1" type="noConversion"/>
  </si>
  <si>
    <t>上账金额</t>
    <phoneticPr fontId="1" type="noConversion"/>
  </si>
  <si>
    <t>单价</t>
    <phoneticPr fontId="1" type="noConversion"/>
  </si>
  <si>
    <t>2023年有异常产品发货数量</t>
    <phoneticPr fontId="1" type="noConversion"/>
  </si>
  <si>
    <t>其中上账</t>
    <phoneticPr fontId="1" type="noConversion"/>
  </si>
  <si>
    <t>补AB类旧货</t>
    <phoneticPr fontId="1" type="noConversion"/>
  </si>
  <si>
    <t>说明：</t>
    <phoneticPr fontId="1" type="noConversion"/>
  </si>
  <si>
    <t>1,因2023年果冻破损较多，补客户数量包含破损部分。</t>
    <phoneticPr fontId="1" type="noConversion"/>
  </si>
  <si>
    <t>2.补客户数量较多的都是有异常库存的（见上表黄色字体），具体补客户数量是在保证公司利益前提下，跟客户协商后数值。</t>
    <phoneticPr fontId="1" type="noConversion"/>
  </si>
  <si>
    <t>3.补客户数量与补AB类旧货数量不对应，是为了解决公司旧货，同时安抚客户，发旧货适当多补点给客户。</t>
    <phoneticPr fontId="1" type="noConversion"/>
  </si>
  <si>
    <t>4.其中上账部分按照金额上返利帐余。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</si>
</sst>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C1F6-C817-421D-845B-66280FBCA822}">
  <dimension ref="A1:K25"/>
  <sheetViews>
    <sheetView tabSelected="1" workbookViewId="0">
      <selection activeCell="G14" sqref="G14"/>
    </sheetView>
  </sheetViews>
  <sheetFormatPr defaultRowHeight="14" x14ac:dyDescent="0.3"/>
  <cols>
    <col min="1" max="1" width="11.9140625" style="1" customWidth="1"/>
    <col min="2" max="5" width="8.6640625" style="3"/>
    <col min="6" max="6" width="11.1640625" style="3" customWidth="1"/>
    <col min="7" max="7" width="10.58203125" style="3" customWidth="1"/>
    <col min="8" max="10" width="8.6640625" style="3" customWidth="1"/>
    <col min="11" max="11" width="12.08203125" style="3" customWidth="1"/>
    <col min="12" max="16384" width="8.6640625" style="3"/>
  </cols>
  <sheetData>
    <row r="1" spans="1:11" ht="14.5" thickBot="1" x14ac:dyDescent="0.35"/>
    <row r="2" spans="1:11" x14ac:dyDescent="0.3">
      <c r="A2" s="13" t="s">
        <v>3</v>
      </c>
      <c r="B2" s="15" t="s">
        <v>28</v>
      </c>
      <c r="C2" s="16"/>
      <c r="D2" s="16"/>
      <c r="E2" s="16"/>
      <c r="F2" s="17"/>
      <c r="G2" s="18" t="s">
        <v>24</v>
      </c>
      <c r="H2" s="16"/>
      <c r="I2" s="16"/>
      <c r="J2" s="16"/>
      <c r="K2" s="19"/>
    </row>
    <row r="3" spans="1:11" x14ac:dyDescent="0.3">
      <c r="A3" s="14"/>
      <c r="B3" s="2" t="s">
        <v>19</v>
      </c>
      <c r="C3" s="2" t="s">
        <v>20</v>
      </c>
      <c r="D3" s="2" t="s">
        <v>21</v>
      </c>
      <c r="E3" s="2" t="s">
        <v>22</v>
      </c>
      <c r="F3" s="5" t="s">
        <v>23</v>
      </c>
      <c r="G3" s="12" t="s">
        <v>25</v>
      </c>
      <c r="H3" s="2" t="s">
        <v>29</v>
      </c>
      <c r="I3" s="2" t="s">
        <v>27</v>
      </c>
      <c r="J3" s="2" t="s">
        <v>26</v>
      </c>
      <c r="K3" s="5" t="s">
        <v>30</v>
      </c>
    </row>
    <row r="4" spans="1:11" x14ac:dyDescent="0.3">
      <c r="A4" s="4" t="s">
        <v>15</v>
      </c>
      <c r="B4" s="2">
        <v>90</v>
      </c>
      <c r="C4" s="2">
        <v>65</v>
      </c>
      <c r="D4" s="2"/>
      <c r="E4" s="2">
        <v>95</v>
      </c>
      <c r="F4" s="5">
        <v>30</v>
      </c>
      <c r="G4" s="12">
        <v>20</v>
      </c>
      <c r="H4" s="2"/>
      <c r="I4" s="2"/>
      <c r="J4" s="2"/>
      <c r="K4" s="5">
        <v>30</v>
      </c>
    </row>
    <row r="5" spans="1:11" x14ac:dyDescent="0.3">
      <c r="A5" s="10" t="s">
        <v>14</v>
      </c>
      <c r="B5" s="11">
        <v>60</v>
      </c>
      <c r="C5" s="11">
        <v>150</v>
      </c>
      <c r="D5" s="7">
        <v>130</v>
      </c>
      <c r="E5" s="11"/>
      <c r="F5" s="9">
        <v>40</v>
      </c>
      <c r="G5" s="12">
        <v>30</v>
      </c>
      <c r="H5" s="2"/>
      <c r="I5" s="2"/>
      <c r="J5" s="2"/>
      <c r="K5" s="5">
        <v>40</v>
      </c>
    </row>
    <row r="6" spans="1:11" x14ac:dyDescent="0.3">
      <c r="A6" s="10" t="s">
        <v>10</v>
      </c>
      <c r="B6" s="11"/>
      <c r="C6" s="11"/>
      <c r="D6" s="11"/>
      <c r="E6" s="11"/>
      <c r="F6" s="9">
        <v>75</v>
      </c>
      <c r="G6" s="12">
        <v>10</v>
      </c>
      <c r="H6" s="2"/>
      <c r="I6" s="2"/>
      <c r="J6" s="2"/>
      <c r="K6" s="5">
        <v>20</v>
      </c>
    </row>
    <row r="7" spans="1:11" x14ac:dyDescent="0.3">
      <c r="A7" s="10" t="s">
        <v>7</v>
      </c>
      <c r="B7" s="11"/>
      <c r="C7" s="11">
        <v>164</v>
      </c>
      <c r="D7" s="11"/>
      <c r="E7" s="11"/>
      <c r="F7" s="9"/>
      <c r="G7" s="12">
        <v>15</v>
      </c>
      <c r="H7" s="2"/>
      <c r="I7" s="2"/>
      <c r="J7" s="2"/>
      <c r="K7" s="5">
        <v>30</v>
      </c>
    </row>
    <row r="8" spans="1:11" ht="13.5" customHeight="1" x14ac:dyDescent="0.3">
      <c r="A8" s="10" t="s">
        <v>1</v>
      </c>
      <c r="B8" s="11">
        <v>100</v>
      </c>
      <c r="C8" s="11">
        <v>430</v>
      </c>
      <c r="D8" s="11"/>
      <c r="E8" s="11"/>
      <c r="F8" s="8">
        <v>450</v>
      </c>
      <c r="G8" s="12">
        <v>150</v>
      </c>
      <c r="H8" s="2">
        <v>120</v>
      </c>
      <c r="I8" s="2">
        <v>55</v>
      </c>
      <c r="J8" s="2">
        <f>H8*I8</f>
        <v>6600</v>
      </c>
      <c r="K8" s="9">
        <v>30</v>
      </c>
    </row>
    <row r="9" spans="1:11" x14ac:dyDescent="0.3">
      <c r="A9" s="10" t="s">
        <v>6</v>
      </c>
      <c r="B9" s="11"/>
      <c r="C9" s="11"/>
      <c r="D9" s="11"/>
      <c r="E9" s="7">
        <v>500</v>
      </c>
      <c r="F9" s="9"/>
      <c r="G9" s="12">
        <v>250</v>
      </c>
      <c r="H9" s="2">
        <v>200</v>
      </c>
      <c r="I9" s="2">
        <v>51</v>
      </c>
      <c r="J9" s="2">
        <f t="shared" ref="J9:J19" si="0">H9*I9</f>
        <v>10200</v>
      </c>
      <c r="K9" s="9">
        <v>50</v>
      </c>
    </row>
    <row r="10" spans="1:11" x14ac:dyDescent="0.3">
      <c r="A10" s="10" t="s">
        <v>8</v>
      </c>
      <c r="B10" s="11"/>
      <c r="C10" s="11">
        <v>60</v>
      </c>
      <c r="D10" s="11"/>
      <c r="E10" s="11"/>
      <c r="F10" s="9">
        <v>50</v>
      </c>
      <c r="G10" s="12">
        <v>10</v>
      </c>
      <c r="H10" s="2">
        <v>10</v>
      </c>
      <c r="I10" s="2">
        <v>55</v>
      </c>
      <c r="J10" s="2">
        <f t="shared" si="0"/>
        <v>550</v>
      </c>
      <c r="K10" s="5"/>
    </row>
    <row r="11" spans="1:11" x14ac:dyDescent="0.3">
      <c r="A11" s="10" t="s">
        <v>11</v>
      </c>
      <c r="B11" s="11"/>
      <c r="C11" s="11">
        <v>40</v>
      </c>
      <c r="D11" s="11"/>
      <c r="E11" s="11">
        <v>145</v>
      </c>
      <c r="F11" s="9">
        <v>40</v>
      </c>
      <c r="G11" s="12">
        <v>20</v>
      </c>
      <c r="H11" s="2"/>
      <c r="I11" s="2"/>
      <c r="J11" s="2"/>
      <c r="K11" s="5">
        <v>30</v>
      </c>
    </row>
    <row r="12" spans="1:11" x14ac:dyDescent="0.3">
      <c r="A12" s="10" t="s">
        <v>0</v>
      </c>
      <c r="B12" s="11"/>
      <c r="C12" s="11">
        <v>150</v>
      </c>
      <c r="D12" s="7">
        <v>260</v>
      </c>
      <c r="E12" s="11"/>
      <c r="F12" s="9"/>
      <c r="G12" s="12">
        <v>130</v>
      </c>
      <c r="H12" s="2">
        <v>130</v>
      </c>
      <c r="I12" s="2">
        <v>55</v>
      </c>
      <c r="J12" s="2">
        <f t="shared" si="0"/>
        <v>7150</v>
      </c>
      <c r="K12" s="9"/>
    </row>
    <row r="13" spans="1:11" x14ac:dyDescent="0.3">
      <c r="A13" s="10" t="s">
        <v>9</v>
      </c>
      <c r="B13" s="11"/>
      <c r="C13" s="11">
        <v>80</v>
      </c>
      <c r="D13" s="11"/>
      <c r="E13" s="11"/>
      <c r="F13" s="9"/>
      <c r="G13" s="12">
        <v>10</v>
      </c>
      <c r="H13" s="2"/>
      <c r="I13" s="2"/>
      <c r="J13" s="2"/>
      <c r="K13" s="9">
        <v>15</v>
      </c>
    </row>
    <row r="14" spans="1:11" x14ac:dyDescent="0.3">
      <c r="A14" s="10" t="s">
        <v>13</v>
      </c>
      <c r="B14" s="11">
        <v>100</v>
      </c>
      <c r="C14" s="11"/>
      <c r="D14" s="7">
        <v>130</v>
      </c>
      <c r="E14" s="11"/>
      <c r="F14" s="9"/>
      <c r="G14" s="12">
        <v>30</v>
      </c>
      <c r="H14" s="2">
        <v>30</v>
      </c>
      <c r="I14" s="2">
        <v>55</v>
      </c>
      <c r="J14" s="2">
        <f t="shared" si="0"/>
        <v>1650</v>
      </c>
      <c r="K14" s="9"/>
    </row>
    <row r="15" spans="1:11" x14ac:dyDescent="0.3">
      <c r="A15" s="10" t="s">
        <v>2</v>
      </c>
      <c r="B15" s="7">
        <v>300</v>
      </c>
      <c r="C15" s="11">
        <v>210</v>
      </c>
      <c r="D15" s="11"/>
      <c r="E15" s="11"/>
      <c r="F15" s="9"/>
      <c r="G15" s="12">
        <v>120</v>
      </c>
      <c r="H15" s="2">
        <v>120</v>
      </c>
      <c r="I15" s="2">
        <v>55</v>
      </c>
      <c r="J15" s="2">
        <f t="shared" si="0"/>
        <v>6600</v>
      </c>
      <c r="K15" s="9"/>
    </row>
    <row r="16" spans="1:11" x14ac:dyDescent="0.3">
      <c r="A16" s="10" t="s">
        <v>5</v>
      </c>
      <c r="B16" s="11"/>
      <c r="C16" s="11">
        <v>84</v>
      </c>
      <c r="D16" s="11"/>
      <c r="E16" s="11"/>
      <c r="F16" s="9">
        <v>40</v>
      </c>
      <c r="G16" s="12">
        <v>20</v>
      </c>
      <c r="H16" s="2"/>
      <c r="I16" s="2"/>
      <c r="J16" s="2"/>
      <c r="K16" s="5">
        <v>30</v>
      </c>
    </row>
    <row r="17" spans="1:11" x14ac:dyDescent="0.3">
      <c r="A17" s="10" t="s">
        <v>12</v>
      </c>
      <c r="B17" s="11"/>
      <c r="C17" s="11">
        <v>40</v>
      </c>
      <c r="D17" s="11"/>
      <c r="E17" s="11"/>
      <c r="F17" s="9">
        <v>90</v>
      </c>
      <c r="G17" s="12">
        <v>20</v>
      </c>
      <c r="H17" s="2"/>
      <c r="I17" s="2"/>
      <c r="J17" s="2"/>
      <c r="K17" s="5">
        <v>30</v>
      </c>
    </row>
    <row r="18" spans="1:11" x14ac:dyDescent="0.3">
      <c r="A18" s="10" t="s">
        <v>18</v>
      </c>
      <c r="B18" s="11">
        <v>120</v>
      </c>
      <c r="C18" s="11">
        <v>40</v>
      </c>
      <c r="D18" s="11"/>
      <c r="E18" s="11">
        <v>225</v>
      </c>
      <c r="F18" s="9"/>
      <c r="G18" s="12">
        <v>20</v>
      </c>
      <c r="H18" s="2"/>
      <c r="I18" s="2"/>
      <c r="J18" s="2"/>
      <c r="K18" s="5">
        <v>30</v>
      </c>
    </row>
    <row r="19" spans="1:11" x14ac:dyDescent="0.3">
      <c r="A19" s="10" t="s">
        <v>17</v>
      </c>
      <c r="B19" s="11"/>
      <c r="C19" s="11">
        <v>54</v>
      </c>
      <c r="D19" s="11"/>
      <c r="E19" s="11"/>
      <c r="F19" s="9">
        <v>60</v>
      </c>
      <c r="G19" s="12">
        <v>10</v>
      </c>
      <c r="H19" s="2">
        <v>10</v>
      </c>
      <c r="I19" s="2">
        <v>55</v>
      </c>
      <c r="J19" s="2">
        <f t="shared" si="0"/>
        <v>550</v>
      </c>
      <c r="K19" s="5"/>
    </row>
    <row r="20" spans="1:11" x14ac:dyDescent="0.3">
      <c r="A20" s="4" t="s">
        <v>16</v>
      </c>
      <c r="B20" s="2"/>
      <c r="C20" s="2">
        <v>40</v>
      </c>
      <c r="D20" s="2"/>
      <c r="E20" s="2"/>
      <c r="F20" s="5">
        <v>120</v>
      </c>
      <c r="G20" s="12">
        <v>20</v>
      </c>
      <c r="H20" s="2"/>
      <c r="I20" s="2"/>
      <c r="J20" s="2"/>
      <c r="K20" s="5">
        <v>30</v>
      </c>
    </row>
    <row r="21" spans="1:11" ht="14.5" thickBot="1" x14ac:dyDescent="0.35">
      <c r="A21" s="6" t="s">
        <v>4</v>
      </c>
      <c r="B21" s="20">
        <f>SUM(B4:B20)</f>
        <v>770</v>
      </c>
      <c r="C21" s="20">
        <f>SUM(C4:C20)</f>
        <v>1607</v>
      </c>
      <c r="D21" s="20">
        <f>SUM(D4:D20)</f>
        <v>520</v>
      </c>
      <c r="E21" s="20">
        <f>SUM(E4:E20)</f>
        <v>965</v>
      </c>
      <c r="F21" s="21">
        <f>SUM(F4:F20)</f>
        <v>995</v>
      </c>
      <c r="G21" s="22">
        <f>SUM(G4:G20)</f>
        <v>885</v>
      </c>
      <c r="H21" s="20">
        <f>SUM(H4:H20)</f>
        <v>620</v>
      </c>
      <c r="I21" s="20"/>
      <c r="J21" s="20">
        <f>SUM(J4:J20)</f>
        <v>33300</v>
      </c>
      <c r="K21" s="23">
        <f>SUM(K4:K20)</f>
        <v>365</v>
      </c>
    </row>
    <row r="22" spans="1:11" x14ac:dyDescent="0.3">
      <c r="A22" s="33" t="s">
        <v>31</v>
      </c>
      <c r="B22" s="24" t="s">
        <v>32</v>
      </c>
      <c r="C22" s="25"/>
      <c r="D22" s="25"/>
      <c r="E22" s="25"/>
      <c r="F22" s="25"/>
      <c r="G22" s="25"/>
      <c r="H22" s="25"/>
      <c r="I22" s="25"/>
      <c r="J22" s="25"/>
      <c r="K22" s="26"/>
    </row>
    <row r="23" spans="1:11" x14ac:dyDescent="0.3">
      <c r="A23" s="34"/>
      <c r="B23" s="27" t="s">
        <v>33</v>
      </c>
      <c r="C23" s="28"/>
      <c r="D23" s="28"/>
      <c r="E23" s="28"/>
      <c r="F23" s="28"/>
      <c r="G23" s="28"/>
      <c r="H23" s="28"/>
      <c r="I23" s="28"/>
      <c r="J23" s="28"/>
      <c r="K23" s="29"/>
    </row>
    <row r="24" spans="1:11" x14ac:dyDescent="0.3">
      <c r="A24" s="34"/>
      <c r="B24" s="27" t="s">
        <v>34</v>
      </c>
      <c r="C24" s="28"/>
      <c r="D24" s="28"/>
      <c r="E24" s="28"/>
      <c r="F24" s="28"/>
      <c r="G24" s="28"/>
      <c r="H24" s="28"/>
      <c r="I24" s="28"/>
      <c r="J24" s="28"/>
      <c r="K24" s="29"/>
    </row>
    <row r="25" spans="1:11" ht="14.5" thickBot="1" x14ac:dyDescent="0.35">
      <c r="A25" s="35"/>
      <c r="B25" s="30" t="s">
        <v>35</v>
      </c>
      <c r="C25" s="31"/>
      <c r="D25" s="31"/>
      <c r="E25" s="31"/>
      <c r="F25" s="31"/>
      <c r="G25" s="31"/>
      <c r="H25" s="31"/>
      <c r="I25" s="31"/>
      <c r="J25" s="31"/>
      <c r="K25" s="32"/>
    </row>
  </sheetData>
  <mergeCells count="8">
    <mergeCell ref="B25:K25"/>
    <mergeCell ref="A22:A25"/>
    <mergeCell ref="B24:K24"/>
    <mergeCell ref="A2:A3"/>
    <mergeCell ref="B2:F2"/>
    <mergeCell ref="G2:K2"/>
    <mergeCell ref="B22:K22"/>
    <mergeCell ref="B23:K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刘书贵</dc:creator>
  <cp:lastModifiedBy>liushugui188@outlook.com</cp:lastModifiedBy>
  <cp:lastPrinted>2023-10-24T07:22:03Z</cp:lastPrinted>
  <dcterms:created xsi:type="dcterms:W3CDTF">2022-12-24T02:35:49Z</dcterms:created>
  <dcterms:modified xsi:type="dcterms:W3CDTF">2023-12-25T03:06:12Z</dcterms:modified>
</cp:coreProperties>
</file>