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23" activeTab="29"/>
  </bookViews>
  <sheets>
    <sheet name="1.4" sheetId="4" r:id="rId1"/>
    <sheet name="2.6" sheetId="23" r:id="rId2"/>
    <sheet name="2.7" sheetId="24" r:id="rId3"/>
    <sheet name="2.8" sheetId="25" r:id="rId4"/>
    <sheet name="2.9" sheetId="26" r:id="rId5"/>
    <sheet name="2.10" sheetId="27" r:id="rId6"/>
    <sheet name="2.11" sheetId="28" r:id="rId7"/>
    <sheet name="2.14" sheetId="29" r:id="rId8"/>
    <sheet name="2.15" sheetId="30" r:id="rId9"/>
    <sheet name="2.16" sheetId="31" r:id="rId10"/>
    <sheet name="2.17" sheetId="32" r:id="rId11"/>
    <sheet name="2.18" sheetId="33" r:id="rId12"/>
    <sheet name="3.2" sheetId="40" r:id="rId13"/>
    <sheet name="3.3" sheetId="41" r:id="rId14"/>
    <sheet name="3.4" sheetId="42" r:id="rId15"/>
    <sheet name="3.6" sheetId="43" r:id="rId16"/>
    <sheet name="3.7" sheetId="44" r:id="rId17"/>
    <sheet name="3.8" sheetId="45" r:id="rId18"/>
    <sheet name="3.9" sheetId="46" r:id="rId19"/>
    <sheet name="3.10" sheetId="47" r:id="rId20"/>
    <sheet name="3.11" sheetId="48" r:id="rId21"/>
    <sheet name="3.13" sheetId="49" r:id="rId22"/>
    <sheet name="3.14" sheetId="50" r:id="rId23"/>
    <sheet name="4.1" sheetId="64" r:id="rId24"/>
    <sheet name="4.6" sheetId="65" r:id="rId25"/>
    <sheet name="4.7" sheetId="66" r:id="rId26"/>
    <sheet name="4.8" sheetId="67" r:id="rId27"/>
    <sheet name="4.10" sheetId="68" r:id="rId28"/>
    <sheet name="4.11" sheetId="69" r:id="rId29"/>
    <sheet name="发货总表" sheetId="1" r:id="rId30"/>
  </sheets>
  <calcPr calcId="124519" concurrentCalc="0"/>
</workbook>
</file>

<file path=xl/calcChain.xml><?xml version="1.0" encoding="utf-8"?>
<calcChain xmlns="http://schemas.openxmlformats.org/spreadsheetml/2006/main">
  <c r="E17" i="69"/>
  <c r="D17"/>
  <c r="H22" i="68" l="1"/>
  <c r="E22"/>
  <c r="D22" l="1"/>
  <c r="H27" i="67"/>
  <c r="E27"/>
  <c r="D27"/>
  <c r="H17" i="66" l="1"/>
  <c r="E17"/>
  <c r="D17"/>
  <c r="H24" i="65" l="1"/>
  <c r="E24" l="1"/>
  <c r="D24"/>
  <c r="E19" i="64" l="1"/>
  <c r="D19"/>
  <c r="H19" l="1"/>
  <c r="H24" i="50" l="1"/>
  <c r="E24"/>
  <c r="D24"/>
  <c r="H22" i="49"/>
  <c r="E22"/>
  <c r="D22"/>
  <c r="H25" i="48"/>
  <c r="E25" l="1"/>
  <c r="D25"/>
  <c r="E22" i="47"/>
  <c r="D22"/>
  <c r="H13" i="46"/>
  <c r="H20" i="44"/>
  <c r="H17" i="45"/>
  <c r="E13" i="46"/>
  <c r="E17" i="45"/>
  <c r="G17"/>
  <c r="G13" i="46"/>
  <c r="D13"/>
  <c r="D17" i="45"/>
  <c r="E20" i="44" l="1"/>
  <c r="D20"/>
  <c r="I14" i="43" l="1"/>
  <c r="E14"/>
  <c r="D14"/>
  <c r="H10" i="42"/>
  <c r="E10"/>
  <c r="D10" l="1"/>
  <c r="E12" i="41" l="1"/>
  <c r="H12"/>
  <c r="D12"/>
  <c r="H25" i="40" l="1"/>
  <c r="E25"/>
  <c r="D25"/>
  <c r="H20" i="33" l="1"/>
  <c r="D20"/>
  <c r="H12" i="32" l="1"/>
  <c r="E12"/>
  <c r="H6" i="31"/>
  <c r="E6"/>
  <c r="D12" i="32"/>
  <c r="D6" i="31" l="1"/>
  <c r="H4" i="29"/>
  <c r="H7" i="30"/>
  <c r="E7"/>
  <c r="E4" i="29"/>
  <c r="D7" i="30"/>
  <c r="D4" i="29"/>
  <c r="H7" i="27" l="1"/>
  <c r="E7"/>
  <c r="D7"/>
  <c r="H4" i="23" l="1"/>
  <c r="H9" i="25"/>
  <c r="E9" i="26"/>
  <c r="H9"/>
  <c r="D9"/>
  <c r="E9" i="25" l="1"/>
  <c r="D9"/>
  <c r="D4" i="24" l="1"/>
  <c r="E4" i="23"/>
  <c r="D4"/>
  <c r="D22" i="4" l="1"/>
  <c r="AG15" i="1" l="1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4"/>
  <c r="B13"/>
  <c r="B12"/>
  <c r="B11"/>
  <c r="B10"/>
  <c r="B9"/>
  <c r="B8"/>
  <c r="B7"/>
  <c r="B6"/>
  <c r="B5"/>
  <c r="B4"/>
  <c r="B3"/>
  <c r="B15" l="1"/>
</calcChain>
</file>

<file path=xl/sharedStrings.xml><?xml version="1.0" encoding="utf-8"?>
<sst xmlns="http://schemas.openxmlformats.org/spreadsheetml/2006/main" count="841" uniqueCount="299">
  <si>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</si>
  <si>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</si>
  <si>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</si>
  <si>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</si>
  <si>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</si>
  <si>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</si>
  <si>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</si>
  <si>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</si>
  <si>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</si>
  <si>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</si>
  <si>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</si>
  <si>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</si>
  <si>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  <phoneticPr fontId="1" type="noConversion"/>
  </si>
  <si>
    <t>2017年南京基地成品总发货报表</t>
    <phoneticPr fontId="1" type="noConversion"/>
  </si>
  <si>
    <t>序号</t>
    <phoneticPr fontId="1" type="noConversion"/>
  </si>
  <si>
    <t>订单号码</t>
  </si>
  <si>
    <t>客户名称</t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</si>
  <si>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</si>
  <si>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</si>
  <si>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</si>
  <si>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</si>
  <si>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</si>
  <si>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</si>
  <si>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</si>
  <si>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来一口 2017-1-4日果冻发货计划</t>
    <phoneticPr fontId="4" type="noConversion"/>
  </si>
  <si>
    <t>德清邵海彬</t>
  </si>
  <si>
    <t>象山西周嵩兴</t>
  </si>
  <si>
    <t>玉林市晟诚商贸（原玉林鑫达）</t>
  </si>
  <si>
    <t>广西容县鸿盈商贸有限公司（原容县容州贤利副食商店）</t>
  </si>
  <si>
    <t>田东县金益商行（原田东朱从容）</t>
  </si>
  <si>
    <t>赣州市剑源商贸（原江源商行）</t>
  </si>
  <si>
    <t>肥城泰山新合作（原泰山新合作商贸（泰安人民商厦））</t>
  </si>
  <si>
    <t>余庆楗城副食经营部（原遵义湄潭瑞泽）</t>
  </si>
  <si>
    <t>郑州林新城</t>
  </si>
  <si>
    <t>武汉卓冠商贸有限公司</t>
  </si>
  <si>
    <t>保山隆阳达利南食品经营部</t>
  </si>
  <si>
    <t>1002214</t>
    <phoneticPr fontId="1" type="noConversion"/>
  </si>
  <si>
    <t>1.8*3.6一套</t>
    <phoneticPr fontId="1" type="noConversion"/>
  </si>
  <si>
    <t>1.2*2.4两套，1.8*2.4一套</t>
    <phoneticPr fontId="1" type="noConversion"/>
  </si>
  <si>
    <t>72个</t>
    <phoneticPr fontId="1" type="noConversion"/>
  </si>
  <si>
    <t>112个</t>
    <phoneticPr fontId="1" type="noConversion"/>
  </si>
  <si>
    <t>合计：</t>
    <phoneticPr fontId="1" type="noConversion"/>
  </si>
  <si>
    <t>1.3日发货</t>
    <phoneticPr fontId="1" type="noConversion"/>
  </si>
  <si>
    <t>1.3日发货</t>
    <phoneticPr fontId="1" type="noConversion"/>
  </si>
  <si>
    <t>1002241</t>
    <phoneticPr fontId="1" type="noConversion"/>
  </si>
  <si>
    <t>兰州大统昌商贸</t>
    <phoneticPr fontId="1" type="noConversion"/>
  </si>
  <si>
    <t>865</t>
    <phoneticPr fontId="1" type="noConversion"/>
  </si>
  <si>
    <t>1.4日加单</t>
    <phoneticPr fontId="1" type="noConversion"/>
  </si>
  <si>
    <t>序号</t>
    <phoneticPr fontId="1" type="noConversion"/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</si>
  <si>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</si>
  <si>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</si>
  <si>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</si>
  <si>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单据</t>
    <phoneticPr fontId="1" type="noConversion"/>
  </si>
  <si>
    <t>计划日期</t>
    <phoneticPr fontId="1" type="noConversion"/>
  </si>
  <si>
    <t>来一口 2017-2-6日果冻发货计划</t>
    <phoneticPr fontId="4" type="noConversion"/>
  </si>
  <si>
    <t>重庆瑞隆食品</t>
    <phoneticPr fontId="1" type="noConversion"/>
  </si>
  <si>
    <t>年后发货</t>
    <phoneticPr fontId="1" type="noConversion"/>
  </si>
  <si>
    <t>来一口 2017-2-7日果冻发货计划</t>
    <phoneticPr fontId="4" type="noConversion"/>
  </si>
  <si>
    <t>云阳昊鑫副食批发部</t>
    <phoneticPr fontId="1" type="noConversion"/>
  </si>
  <si>
    <t>来一口 2017-2-8日果冻发货计划</t>
    <phoneticPr fontId="4" type="noConversion"/>
  </si>
  <si>
    <t>辽宁皓元食品股份有限公司</t>
  </si>
  <si>
    <t>巫山县刘进桂日化副食配送店</t>
  </si>
  <si>
    <t>开县君诚副食批发部</t>
  </si>
  <si>
    <t>云阳昊鑫副食批发部</t>
  </si>
  <si>
    <t>重庆瑞隆食品</t>
  </si>
  <si>
    <t>永新县慧玲商行</t>
  </si>
  <si>
    <t>宜宾长宁</t>
  </si>
  <si>
    <t>来一口 2017-2-9日果冻发货计划</t>
    <phoneticPr fontId="4" type="noConversion"/>
  </si>
  <si>
    <t>2.8日计划</t>
    <phoneticPr fontId="1" type="noConversion"/>
  </si>
  <si>
    <t>改单，2.8日计划</t>
    <phoneticPr fontId="1" type="noConversion"/>
  </si>
  <si>
    <t>2.7日计划</t>
    <phoneticPr fontId="1" type="noConversion"/>
  </si>
  <si>
    <t>来一口 2017-2-10日果冻发货计划</t>
    <phoneticPr fontId="4" type="noConversion"/>
  </si>
  <si>
    <t>秦皇岛洪森经贸</t>
  </si>
  <si>
    <t>来一口 2017-2-11日果冻发货计划</t>
    <phoneticPr fontId="4" type="noConversion"/>
  </si>
  <si>
    <t>南京山秀果</t>
  </si>
  <si>
    <t>广告品</t>
    <phoneticPr fontId="1" type="noConversion"/>
  </si>
  <si>
    <t>来一口 2017-2-14日果冻发货计划</t>
    <phoneticPr fontId="4" type="noConversion"/>
  </si>
  <si>
    <t>北京美禾丰商贸有限公司（原北京英士达商贸）</t>
  </si>
  <si>
    <t>来一口 2017-2-15日果冻发货计划</t>
    <phoneticPr fontId="4" type="noConversion"/>
  </si>
  <si>
    <t>呼市伟伟糖果批发部</t>
  </si>
  <si>
    <t>麻城市徐贵副食商行</t>
  </si>
  <si>
    <t>合计：</t>
    <phoneticPr fontId="1" type="noConversion"/>
  </si>
  <si>
    <t>2.15日发货</t>
    <phoneticPr fontId="1" type="noConversion"/>
  </si>
  <si>
    <t>来一口 2017-2-16日果冻发货计划</t>
    <phoneticPr fontId="4" type="noConversion"/>
  </si>
  <si>
    <t>遵义仁怀华盛经营部</t>
  </si>
  <si>
    <t>兰州大统昌商贸</t>
  </si>
  <si>
    <t>来一口 2017-2-17日果冻发货计划</t>
    <phoneticPr fontId="4" type="noConversion"/>
  </si>
  <si>
    <t>太原苗金明</t>
  </si>
  <si>
    <t>彰武县客普阳光超市</t>
  </si>
  <si>
    <t>上海越亮商贸有限公司（原嘉定李守玲）</t>
  </si>
  <si>
    <t>太康张魁</t>
  </si>
  <si>
    <t>临沂苍山何小兵</t>
  </si>
  <si>
    <t>1003096</t>
    <phoneticPr fontId="1" type="noConversion"/>
  </si>
  <si>
    <t>开县君诚副食批发部</t>
    <phoneticPr fontId="1" type="noConversion"/>
  </si>
  <si>
    <t>400</t>
    <phoneticPr fontId="1" type="noConversion"/>
  </si>
  <si>
    <t>2.17日发货</t>
    <phoneticPr fontId="1" type="noConversion"/>
  </si>
  <si>
    <t>加单</t>
    <phoneticPr fontId="1" type="noConversion"/>
  </si>
  <si>
    <t>来一口 2017-2-18日果冻发货计划</t>
    <phoneticPr fontId="4" type="noConversion"/>
  </si>
  <si>
    <t>石家庄绿颂商贸有限公司</t>
  </si>
  <si>
    <t>唐山文斌</t>
  </si>
  <si>
    <t>寻乌鸿运小食品批发</t>
  </si>
  <si>
    <t>湘阴明轩商行</t>
  </si>
  <si>
    <t>南通荣贸贸易有限公司（原如皋市康旺食品商行）</t>
  </si>
  <si>
    <t>金华尔东贸易有限公司</t>
  </si>
  <si>
    <t>徐州俊芳商贸有限公司</t>
  </si>
  <si>
    <t>巨野侯海夺</t>
  </si>
  <si>
    <t>通江县鑫珑商贸有限公司（原通江王俊吉）</t>
  </si>
  <si>
    <t>1.5*3.0两套</t>
    <phoneticPr fontId="15" type="noConversion"/>
  </si>
  <si>
    <t>2.17日已加单</t>
    <phoneticPr fontId="1" type="noConversion"/>
  </si>
  <si>
    <t>石家庄标杆商贸有限责任公司</t>
    <phoneticPr fontId="1" type="noConversion"/>
  </si>
  <si>
    <t>洛阳偃师石国强</t>
    <phoneticPr fontId="1" type="noConversion"/>
  </si>
  <si>
    <t>2.18日加单</t>
    <phoneticPr fontId="1" type="noConversion"/>
  </si>
  <si>
    <t>0.9*1.5二套</t>
    <phoneticPr fontId="15" type="noConversion"/>
  </si>
  <si>
    <t>2017-03-01</t>
  </si>
  <si>
    <t>鹰潭鲁英</t>
  </si>
  <si>
    <t>于都县福盛粮油副食商行</t>
  </si>
  <si>
    <t>吉安市青原区兴顺发商贸</t>
  </si>
  <si>
    <t>巫溪县杨鑫梅副食批发部</t>
  </si>
  <si>
    <t>重庆正良</t>
  </si>
  <si>
    <t>阳新汇丰副食商行</t>
  </si>
  <si>
    <t>宜兴市山秀果</t>
  </si>
  <si>
    <t>东海刘记商行</t>
  </si>
  <si>
    <t>常州洪均</t>
  </si>
  <si>
    <t>盐城双宇食品有限公司（原盐城阜宁戚志元）</t>
  </si>
  <si>
    <t>1.5*2.4一套</t>
    <phoneticPr fontId="15" type="noConversion"/>
  </si>
  <si>
    <t>1.5*2.4三套</t>
    <phoneticPr fontId="15" type="noConversion"/>
  </si>
  <si>
    <t>1.5*2.4两套</t>
    <phoneticPr fontId="15" type="noConversion"/>
  </si>
  <si>
    <t>高淳陈列柜仓</t>
    <phoneticPr fontId="15" type="noConversion"/>
  </si>
  <si>
    <t>来一口 2017-3-2日果冻发货计划</t>
    <phoneticPr fontId="4" type="noConversion"/>
  </si>
  <si>
    <t>划单</t>
    <phoneticPr fontId="1" type="noConversion"/>
  </si>
  <si>
    <t>来一口 2017-3-3日果冻发货计划</t>
    <phoneticPr fontId="4" type="noConversion"/>
  </si>
  <si>
    <t>晋城高平王遇助</t>
  </si>
  <si>
    <t>1.8*3.6一套</t>
    <phoneticPr fontId="15" type="noConversion"/>
  </si>
  <si>
    <t>合计：</t>
    <phoneticPr fontId="1" type="noConversion"/>
  </si>
  <si>
    <t>来一口 2017-3-4日果冻发货计划</t>
    <phoneticPr fontId="4" type="noConversion"/>
  </si>
  <si>
    <t>苏州周云华</t>
  </si>
  <si>
    <t>成都佳佳商贸</t>
  </si>
  <si>
    <t>合计：</t>
    <phoneticPr fontId="1" type="noConversion"/>
  </si>
  <si>
    <t>南陵县同欣商贸经营部</t>
  </si>
  <si>
    <t>加单</t>
    <phoneticPr fontId="1" type="noConversion"/>
  </si>
  <si>
    <t>3.3日计划</t>
    <phoneticPr fontId="1" type="noConversion"/>
  </si>
  <si>
    <t>来一口 2017-3-6日果冻发货计划</t>
    <phoneticPr fontId="4" type="noConversion"/>
  </si>
  <si>
    <t>颖泉区周棚一家人商贸店</t>
  </si>
  <si>
    <t>合计：</t>
    <phoneticPr fontId="1" type="noConversion"/>
  </si>
  <si>
    <t>3.4日已加单</t>
    <phoneticPr fontId="1" type="noConversion"/>
  </si>
  <si>
    <t>1003448</t>
    <phoneticPr fontId="1" type="noConversion"/>
  </si>
  <si>
    <t>1003438</t>
    <phoneticPr fontId="1" type="noConversion"/>
  </si>
  <si>
    <t>临沂苍山何小兵</t>
    <phoneticPr fontId="1" type="noConversion"/>
  </si>
  <si>
    <t>泗县董良</t>
    <phoneticPr fontId="1" type="noConversion"/>
  </si>
  <si>
    <t>600</t>
    <phoneticPr fontId="1" type="noConversion"/>
  </si>
  <si>
    <t>400</t>
    <phoneticPr fontId="1" type="noConversion"/>
  </si>
  <si>
    <t>来一口 2017-3-7日果冻发货计划</t>
    <phoneticPr fontId="4" type="noConversion"/>
  </si>
  <si>
    <t>泗县董良</t>
  </si>
  <si>
    <t>晋城天鹅源商贸有限公司</t>
  </si>
  <si>
    <t>弋阳县华鹏食品贸易商行</t>
  </si>
  <si>
    <t>涡阳县陈飞</t>
  </si>
  <si>
    <t>潍坊市好伙伴商贸有限公司（原安丘鸿宇食品有限公司）</t>
  </si>
  <si>
    <t>焦作方源明祥贸易有限公司</t>
  </si>
  <si>
    <t>利丰副食品经营部</t>
  </si>
  <si>
    <t>合计：</t>
    <phoneticPr fontId="1" type="noConversion"/>
  </si>
  <si>
    <t>3.6日已加单</t>
    <phoneticPr fontId="1" type="noConversion"/>
  </si>
  <si>
    <t>来一口 2017-3-8日果冻发货计划</t>
    <phoneticPr fontId="4" type="noConversion"/>
  </si>
  <si>
    <t>保定鼎蜜商贸有限公司</t>
  </si>
  <si>
    <t>湖州家兴贸易商行</t>
  </si>
  <si>
    <t>乐福食品经营部（原天长汪文俊）</t>
  </si>
  <si>
    <t>芜湖鑫源</t>
  </si>
  <si>
    <t>宜昌当阳天和</t>
  </si>
  <si>
    <t>高淳仓</t>
    <phoneticPr fontId="1" type="noConversion"/>
  </si>
  <si>
    <t>1.5*2.4二套</t>
    <phoneticPr fontId="15" type="noConversion"/>
  </si>
  <si>
    <t>1.2*1.5一套</t>
    <phoneticPr fontId="15" type="noConversion"/>
  </si>
  <si>
    <t>来一口 2017-3-9日果冻发货计划</t>
    <phoneticPr fontId="4" type="noConversion"/>
  </si>
  <si>
    <t>兴化徐亚钦</t>
  </si>
  <si>
    <t>1.5*3.6一套</t>
    <phoneticPr fontId="15" type="noConversion"/>
  </si>
  <si>
    <t>1.5*2.4一套</t>
    <phoneticPr fontId="15" type="noConversion"/>
  </si>
  <si>
    <t>1.5*2.5一套</t>
  </si>
  <si>
    <t>3.8日发货</t>
    <phoneticPr fontId="1" type="noConversion"/>
  </si>
  <si>
    <t>来一口 2017-3-10日果冻发货计划</t>
    <phoneticPr fontId="4" type="noConversion"/>
  </si>
  <si>
    <t>昆明云兴贸易有限公司</t>
  </si>
  <si>
    <t>周口市商水县鸿浩副食批发部</t>
  </si>
  <si>
    <t>溧阳市溧城易德食品商行</t>
  </si>
  <si>
    <t>常州易之得商贸有限公司</t>
  </si>
  <si>
    <t>唐山市良泰商贸有限公司</t>
  </si>
  <si>
    <t>魏县嘉联购物中心</t>
  </si>
  <si>
    <t>0.9*1.8共5套</t>
  </si>
  <si>
    <t>90个</t>
  </si>
  <si>
    <t>1.5*2.4一套</t>
  </si>
  <si>
    <t>1.5*3.0一套</t>
  </si>
  <si>
    <t>108*1.8一套，1.8*3.0一套</t>
  </si>
  <si>
    <t>1.8*3.6一套</t>
  </si>
  <si>
    <t>高淳仓</t>
  </si>
  <si>
    <t>合计：</t>
    <phoneticPr fontId="1" type="noConversion"/>
  </si>
  <si>
    <t>439</t>
    <phoneticPr fontId="1" type="noConversion"/>
  </si>
  <si>
    <t>来一口 2017-3-11日果冻发货计划</t>
    <phoneticPr fontId="4" type="noConversion"/>
  </si>
  <si>
    <t>湖北义生隆贸易有限公司</t>
  </si>
  <si>
    <t>万州区乌龙池璐逸副食酒水经营部</t>
  </si>
  <si>
    <t>荣昌县海棠副食店</t>
  </si>
  <si>
    <t>杭州深洋贸易有限公司</t>
  </si>
  <si>
    <t>吉安市吉州区鑫犇商贸有限公司</t>
  </si>
  <si>
    <t>南京仓，随货</t>
  </si>
  <si>
    <t>高淳仓，随货</t>
  </si>
  <si>
    <t>随货</t>
  </si>
  <si>
    <t>该客户周末不收货,如无法周五送达请安排星期一送货!</t>
  </si>
  <si>
    <t>1.8*3.6一套，1.8*2.7两套</t>
  </si>
  <si>
    <t>180个</t>
  </si>
  <si>
    <t>1.2*1.8两套</t>
  </si>
  <si>
    <t>88个</t>
  </si>
  <si>
    <t>48个</t>
  </si>
  <si>
    <t>1.5*1.8两套</t>
  </si>
  <si>
    <t>60个</t>
  </si>
  <si>
    <t>1.2*1.8两套，1.2*1.5两套</t>
    <phoneticPr fontId="1" type="noConversion"/>
  </si>
  <si>
    <t>1003369</t>
    <phoneticPr fontId="1" type="noConversion"/>
  </si>
  <si>
    <t>重庆正良</t>
    <phoneticPr fontId="1" type="noConversion"/>
  </si>
  <si>
    <t>420</t>
    <phoneticPr fontId="1" type="noConversion"/>
  </si>
  <si>
    <t>1003590</t>
    <phoneticPr fontId="1" type="noConversion"/>
  </si>
  <si>
    <t>唐山文斌</t>
    <phoneticPr fontId="1" type="noConversion"/>
  </si>
  <si>
    <t>410</t>
    <phoneticPr fontId="1" type="noConversion"/>
  </si>
  <si>
    <t>来一口 2017-3-13日果冻发货计划</t>
    <phoneticPr fontId="4" type="noConversion"/>
  </si>
  <si>
    <t>六盘水市红果智诚商贸有限公司</t>
  </si>
  <si>
    <t>湖北余海龙</t>
  </si>
  <si>
    <t>黔西南州浩阳商贸有限公司</t>
  </si>
  <si>
    <t>徐州申丰</t>
  </si>
  <si>
    <t>荣聪食品（上海）有限公司（原上海山秀果商贸）</t>
  </si>
  <si>
    <t>山西鑫杰食品有限公司</t>
  </si>
  <si>
    <t>自提</t>
  </si>
  <si>
    <t>客户自提</t>
  </si>
  <si>
    <t>客户自提
南京仓</t>
  </si>
  <si>
    <t>南京仓</t>
  </si>
  <si>
    <t>40个</t>
  </si>
  <si>
    <t>1.2*1.2两套
1.5*2.4一套</t>
  </si>
  <si>
    <t>3.11已加单</t>
    <phoneticPr fontId="1" type="noConversion"/>
  </si>
  <si>
    <t>来一口 2017-3-14日果冻发货计划</t>
    <phoneticPr fontId="4" type="noConversion"/>
  </si>
  <si>
    <t>常熟市昱晨食品贸易有限公司</t>
  </si>
  <si>
    <t>智超食品商行</t>
  </si>
  <si>
    <t>钟祥科迪</t>
  </si>
  <si>
    <t>景洪王切</t>
  </si>
  <si>
    <t>成都腾辉佳科商贸有限公司</t>
  </si>
  <si>
    <t>抚州市锦祥食品商行</t>
  </si>
  <si>
    <t>1.2*1.5共2套</t>
  </si>
  <si>
    <t>单据</t>
    <phoneticPr fontId="1" type="noConversion"/>
  </si>
  <si>
    <t>来一口 2017-4-1日果冻发货计划</t>
    <phoneticPr fontId="4" type="noConversion"/>
  </si>
  <si>
    <t>慈溪渝海食品</t>
  </si>
  <si>
    <t>淮安宋金明</t>
  </si>
  <si>
    <t>海门市荣旺食品经营部</t>
  </si>
  <si>
    <t>请安排4月1号发货</t>
  </si>
  <si>
    <t>请安排4月1号或2号发货</t>
  </si>
  <si>
    <t>请安排4月2号发货</t>
  </si>
  <si>
    <t>宣汉县蓝风日化经营部</t>
  </si>
  <si>
    <t>昆明李哲</t>
  </si>
  <si>
    <t>加单</t>
    <phoneticPr fontId="1" type="noConversion"/>
  </si>
  <si>
    <t>来一口 2017-4-6日果冻发货计划</t>
    <phoneticPr fontId="4" type="noConversion"/>
  </si>
  <si>
    <t>张家港市杨舍西城联友副食商行</t>
  </si>
  <si>
    <t>昆山山秀果</t>
  </si>
  <si>
    <t>苏州翠相宜贸易有限公司</t>
  </si>
  <si>
    <t>常州圣富</t>
  </si>
  <si>
    <t>南京吴以平</t>
  </si>
  <si>
    <t>襄樊永盛</t>
  </si>
  <si>
    <t>普洱思茅黄华百货经营部</t>
  </si>
  <si>
    <t>1.8*1.8一套</t>
    <phoneticPr fontId="15" type="noConversion"/>
  </si>
  <si>
    <t>1.5*1.5三套</t>
    <phoneticPr fontId="15" type="noConversion"/>
  </si>
  <si>
    <t>300个</t>
  </si>
  <si>
    <t>合计：</t>
    <phoneticPr fontId="1" type="noConversion"/>
  </si>
  <si>
    <t>4.5日已加单</t>
    <phoneticPr fontId="15" type="noConversion"/>
  </si>
  <si>
    <t>来一口 2017-4-7日果冻发货计划</t>
    <phoneticPr fontId="4" type="noConversion"/>
  </si>
  <si>
    <t>务川自治县晓艳副食批发部</t>
  </si>
  <si>
    <t>曲靖永红副食经营部</t>
  </si>
  <si>
    <t>1.5*1.5一套</t>
  </si>
  <si>
    <t>25个</t>
  </si>
  <si>
    <t>单据</t>
    <phoneticPr fontId="1" type="noConversion"/>
  </si>
  <si>
    <t>来一口 2017-4-8日果冻发货计划</t>
    <phoneticPr fontId="4" type="noConversion"/>
  </si>
  <si>
    <t>六合姜玉巧</t>
  </si>
  <si>
    <t>六安易之德商贸有限公司</t>
  </si>
  <si>
    <t>鄱阳县智豪商行</t>
  </si>
  <si>
    <t>1.8*2.4一套</t>
  </si>
  <si>
    <t>65个</t>
  </si>
  <si>
    <t>1.5*3.0一套，0.9*1.5一套</t>
    <phoneticPr fontId="1" type="noConversion"/>
  </si>
  <si>
    <t>上海越亮商贸有限公司</t>
    <phoneticPr fontId="1" type="noConversion"/>
  </si>
  <si>
    <t>1125</t>
    <phoneticPr fontId="1" type="noConversion"/>
  </si>
  <si>
    <t>170</t>
    <phoneticPr fontId="1" type="noConversion"/>
  </si>
  <si>
    <t>20</t>
    <phoneticPr fontId="1" type="noConversion"/>
  </si>
  <si>
    <t>加单</t>
    <phoneticPr fontId="1" type="noConversion"/>
  </si>
  <si>
    <t>来一口 2017-4-10日果冻发货计划</t>
    <phoneticPr fontId="4" type="noConversion"/>
  </si>
  <si>
    <t>金华富元贸易</t>
  </si>
  <si>
    <t>商丘市睢阳区嘉豪副食</t>
  </si>
  <si>
    <t>荆州公安永康副食</t>
  </si>
  <si>
    <t>汉川市博华商行</t>
  </si>
  <si>
    <t>昭通李丽副食经营部</t>
  </si>
  <si>
    <t>1.5*2.1一套，0.9*1.8一套</t>
  </si>
  <si>
    <t>53个</t>
  </si>
  <si>
    <t>合计：</t>
    <phoneticPr fontId="1" type="noConversion"/>
  </si>
  <si>
    <t>4.8日已加单</t>
    <phoneticPr fontId="1" type="noConversion"/>
  </si>
  <si>
    <t>杭州富阳</t>
  </si>
  <si>
    <t>来一口 2017-4-11日果冻发货计划</t>
    <phoneticPr fontId="4" type="noConversion"/>
  </si>
  <si>
    <t>安庆王文军</t>
  </si>
  <si>
    <t>徐州魏淑琴</t>
  </si>
  <si>
    <t>临沂市兰山区申达食品有限公司（原临沂申应华）</t>
  </si>
  <si>
    <t>泰安福满佳工贸有限公司</t>
  </si>
  <si>
    <t>1.2*2.4一套</t>
    <phoneticPr fontId="15" type="noConversion"/>
  </si>
  <si>
    <t>50个</t>
  </si>
  <si>
    <t>4.10日已加单</t>
    <phoneticPr fontId="15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</si>
</sst>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yyyy/mm/dd"/>
    <numFmt numFmtId="178" formatCode="yyyy\-mm\-dd"/>
    <numFmt numFmtId="179" formatCode="0_ 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indexed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2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272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9" fontId="0" fillId="5" borderId="2" xfId="0" applyNumberForma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178" fontId="19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6" fontId="7" fillId="0" borderId="9" xfId="1" applyNumberFormat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49" fontId="19" fillId="0" borderId="9" xfId="0" applyNumberFormat="1" applyFont="1" applyFill="1" applyBorder="1" applyAlignment="1">
      <alignment horizontal="center" vertical="center"/>
    </xf>
    <xf numFmtId="178" fontId="19" fillId="0" borderId="9" xfId="0" applyNumberFormat="1" applyFont="1" applyFill="1" applyBorder="1" applyAlignment="1">
      <alignment horizontal="center" vertical="center"/>
    </xf>
    <xf numFmtId="0" fontId="19" fillId="0" borderId="9" xfId="0" applyNumberFormat="1" applyFont="1" applyFill="1" applyBorder="1" applyAlignment="1">
      <alignment horizontal="center" vertical="center"/>
    </xf>
    <xf numFmtId="49" fontId="0" fillId="5" borderId="9" xfId="0" applyNumberForma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178" fontId="11" fillId="0" borderId="9" xfId="0" applyNumberFormat="1" applyFont="1" applyFill="1" applyBorder="1" applyAlignment="1">
      <alignment horizontal="center" vertical="center"/>
    </xf>
    <xf numFmtId="178" fontId="23" fillId="0" borderId="9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178" fontId="19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24" fillId="0" borderId="13" xfId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176" fontId="24" fillId="0" borderId="13" xfId="1" applyNumberFormat="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178" fontId="19" fillId="0" borderId="13" xfId="0" applyNumberFormat="1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49" fontId="19" fillId="0" borderId="13" xfId="0" applyNumberFormat="1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wrapText="1"/>
    </xf>
    <xf numFmtId="178" fontId="19" fillId="0" borderId="13" xfId="0" applyNumberFormat="1" applyFon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49" fontId="19" fillId="0" borderId="13" xfId="0" applyNumberFormat="1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176" fontId="24" fillId="0" borderId="17" xfId="1" applyNumberFormat="1" applyFont="1" applyFill="1" applyBorder="1" applyAlignment="1">
      <alignment horizontal="center" vertical="center" wrapText="1"/>
    </xf>
    <xf numFmtId="0" fontId="24" fillId="0" borderId="17" xfId="1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178" fontId="0" fillId="0" borderId="17" xfId="0" applyNumberFormat="1" applyBorder="1" applyAlignment="1">
      <alignment horizontal="center" vertical="center"/>
    </xf>
    <xf numFmtId="0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178" fontId="11" fillId="0" borderId="17" xfId="0" applyNumberFormat="1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 wrapText="1"/>
    </xf>
    <xf numFmtId="49" fontId="0" fillId="5" borderId="17" xfId="0" applyNumberForma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178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5" borderId="1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178" fontId="12" fillId="0" borderId="17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 wrapText="1"/>
    </xf>
    <xf numFmtId="0" fontId="11" fillId="0" borderId="17" xfId="0" applyNumberFormat="1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2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581025"/>
          <a:ext cx="1343025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761999"/>
          <a:ext cx="514349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1162050"/>
          <a:ext cx="60007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1028700"/>
          <a:ext cx="533400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C7" sqref="C7"/>
    </sheetView>
  </sheetViews>
  <sheetFormatPr defaultRowHeight="30" customHeight="1"/>
  <cols>
    <col min="1" max="1" width="9" style="8"/>
    <col min="2" max="2" width="10.5" style="8" customWidth="1"/>
    <col min="3" max="3" width="47.375" style="8" customWidth="1"/>
    <col min="4" max="4" width="10.875" style="8" customWidth="1"/>
    <col min="5" max="5" width="11.375" style="8" customWidth="1"/>
    <col min="6" max="9" width="9" style="8"/>
    <col min="10" max="10" width="10.875" style="8" customWidth="1"/>
    <col min="11" max="16384" width="9" style="8"/>
  </cols>
  <sheetData>
    <row r="1" spans="1:10" s="14" customFormat="1" ht="30" customHeight="1">
      <c r="A1" s="213" t="s">
        <v>24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20">
        <v>1002196</v>
      </c>
      <c r="C3" s="20" t="s">
        <v>25</v>
      </c>
      <c r="D3" s="23">
        <v>20</v>
      </c>
      <c r="E3" s="23">
        <v>20</v>
      </c>
      <c r="F3" s="24"/>
      <c r="G3" s="24"/>
      <c r="H3" s="4"/>
      <c r="I3" s="215" t="s">
        <v>42</v>
      </c>
      <c r="J3" s="19">
        <v>42738</v>
      </c>
    </row>
    <row r="4" spans="1:10" ht="30" customHeight="1">
      <c r="A4" s="4">
        <v>2</v>
      </c>
      <c r="B4" s="214">
        <v>1002215</v>
      </c>
      <c r="C4" s="20" t="s">
        <v>25</v>
      </c>
      <c r="D4" s="23">
        <v>69</v>
      </c>
      <c r="E4" s="23">
        <v>69</v>
      </c>
      <c r="F4" s="24"/>
      <c r="G4" s="24"/>
      <c r="H4" s="4"/>
      <c r="I4" s="216"/>
      <c r="J4" s="19">
        <v>42738</v>
      </c>
    </row>
    <row r="5" spans="1:10" ht="30" customHeight="1">
      <c r="A5" s="4">
        <v>3</v>
      </c>
      <c r="B5" s="214"/>
      <c r="C5" s="20" t="s">
        <v>25</v>
      </c>
      <c r="D5" s="23">
        <v>15</v>
      </c>
      <c r="E5" s="23">
        <v>15</v>
      </c>
      <c r="F5" s="24"/>
      <c r="G5" s="24"/>
      <c r="H5" s="4"/>
      <c r="I5" s="216"/>
      <c r="J5" s="19">
        <v>42738</v>
      </c>
    </row>
    <row r="6" spans="1:10" ht="30" customHeight="1">
      <c r="A6" s="4">
        <v>4</v>
      </c>
      <c r="B6" s="20">
        <v>1002197</v>
      </c>
      <c r="C6" s="20" t="s">
        <v>26</v>
      </c>
      <c r="D6" s="23"/>
      <c r="E6" s="23"/>
      <c r="F6" s="24"/>
      <c r="G6" s="24"/>
      <c r="H6" s="4"/>
      <c r="I6" s="216"/>
      <c r="J6" s="19">
        <v>42738</v>
      </c>
    </row>
    <row r="7" spans="1:10" ht="30" customHeight="1">
      <c r="A7" s="4">
        <v>5</v>
      </c>
      <c r="B7" s="20">
        <v>1002209</v>
      </c>
      <c r="C7" s="20" t="s">
        <v>26</v>
      </c>
      <c r="D7" s="23">
        <v>458</v>
      </c>
      <c r="E7" s="23">
        <v>458</v>
      </c>
      <c r="F7" s="24"/>
      <c r="G7" s="24"/>
      <c r="H7" s="4"/>
      <c r="I7" s="216"/>
      <c r="J7" s="19">
        <v>42738</v>
      </c>
    </row>
    <row r="8" spans="1:10" ht="30" customHeight="1">
      <c r="A8" s="4">
        <v>6</v>
      </c>
      <c r="B8" s="20">
        <v>1002213</v>
      </c>
      <c r="C8" s="20" t="s">
        <v>26</v>
      </c>
      <c r="D8" s="23">
        <v>45</v>
      </c>
      <c r="E8" s="23">
        <v>45</v>
      </c>
      <c r="F8" s="24"/>
      <c r="G8" s="24"/>
      <c r="H8" s="4"/>
      <c r="I8" s="216"/>
      <c r="J8" s="19">
        <v>42738</v>
      </c>
    </row>
    <row r="9" spans="1:10" ht="30" customHeight="1">
      <c r="A9" s="4">
        <v>7</v>
      </c>
      <c r="B9" s="20">
        <v>1002218</v>
      </c>
      <c r="C9" s="20" t="s">
        <v>27</v>
      </c>
      <c r="D9" s="23">
        <v>2380</v>
      </c>
      <c r="E9" s="4">
        <v>2358</v>
      </c>
      <c r="F9" s="24"/>
      <c r="G9" s="24"/>
      <c r="H9" s="4"/>
      <c r="I9" s="4"/>
      <c r="J9" s="19">
        <v>42738</v>
      </c>
    </row>
    <row r="10" spans="1:10" ht="30" customHeight="1">
      <c r="A10" s="4">
        <v>8</v>
      </c>
      <c r="B10" s="20">
        <v>1002220</v>
      </c>
      <c r="C10" s="20" t="s">
        <v>28</v>
      </c>
      <c r="D10" s="23">
        <v>835</v>
      </c>
      <c r="E10" s="4">
        <v>835</v>
      </c>
      <c r="F10" s="24"/>
      <c r="G10" s="24"/>
      <c r="H10" s="4"/>
      <c r="I10" s="4"/>
      <c r="J10" s="19">
        <v>42738</v>
      </c>
    </row>
    <row r="11" spans="1:10" ht="30" customHeight="1">
      <c r="A11" s="4">
        <v>9</v>
      </c>
      <c r="B11" s="20">
        <v>1002217</v>
      </c>
      <c r="C11" s="20" t="s">
        <v>29</v>
      </c>
      <c r="D11" s="23">
        <v>726</v>
      </c>
      <c r="E11" s="4">
        <v>726</v>
      </c>
      <c r="F11" s="24"/>
      <c r="G11" s="24"/>
      <c r="H11" s="4"/>
      <c r="I11" s="4"/>
      <c r="J11" s="19">
        <v>42738</v>
      </c>
    </row>
    <row r="12" spans="1:10" ht="30" customHeight="1">
      <c r="A12" s="4">
        <v>10</v>
      </c>
      <c r="B12" s="21">
        <v>1002219</v>
      </c>
      <c r="C12" s="22" t="s">
        <v>30</v>
      </c>
      <c r="D12" s="22">
        <v>890</v>
      </c>
      <c r="E12" s="4">
        <v>890</v>
      </c>
      <c r="F12" s="24"/>
      <c r="G12" s="24"/>
      <c r="H12" s="4"/>
      <c r="I12" s="27" t="s">
        <v>43</v>
      </c>
      <c r="J12" s="19">
        <v>42738</v>
      </c>
    </row>
    <row r="13" spans="1:10" ht="30" customHeight="1">
      <c r="A13" s="4">
        <v>11</v>
      </c>
      <c r="B13" s="20">
        <v>1002192</v>
      </c>
      <c r="C13" s="20" t="s">
        <v>31</v>
      </c>
      <c r="D13" s="20"/>
      <c r="E13" s="4"/>
      <c r="F13" s="24" t="s">
        <v>37</v>
      </c>
      <c r="G13" s="24" t="s">
        <v>39</v>
      </c>
      <c r="H13" s="4"/>
      <c r="I13" s="26"/>
      <c r="J13" s="19">
        <v>42738</v>
      </c>
    </row>
    <row r="14" spans="1:10" ht="30" customHeight="1">
      <c r="A14" s="4">
        <v>12</v>
      </c>
      <c r="B14" s="20">
        <v>1002193</v>
      </c>
      <c r="C14" s="20" t="s">
        <v>31</v>
      </c>
      <c r="D14" s="20">
        <v>890</v>
      </c>
      <c r="E14" s="4">
        <v>890</v>
      </c>
      <c r="F14" s="24"/>
      <c r="G14" s="24"/>
      <c r="H14" s="4"/>
      <c r="I14" s="27" t="s">
        <v>43</v>
      </c>
      <c r="J14" s="19">
        <v>42738</v>
      </c>
    </row>
    <row r="15" spans="1:10" ht="30" customHeight="1">
      <c r="A15" s="4">
        <v>13</v>
      </c>
      <c r="B15" s="20">
        <v>1002228</v>
      </c>
      <c r="C15" s="20" t="s">
        <v>32</v>
      </c>
      <c r="D15" s="20">
        <v>600</v>
      </c>
      <c r="E15" s="4">
        <v>600</v>
      </c>
      <c r="F15" s="24"/>
      <c r="G15" s="24"/>
      <c r="H15" s="4"/>
      <c r="I15" s="26"/>
      <c r="J15" s="19">
        <v>42738</v>
      </c>
    </row>
    <row r="16" spans="1:10" ht="39.75" customHeight="1">
      <c r="A16" s="4">
        <v>14</v>
      </c>
      <c r="B16" s="20">
        <v>1002202</v>
      </c>
      <c r="C16" s="20" t="s">
        <v>33</v>
      </c>
      <c r="D16" s="20"/>
      <c r="E16" s="4"/>
      <c r="F16" s="24" t="s">
        <v>38</v>
      </c>
      <c r="G16" s="24" t="s">
        <v>40</v>
      </c>
      <c r="H16" s="4"/>
      <c r="I16" s="26"/>
      <c r="J16" s="19">
        <v>42738</v>
      </c>
    </row>
    <row r="17" spans="1:10" ht="30" customHeight="1">
      <c r="A17" s="4">
        <v>15</v>
      </c>
      <c r="B17" s="20">
        <v>1002223</v>
      </c>
      <c r="C17" s="20" t="s">
        <v>33</v>
      </c>
      <c r="D17" s="20">
        <v>200</v>
      </c>
      <c r="E17" s="4">
        <v>200</v>
      </c>
      <c r="F17" s="24"/>
      <c r="G17" s="24"/>
      <c r="H17" s="4"/>
      <c r="I17" s="26"/>
      <c r="J17" s="19">
        <v>42738</v>
      </c>
    </row>
    <row r="18" spans="1:10" ht="30" customHeight="1">
      <c r="A18" s="4">
        <v>16</v>
      </c>
      <c r="B18" s="20">
        <v>1002229</v>
      </c>
      <c r="C18" s="20" t="s">
        <v>34</v>
      </c>
      <c r="D18" s="20"/>
      <c r="E18" s="4"/>
      <c r="F18" s="24"/>
      <c r="G18" s="24"/>
      <c r="H18" s="4"/>
      <c r="I18" s="4"/>
      <c r="J18" s="19">
        <v>42738</v>
      </c>
    </row>
    <row r="19" spans="1:10" ht="30" customHeight="1">
      <c r="A19" s="4">
        <v>17</v>
      </c>
      <c r="B19" s="20">
        <v>1002227</v>
      </c>
      <c r="C19" s="20" t="s">
        <v>34</v>
      </c>
      <c r="D19" s="20">
        <v>2870</v>
      </c>
      <c r="E19" s="25">
        <v>2870</v>
      </c>
      <c r="F19" s="24"/>
      <c r="G19" s="24"/>
      <c r="H19" s="4"/>
      <c r="I19" s="4"/>
      <c r="J19" s="19">
        <v>42738</v>
      </c>
    </row>
    <row r="20" spans="1:10" ht="30" customHeight="1">
      <c r="A20" s="4">
        <v>18</v>
      </c>
      <c r="B20" s="21" t="s">
        <v>36</v>
      </c>
      <c r="C20" s="20" t="s">
        <v>35</v>
      </c>
      <c r="D20" s="20">
        <v>647</v>
      </c>
      <c r="E20" s="25">
        <v>647</v>
      </c>
      <c r="F20" s="24"/>
      <c r="G20" s="24"/>
      <c r="H20" s="4"/>
      <c r="I20" s="4"/>
      <c r="J20" s="19">
        <v>42738</v>
      </c>
    </row>
    <row r="21" spans="1:10" ht="30" customHeight="1">
      <c r="A21" s="4">
        <v>19</v>
      </c>
      <c r="B21" s="21" t="s">
        <v>44</v>
      </c>
      <c r="C21" s="25" t="s">
        <v>45</v>
      </c>
      <c r="D21" s="25" t="s">
        <v>46</v>
      </c>
      <c r="E21" s="25" t="s">
        <v>46</v>
      </c>
      <c r="F21" s="24"/>
      <c r="G21" s="24"/>
      <c r="H21" s="4"/>
      <c r="I21" s="28" t="s">
        <v>47</v>
      </c>
      <c r="J21" s="19"/>
    </row>
    <row r="22" spans="1:10" ht="30" customHeight="1">
      <c r="A22" s="210" t="s">
        <v>41</v>
      </c>
      <c r="B22" s="211"/>
      <c r="C22" s="212"/>
      <c r="D22" s="4">
        <f>SUM(D3:D20)</f>
        <v>10645</v>
      </c>
      <c r="E22" s="4">
        <v>11488</v>
      </c>
      <c r="F22" s="4"/>
      <c r="G22" s="4"/>
      <c r="H22" s="4"/>
      <c r="I22" s="4"/>
      <c r="J22" s="4"/>
    </row>
  </sheetData>
  <mergeCells count="4">
    <mergeCell ref="A22:C22"/>
    <mergeCell ref="A1:J1"/>
    <mergeCell ref="B4:B5"/>
    <mergeCell ref="I3:I8"/>
  </mergeCells>
  <phoneticPr fontId="1" type="noConversion"/>
  <conditionalFormatting sqref="B2">
    <cfRule type="duplicateValues" dxfId="2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L5" sqref="L5"/>
    </sheetView>
  </sheetViews>
  <sheetFormatPr defaultRowHeight="30" customHeight="1"/>
  <cols>
    <col min="1" max="1" width="9" style="8"/>
    <col min="2" max="2" width="12" style="8" customWidth="1"/>
    <col min="3" max="3" width="27.7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213" t="s">
        <v>83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4">
        <v>1</v>
      </c>
      <c r="B3" s="63">
        <v>1003068</v>
      </c>
      <c r="C3" s="22" t="s">
        <v>84</v>
      </c>
      <c r="D3" s="22">
        <v>400</v>
      </c>
      <c r="E3" s="22">
        <v>400</v>
      </c>
      <c r="F3" s="64"/>
      <c r="G3" s="64"/>
      <c r="H3" s="64">
        <v>3</v>
      </c>
      <c r="I3" s="224" t="s">
        <v>95</v>
      </c>
      <c r="J3" s="32">
        <v>42781</v>
      </c>
    </row>
    <row r="4" spans="1:10" ht="30" customHeight="1">
      <c r="A4" s="221">
        <v>2</v>
      </c>
      <c r="B4" s="220">
        <v>1003070</v>
      </c>
      <c r="C4" s="63" t="s">
        <v>85</v>
      </c>
      <c r="D4" s="63">
        <v>655</v>
      </c>
      <c r="E4" s="67">
        <v>655</v>
      </c>
      <c r="F4" s="64"/>
      <c r="G4" s="64"/>
      <c r="H4" s="222">
        <v>5</v>
      </c>
      <c r="I4" s="225"/>
      <c r="J4" s="32">
        <v>42781</v>
      </c>
    </row>
    <row r="5" spans="1:10" ht="30" customHeight="1">
      <c r="A5" s="221"/>
      <c r="B5" s="220"/>
      <c r="C5" s="63" t="s">
        <v>85</v>
      </c>
      <c r="D5" s="63">
        <v>42</v>
      </c>
      <c r="E5" s="67">
        <v>42</v>
      </c>
      <c r="F5" s="64"/>
      <c r="G5" s="64"/>
      <c r="H5" s="223"/>
      <c r="I5" s="226"/>
      <c r="J5" s="32">
        <v>42781</v>
      </c>
    </row>
    <row r="6" spans="1:10" ht="30" customHeight="1">
      <c r="A6" s="217" t="s">
        <v>41</v>
      </c>
      <c r="B6" s="218"/>
      <c r="C6" s="219"/>
      <c r="D6" s="36">
        <f>SUM(D3:D5)</f>
        <v>1097</v>
      </c>
      <c r="E6" s="36">
        <f>SUM(E3:E5)</f>
        <v>1097</v>
      </c>
      <c r="F6" s="30"/>
      <c r="G6" s="30"/>
      <c r="H6" s="30">
        <f>SUM(H3:H5)</f>
        <v>8</v>
      </c>
      <c r="I6" s="30"/>
      <c r="J6" s="30"/>
    </row>
  </sheetData>
  <mergeCells count="6">
    <mergeCell ref="A1:J1"/>
    <mergeCell ref="B4:B5"/>
    <mergeCell ref="A4:A5"/>
    <mergeCell ref="A6:C6"/>
    <mergeCell ref="H4:H5"/>
    <mergeCell ref="I3:I5"/>
  </mergeCells>
  <phoneticPr fontId="1" type="noConversion"/>
  <conditionalFormatting sqref="B2">
    <cfRule type="duplicateValues" dxfId="19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C10" sqref="C10"/>
    </sheetView>
  </sheetViews>
  <sheetFormatPr defaultRowHeight="30" customHeight="1"/>
  <cols>
    <col min="1" max="1" width="9" style="8"/>
    <col min="2" max="2" width="13.75" style="8" customWidth="1"/>
    <col min="3" max="3" width="36.875" style="8" customWidth="1"/>
    <col min="4" max="9" width="9" style="8"/>
    <col min="10" max="10" width="12.125" style="8" customWidth="1"/>
    <col min="11" max="16384" width="9" style="8"/>
  </cols>
  <sheetData>
    <row r="1" spans="1:10" s="14" customFormat="1" ht="30" customHeight="1">
      <c r="A1" s="213" t="s">
        <v>86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6">
        <v>1</v>
      </c>
      <c r="B3" s="65">
        <v>1003093</v>
      </c>
      <c r="C3" s="65" t="s">
        <v>87</v>
      </c>
      <c r="D3" s="65">
        <v>417</v>
      </c>
      <c r="E3" s="67">
        <v>417</v>
      </c>
      <c r="F3" s="66"/>
      <c r="G3" s="66"/>
      <c r="H3" s="66">
        <v>4</v>
      </c>
      <c r="I3" s="66"/>
      <c r="J3" s="32">
        <v>42782</v>
      </c>
    </row>
    <row r="4" spans="1:10" ht="30" customHeight="1">
      <c r="A4" s="66">
        <v>2</v>
      </c>
      <c r="B4" s="65">
        <v>1003087</v>
      </c>
      <c r="C4" s="22" t="s">
        <v>88</v>
      </c>
      <c r="D4" s="22">
        <v>213</v>
      </c>
      <c r="E4" s="22">
        <v>213</v>
      </c>
      <c r="F4" s="66"/>
      <c r="G4" s="66"/>
      <c r="H4" s="66">
        <v>2</v>
      </c>
      <c r="I4" s="66"/>
      <c r="J4" s="32">
        <v>42782</v>
      </c>
    </row>
    <row r="5" spans="1:10" ht="30" customHeight="1">
      <c r="A5" s="66">
        <v>3</v>
      </c>
      <c r="B5" s="22">
        <v>1003076</v>
      </c>
      <c r="C5" s="22" t="s">
        <v>89</v>
      </c>
      <c r="D5" s="22">
        <v>441</v>
      </c>
      <c r="E5" s="22">
        <v>441</v>
      </c>
      <c r="F5" s="66"/>
      <c r="G5" s="66"/>
      <c r="H5" s="66">
        <v>3</v>
      </c>
      <c r="I5" s="66"/>
      <c r="J5" s="32">
        <v>42782</v>
      </c>
    </row>
    <row r="6" spans="1:10" ht="30" customHeight="1">
      <c r="A6" s="66">
        <v>4</v>
      </c>
      <c r="B6" s="22">
        <v>1003077</v>
      </c>
      <c r="C6" s="22" t="s">
        <v>89</v>
      </c>
      <c r="D6" s="22"/>
      <c r="E6" s="22"/>
      <c r="F6" s="66"/>
      <c r="G6" s="66"/>
      <c r="H6" s="66"/>
      <c r="I6" s="66"/>
      <c r="J6" s="32">
        <v>42782</v>
      </c>
    </row>
    <row r="7" spans="1:10" ht="30" customHeight="1">
      <c r="A7" s="66">
        <v>5</v>
      </c>
      <c r="B7" s="220">
        <v>1003081</v>
      </c>
      <c r="C7" s="65" t="s">
        <v>90</v>
      </c>
      <c r="D7" s="65">
        <v>396</v>
      </c>
      <c r="E7" s="67">
        <v>396</v>
      </c>
      <c r="F7" s="66"/>
      <c r="G7" s="66"/>
      <c r="H7" s="222">
        <v>4</v>
      </c>
      <c r="I7" s="66"/>
      <c r="J7" s="32">
        <v>42782</v>
      </c>
    </row>
    <row r="8" spans="1:10" ht="30" customHeight="1">
      <c r="A8" s="66">
        <v>6</v>
      </c>
      <c r="B8" s="220"/>
      <c r="C8" s="22" t="s">
        <v>90</v>
      </c>
      <c r="D8" s="22">
        <v>11</v>
      </c>
      <c r="E8" s="22">
        <v>11</v>
      </c>
      <c r="F8" s="66"/>
      <c r="G8" s="66"/>
      <c r="H8" s="223"/>
      <c r="I8" s="66"/>
      <c r="J8" s="29">
        <v>42782</v>
      </c>
    </row>
    <row r="9" spans="1:10" ht="30" customHeight="1">
      <c r="A9" s="66">
        <v>7</v>
      </c>
      <c r="B9" s="22">
        <v>1003075</v>
      </c>
      <c r="C9" s="22" t="s">
        <v>91</v>
      </c>
      <c r="D9" s="22">
        <v>400</v>
      </c>
      <c r="E9" s="22">
        <v>400</v>
      </c>
      <c r="F9" s="66"/>
      <c r="G9" s="66"/>
      <c r="H9" s="66">
        <v>2</v>
      </c>
      <c r="I9" s="66"/>
      <c r="J9" s="29">
        <v>42782</v>
      </c>
    </row>
    <row r="10" spans="1:10" ht="30" customHeight="1">
      <c r="A10" s="66">
        <v>8</v>
      </c>
      <c r="B10" s="22">
        <v>1003084</v>
      </c>
      <c r="C10" s="22" t="s">
        <v>66</v>
      </c>
      <c r="D10" s="22">
        <v>670</v>
      </c>
      <c r="E10" s="22"/>
      <c r="F10" s="66"/>
      <c r="G10" s="66"/>
      <c r="H10" s="66"/>
      <c r="I10" s="66"/>
      <c r="J10" s="29">
        <v>42782</v>
      </c>
    </row>
    <row r="11" spans="1:10" ht="30" customHeight="1">
      <c r="A11" s="68">
        <v>9</v>
      </c>
      <c r="B11" s="69" t="s">
        <v>92</v>
      </c>
      <c r="C11" s="70" t="s">
        <v>93</v>
      </c>
      <c r="D11" s="22" t="s">
        <v>94</v>
      </c>
      <c r="E11" s="71">
        <v>400</v>
      </c>
      <c r="F11" s="68"/>
      <c r="G11" s="68"/>
      <c r="H11" s="68">
        <v>2</v>
      </c>
      <c r="I11" s="44" t="s">
        <v>96</v>
      </c>
      <c r="J11" s="29"/>
    </row>
    <row r="12" spans="1:10" ht="30" customHeight="1">
      <c r="A12" s="217" t="s">
        <v>41</v>
      </c>
      <c r="B12" s="218"/>
      <c r="C12" s="219"/>
      <c r="D12" s="36">
        <f>SUM(D3:D10)</f>
        <v>2548</v>
      </c>
      <c r="E12" s="36">
        <f>SUM(E3:E11)</f>
        <v>2278</v>
      </c>
      <c r="F12" s="30"/>
      <c r="G12" s="30"/>
      <c r="H12" s="30">
        <f>SUM(H3:H11)</f>
        <v>17</v>
      </c>
      <c r="I12" s="30"/>
      <c r="J12" s="30"/>
    </row>
  </sheetData>
  <mergeCells count="4">
    <mergeCell ref="A1:J1"/>
    <mergeCell ref="B7:B8"/>
    <mergeCell ref="A12:C12"/>
    <mergeCell ref="H7:H8"/>
  </mergeCells>
  <phoneticPr fontId="1" type="noConversion"/>
  <conditionalFormatting sqref="B2">
    <cfRule type="duplicateValues" dxfId="1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0"/>
  <sheetViews>
    <sheetView topLeftCell="A13" workbookViewId="0">
      <selection activeCell="C13" sqref="C13"/>
    </sheetView>
  </sheetViews>
  <sheetFormatPr defaultRowHeight="30" customHeight="1"/>
  <cols>
    <col min="1" max="1" width="9" style="8"/>
    <col min="2" max="2" width="11.375" style="8" customWidth="1"/>
    <col min="3" max="3" width="41.5" style="8" customWidth="1"/>
    <col min="4" max="4" width="9" style="8"/>
    <col min="5" max="5" width="10.125" style="8" customWidth="1"/>
    <col min="6" max="9" width="9" style="8"/>
    <col min="10" max="10" width="11.625" style="8" customWidth="1"/>
    <col min="11" max="16384" width="9" style="8"/>
  </cols>
  <sheetData>
    <row r="1" spans="1:10" s="14" customFormat="1" ht="30" customHeight="1">
      <c r="A1" s="213" t="s">
        <v>97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74">
        <v>1</v>
      </c>
      <c r="B3" s="22">
        <v>1003096</v>
      </c>
      <c r="C3" s="22" t="s">
        <v>62</v>
      </c>
      <c r="D3" s="22">
        <v>400</v>
      </c>
      <c r="E3" s="74"/>
      <c r="F3" s="24"/>
      <c r="G3" s="24"/>
      <c r="H3" s="74"/>
      <c r="I3" s="72" t="s">
        <v>108</v>
      </c>
      <c r="J3" s="29">
        <v>42783</v>
      </c>
    </row>
    <row r="4" spans="1:10" ht="30" customHeight="1">
      <c r="A4" s="74">
        <v>2</v>
      </c>
      <c r="B4" s="73">
        <v>1003104</v>
      </c>
      <c r="C4" s="73" t="s">
        <v>98</v>
      </c>
      <c r="D4" s="73">
        <v>800</v>
      </c>
      <c r="E4" s="76">
        <v>800</v>
      </c>
      <c r="F4" s="24"/>
      <c r="G4" s="24"/>
      <c r="H4" s="74">
        <v>3</v>
      </c>
      <c r="I4" s="74"/>
      <c r="J4" s="32">
        <v>42783</v>
      </c>
    </row>
    <row r="5" spans="1:10" ht="30" customHeight="1">
      <c r="A5" s="74">
        <v>3</v>
      </c>
      <c r="B5" s="73">
        <v>1003100</v>
      </c>
      <c r="C5" s="73" t="s">
        <v>99</v>
      </c>
      <c r="D5" s="73">
        <v>490</v>
      </c>
      <c r="E5" s="76">
        <v>490</v>
      </c>
      <c r="F5" s="24"/>
      <c r="G5" s="24"/>
      <c r="H5" s="74">
        <v>2</v>
      </c>
      <c r="I5" s="74"/>
      <c r="J5" s="32">
        <v>42783</v>
      </c>
    </row>
    <row r="6" spans="1:10" ht="30" customHeight="1">
      <c r="A6" s="74">
        <v>4</v>
      </c>
      <c r="B6" s="220">
        <v>1003103</v>
      </c>
      <c r="C6" s="73" t="s">
        <v>100</v>
      </c>
      <c r="D6" s="73">
        <v>508</v>
      </c>
      <c r="E6" s="76">
        <v>508</v>
      </c>
      <c r="F6" s="24"/>
      <c r="G6" s="24"/>
      <c r="H6" s="222">
        <v>5</v>
      </c>
      <c r="I6" s="74"/>
      <c r="J6" s="32">
        <v>42783</v>
      </c>
    </row>
    <row r="7" spans="1:10" ht="30" customHeight="1">
      <c r="A7" s="74">
        <v>5</v>
      </c>
      <c r="B7" s="220"/>
      <c r="C7" s="73" t="s">
        <v>100</v>
      </c>
      <c r="D7" s="73">
        <v>42</v>
      </c>
      <c r="E7" s="76">
        <v>42</v>
      </c>
      <c r="F7" s="24"/>
      <c r="G7" s="24"/>
      <c r="H7" s="223"/>
      <c r="I7" s="74"/>
      <c r="J7" s="32">
        <v>42783</v>
      </c>
    </row>
    <row r="8" spans="1:10" ht="30" customHeight="1">
      <c r="A8" s="74">
        <v>6</v>
      </c>
      <c r="B8" s="73">
        <v>1003083</v>
      </c>
      <c r="C8" s="73" t="s">
        <v>101</v>
      </c>
      <c r="D8" s="73">
        <v>444</v>
      </c>
      <c r="E8" s="76">
        <v>444</v>
      </c>
      <c r="F8" s="75"/>
      <c r="G8" s="75"/>
      <c r="H8" s="74">
        <v>3</v>
      </c>
      <c r="I8" s="74"/>
      <c r="J8" s="32">
        <v>42782</v>
      </c>
    </row>
    <row r="9" spans="1:10" ht="30" customHeight="1">
      <c r="A9" s="74">
        <v>7</v>
      </c>
      <c r="B9" s="73">
        <v>1003078</v>
      </c>
      <c r="C9" s="73" t="s">
        <v>102</v>
      </c>
      <c r="D9" s="73">
        <v>1640</v>
      </c>
      <c r="E9" s="74"/>
      <c r="F9" s="75"/>
      <c r="G9" s="75"/>
      <c r="H9" s="74"/>
      <c r="I9" s="74"/>
      <c r="J9" s="32">
        <v>42782</v>
      </c>
    </row>
    <row r="10" spans="1:10" ht="30" customHeight="1">
      <c r="A10" s="74">
        <v>8</v>
      </c>
      <c r="B10" s="73">
        <v>1003079</v>
      </c>
      <c r="C10" s="73" t="s">
        <v>102</v>
      </c>
      <c r="D10" s="73"/>
      <c r="E10" s="74"/>
      <c r="F10" s="75" t="s">
        <v>107</v>
      </c>
      <c r="G10" s="75">
        <v>100</v>
      </c>
      <c r="H10" s="74"/>
      <c r="I10" s="74"/>
      <c r="J10" s="32">
        <v>42782</v>
      </c>
    </row>
    <row r="11" spans="1:10" ht="30" customHeight="1">
      <c r="A11" s="74">
        <v>9</v>
      </c>
      <c r="B11" s="73">
        <v>1003074</v>
      </c>
      <c r="C11" s="73" t="s">
        <v>103</v>
      </c>
      <c r="D11" s="73">
        <v>330</v>
      </c>
      <c r="E11" s="76">
        <v>330</v>
      </c>
      <c r="F11" s="75"/>
      <c r="G11" s="75"/>
      <c r="H11" s="74">
        <v>2</v>
      </c>
      <c r="I11" s="74"/>
      <c r="J11" s="32">
        <v>42782</v>
      </c>
    </row>
    <row r="12" spans="1:10" ht="30" customHeight="1">
      <c r="A12" s="74">
        <v>10</v>
      </c>
      <c r="B12" s="73">
        <v>1003085</v>
      </c>
      <c r="C12" s="73" t="s">
        <v>103</v>
      </c>
      <c r="D12" s="73"/>
      <c r="E12" s="74"/>
      <c r="F12" s="75"/>
      <c r="G12" s="75">
        <v>80</v>
      </c>
      <c r="H12" s="74"/>
      <c r="I12" s="74"/>
      <c r="J12" s="32">
        <v>42782</v>
      </c>
    </row>
    <row r="13" spans="1:10" ht="30" customHeight="1">
      <c r="A13" s="74">
        <v>11</v>
      </c>
      <c r="B13" s="73">
        <v>1003097</v>
      </c>
      <c r="C13" s="73" t="s">
        <v>104</v>
      </c>
      <c r="D13" s="73">
        <v>446</v>
      </c>
      <c r="E13" s="76">
        <v>446</v>
      </c>
      <c r="F13" s="75"/>
      <c r="G13" s="75"/>
      <c r="H13" s="74">
        <v>3</v>
      </c>
      <c r="I13" s="74"/>
      <c r="J13" s="32">
        <v>42783</v>
      </c>
    </row>
    <row r="14" spans="1:10" ht="30" customHeight="1">
      <c r="A14" s="74">
        <v>12</v>
      </c>
      <c r="B14" s="73">
        <v>1003106</v>
      </c>
      <c r="C14" s="73" t="s">
        <v>105</v>
      </c>
      <c r="D14" s="73">
        <v>400</v>
      </c>
      <c r="E14" s="76">
        <v>400</v>
      </c>
      <c r="F14" s="75"/>
      <c r="G14" s="75"/>
      <c r="H14" s="74">
        <v>3</v>
      </c>
      <c r="I14" s="74"/>
      <c r="J14" s="32">
        <v>42783</v>
      </c>
    </row>
    <row r="15" spans="1:10" ht="30" customHeight="1">
      <c r="A15" s="74">
        <v>13</v>
      </c>
      <c r="B15" s="73">
        <v>1003102</v>
      </c>
      <c r="C15" s="73" t="s">
        <v>106</v>
      </c>
      <c r="D15" s="73">
        <v>465</v>
      </c>
      <c r="E15" s="76">
        <v>465</v>
      </c>
      <c r="F15" s="75"/>
      <c r="G15" s="75"/>
      <c r="H15" s="74">
        <v>3</v>
      </c>
      <c r="I15" s="74"/>
      <c r="J15" s="32">
        <v>42783</v>
      </c>
    </row>
    <row r="16" spans="1:10" ht="30" customHeight="1">
      <c r="A16" s="74">
        <v>14</v>
      </c>
      <c r="B16" s="73">
        <v>1003098</v>
      </c>
      <c r="C16" s="73" t="s">
        <v>35</v>
      </c>
      <c r="D16" s="73">
        <v>400</v>
      </c>
      <c r="E16" s="76">
        <v>400</v>
      </c>
      <c r="F16" s="24"/>
      <c r="G16" s="24"/>
      <c r="H16" s="74">
        <v>1</v>
      </c>
      <c r="I16" s="74"/>
      <c r="J16" s="32">
        <v>42783</v>
      </c>
    </row>
    <row r="17" spans="1:10" ht="30" customHeight="1">
      <c r="A17" s="77">
        <v>15</v>
      </c>
      <c r="B17" s="79">
        <v>1003115</v>
      </c>
      <c r="C17" s="78" t="s">
        <v>100</v>
      </c>
      <c r="D17" s="76"/>
      <c r="E17" s="76"/>
      <c r="F17" s="24" t="s">
        <v>112</v>
      </c>
      <c r="G17" s="24">
        <v>30</v>
      </c>
      <c r="H17" s="77">
        <v>1</v>
      </c>
      <c r="I17" s="224" t="s">
        <v>111</v>
      </c>
      <c r="J17" s="32"/>
    </row>
    <row r="18" spans="1:10" ht="30" customHeight="1">
      <c r="A18" s="77">
        <v>16</v>
      </c>
      <c r="B18" s="79">
        <v>1003121</v>
      </c>
      <c r="C18" s="78" t="s">
        <v>109</v>
      </c>
      <c r="D18" s="79">
        <v>400</v>
      </c>
      <c r="E18" s="79">
        <v>400</v>
      </c>
      <c r="F18" s="24"/>
      <c r="G18" s="24"/>
      <c r="H18" s="77">
        <v>2</v>
      </c>
      <c r="I18" s="227"/>
      <c r="J18" s="32"/>
    </row>
    <row r="19" spans="1:10" ht="30" customHeight="1">
      <c r="A19" s="77">
        <v>17</v>
      </c>
      <c r="B19" s="79">
        <v>1003125</v>
      </c>
      <c r="C19" s="78" t="s">
        <v>110</v>
      </c>
      <c r="D19" s="79">
        <v>860</v>
      </c>
      <c r="E19" s="79">
        <v>860</v>
      </c>
      <c r="F19" s="24"/>
      <c r="G19" s="24"/>
      <c r="H19" s="77">
        <v>3</v>
      </c>
      <c r="I19" s="228"/>
      <c r="J19" s="32"/>
    </row>
    <row r="20" spans="1:10" ht="30" customHeight="1">
      <c r="A20" s="217" t="s">
        <v>41</v>
      </c>
      <c r="B20" s="218"/>
      <c r="C20" s="219"/>
      <c r="D20" s="36">
        <f>SUM(D3:D16)</f>
        <v>6365</v>
      </c>
      <c r="E20" s="80">
        <v>5585</v>
      </c>
      <c r="F20" s="30"/>
      <c r="G20" s="30"/>
      <c r="H20" s="30">
        <f>SUM(H3:H19)</f>
        <v>31</v>
      </c>
      <c r="I20" s="30"/>
      <c r="J20" s="30"/>
    </row>
  </sheetData>
  <mergeCells count="5">
    <mergeCell ref="A1:J1"/>
    <mergeCell ref="B6:B7"/>
    <mergeCell ref="A20:C20"/>
    <mergeCell ref="H6:H7"/>
    <mergeCell ref="I17:I19"/>
  </mergeCells>
  <phoneticPr fontId="1" type="noConversion"/>
  <conditionalFormatting sqref="B2">
    <cfRule type="duplicateValues" dxfId="17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25"/>
  <sheetViews>
    <sheetView topLeftCell="A16" workbookViewId="0">
      <selection activeCell="F9" sqref="F9"/>
    </sheetView>
  </sheetViews>
  <sheetFormatPr defaultRowHeight="30" customHeight="1"/>
  <cols>
    <col min="1" max="1" width="9" style="83"/>
    <col min="2" max="2" width="11.625" style="83" customWidth="1"/>
    <col min="3" max="3" width="37.5" style="83" customWidth="1"/>
    <col min="4" max="9" width="9" style="83"/>
    <col min="10" max="10" width="11.125" style="83" customWidth="1"/>
    <col min="11" max="16384" width="9" style="83"/>
  </cols>
  <sheetData>
    <row r="1" spans="1:10" s="14" customFormat="1" ht="30" customHeight="1">
      <c r="A1" s="213" t="s">
        <v>128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">
        <v>1</v>
      </c>
      <c r="B3" s="89">
        <v>1003353</v>
      </c>
      <c r="C3" s="89" t="s">
        <v>114</v>
      </c>
      <c r="D3" s="89">
        <v>430</v>
      </c>
      <c r="E3" s="2">
        <v>430</v>
      </c>
      <c r="F3" s="75"/>
      <c r="G3" s="75"/>
      <c r="H3" s="2">
        <v>2</v>
      </c>
      <c r="I3" s="91"/>
      <c r="J3" s="87">
        <v>42795</v>
      </c>
    </row>
    <row r="4" spans="1:10" ht="30" customHeight="1">
      <c r="A4" s="2">
        <v>2</v>
      </c>
      <c r="B4" s="89">
        <v>1003358</v>
      </c>
      <c r="C4" s="89" t="s">
        <v>114</v>
      </c>
      <c r="D4" s="89"/>
      <c r="E4" s="2"/>
      <c r="F4" s="75"/>
      <c r="G4" s="75"/>
      <c r="H4" s="75"/>
      <c r="I4" s="91"/>
      <c r="J4" s="87">
        <v>42795</v>
      </c>
    </row>
    <row r="5" spans="1:10" ht="30" customHeight="1">
      <c r="A5" s="2">
        <v>3</v>
      </c>
      <c r="B5" s="89">
        <v>1003359</v>
      </c>
      <c r="C5" s="89" t="s">
        <v>114</v>
      </c>
      <c r="D5" s="89"/>
      <c r="E5" s="2"/>
      <c r="F5" s="75" t="s">
        <v>124</v>
      </c>
      <c r="G5" s="75">
        <v>40</v>
      </c>
      <c r="H5" s="2"/>
      <c r="I5" s="91"/>
      <c r="J5" s="87">
        <v>42795</v>
      </c>
    </row>
    <row r="6" spans="1:10" ht="30" customHeight="1">
      <c r="A6" s="2">
        <v>4</v>
      </c>
      <c r="B6" s="89">
        <v>1003354</v>
      </c>
      <c r="C6" s="89" t="s">
        <v>115</v>
      </c>
      <c r="D6" s="89">
        <v>510</v>
      </c>
      <c r="E6" s="2">
        <v>510</v>
      </c>
      <c r="F6" s="75"/>
      <c r="G6" s="75"/>
      <c r="H6" s="2">
        <v>3</v>
      </c>
      <c r="I6" s="91"/>
      <c r="J6" s="87">
        <v>42795</v>
      </c>
    </row>
    <row r="7" spans="1:10" ht="30" customHeight="1">
      <c r="A7" s="2">
        <v>5</v>
      </c>
      <c r="B7" s="89">
        <v>1003355</v>
      </c>
      <c r="C7" s="89" t="s">
        <v>115</v>
      </c>
      <c r="D7" s="89"/>
      <c r="E7" s="2"/>
      <c r="F7" s="75" t="s">
        <v>125</v>
      </c>
      <c r="G7" s="75">
        <v>120</v>
      </c>
      <c r="H7" s="2">
        <v>1</v>
      </c>
      <c r="I7" s="85" t="s">
        <v>127</v>
      </c>
      <c r="J7" s="87">
        <v>42795</v>
      </c>
    </row>
    <row r="8" spans="1:10" ht="30" customHeight="1">
      <c r="A8" s="2">
        <v>6</v>
      </c>
      <c r="B8" s="89">
        <v>1003356</v>
      </c>
      <c r="C8" s="89" t="s">
        <v>115</v>
      </c>
      <c r="D8" s="89"/>
      <c r="E8" s="89"/>
      <c r="F8" s="75"/>
      <c r="G8" s="75"/>
      <c r="H8" s="75"/>
      <c r="I8" s="84"/>
      <c r="J8" s="87">
        <v>42795</v>
      </c>
    </row>
    <row r="9" spans="1:10" ht="30" customHeight="1">
      <c r="A9" s="2">
        <v>7</v>
      </c>
      <c r="B9" s="229">
        <v>1003346</v>
      </c>
      <c r="C9" s="89" t="s">
        <v>116</v>
      </c>
      <c r="D9" s="89">
        <v>270</v>
      </c>
      <c r="E9" s="81">
        <v>270</v>
      </c>
      <c r="F9" s="75"/>
      <c r="G9" s="75"/>
      <c r="H9" s="232">
        <v>2</v>
      </c>
      <c r="I9" s="84"/>
      <c r="J9" s="87">
        <v>42795</v>
      </c>
    </row>
    <row r="10" spans="1:10" ht="30" customHeight="1">
      <c r="A10" s="2">
        <v>8</v>
      </c>
      <c r="B10" s="229"/>
      <c r="C10" s="89" t="s">
        <v>116</v>
      </c>
      <c r="D10" s="89">
        <v>19</v>
      </c>
      <c r="E10" s="82">
        <v>19</v>
      </c>
      <c r="F10" s="75"/>
      <c r="G10" s="75"/>
      <c r="H10" s="233"/>
      <c r="I10" s="85"/>
      <c r="J10" s="87">
        <v>42795</v>
      </c>
    </row>
    <row r="11" spans="1:10" ht="30" customHeight="1">
      <c r="A11" s="2">
        <v>9</v>
      </c>
      <c r="B11" s="89">
        <v>1003351</v>
      </c>
      <c r="C11" s="89" t="s">
        <v>116</v>
      </c>
      <c r="D11" s="89"/>
      <c r="E11" s="89"/>
      <c r="F11" s="75"/>
      <c r="G11" s="75"/>
      <c r="H11" s="75"/>
      <c r="I11" s="85"/>
      <c r="J11" s="87">
        <v>42795</v>
      </c>
    </row>
    <row r="12" spans="1:10" ht="30" customHeight="1">
      <c r="A12" s="2">
        <v>10</v>
      </c>
      <c r="B12" s="81">
        <v>1003340</v>
      </c>
      <c r="C12" s="89" t="s">
        <v>117</v>
      </c>
      <c r="D12" s="81">
        <v>200</v>
      </c>
      <c r="E12" s="81">
        <v>200</v>
      </c>
      <c r="F12" s="75"/>
      <c r="G12" s="75"/>
      <c r="H12" s="2">
        <v>2</v>
      </c>
      <c r="I12" s="85"/>
      <c r="J12" s="87">
        <v>42795</v>
      </c>
    </row>
    <row r="13" spans="1:10" ht="30" customHeight="1">
      <c r="A13" s="2">
        <v>11</v>
      </c>
      <c r="B13" s="81">
        <v>1003341</v>
      </c>
      <c r="C13" s="89" t="s">
        <v>117</v>
      </c>
      <c r="D13" s="81">
        <v>30</v>
      </c>
      <c r="E13" s="82">
        <v>30</v>
      </c>
      <c r="F13" s="75"/>
      <c r="G13" s="75"/>
      <c r="H13" s="2">
        <v>2</v>
      </c>
      <c r="I13" s="85"/>
      <c r="J13" s="87">
        <v>42795</v>
      </c>
    </row>
    <row r="14" spans="1:10" ht="30" customHeight="1">
      <c r="A14" s="2">
        <v>12</v>
      </c>
      <c r="B14" s="81">
        <v>1003345</v>
      </c>
      <c r="C14" s="89" t="s">
        <v>118</v>
      </c>
      <c r="D14" s="89"/>
      <c r="E14" s="82"/>
      <c r="F14" s="75"/>
      <c r="G14" s="75"/>
      <c r="H14" s="2"/>
      <c r="I14" s="230" t="s">
        <v>129</v>
      </c>
      <c r="J14" s="87">
        <v>42795</v>
      </c>
    </row>
    <row r="15" spans="1:10" ht="30" customHeight="1">
      <c r="A15" s="2">
        <v>13</v>
      </c>
      <c r="B15" s="81">
        <v>1003369</v>
      </c>
      <c r="C15" s="89" t="s">
        <v>118</v>
      </c>
      <c r="D15" s="81">
        <v>420</v>
      </c>
      <c r="E15" s="81"/>
      <c r="F15" s="75"/>
      <c r="G15" s="75"/>
      <c r="H15" s="75"/>
      <c r="I15" s="231"/>
      <c r="J15" s="87">
        <v>42795</v>
      </c>
    </row>
    <row r="16" spans="1:10" ht="30" customHeight="1">
      <c r="A16" s="2">
        <v>14</v>
      </c>
      <c r="B16" s="43">
        <v>1003347</v>
      </c>
      <c r="C16" s="88" t="s">
        <v>119</v>
      </c>
      <c r="D16" s="43">
        <v>475</v>
      </c>
      <c r="E16" s="81">
        <v>445</v>
      </c>
      <c r="F16" s="75"/>
      <c r="G16" s="75"/>
      <c r="H16" s="2">
        <v>2</v>
      </c>
      <c r="I16" s="85"/>
      <c r="J16" s="88" t="s">
        <v>113</v>
      </c>
    </row>
    <row r="17" spans="1:10" ht="30" customHeight="1">
      <c r="A17" s="2">
        <v>15</v>
      </c>
      <c r="B17" s="43">
        <v>1003348</v>
      </c>
      <c r="C17" s="88" t="s">
        <v>119</v>
      </c>
      <c r="D17" s="43">
        <v>166</v>
      </c>
      <c r="E17" s="43">
        <v>155</v>
      </c>
      <c r="F17" s="75"/>
      <c r="G17" s="75"/>
      <c r="H17" s="2">
        <v>2</v>
      </c>
      <c r="I17" s="85"/>
      <c r="J17" s="88" t="s">
        <v>113</v>
      </c>
    </row>
    <row r="18" spans="1:10" ht="30" customHeight="1">
      <c r="A18" s="2">
        <v>16</v>
      </c>
      <c r="B18" s="43">
        <v>1003349</v>
      </c>
      <c r="C18" s="88" t="s">
        <v>119</v>
      </c>
      <c r="D18" s="88"/>
      <c r="E18" s="88"/>
      <c r="F18" s="75"/>
      <c r="G18" s="75">
        <v>200</v>
      </c>
      <c r="H18" s="2"/>
      <c r="I18" s="85"/>
      <c r="J18" s="88" t="s">
        <v>113</v>
      </c>
    </row>
    <row r="19" spans="1:10" ht="30" customHeight="1">
      <c r="A19" s="2">
        <v>17</v>
      </c>
      <c r="B19" s="89">
        <v>1003175</v>
      </c>
      <c r="C19" s="89" t="s">
        <v>120</v>
      </c>
      <c r="D19" s="89">
        <v>673</v>
      </c>
      <c r="E19" s="43">
        <v>673</v>
      </c>
      <c r="F19" s="75"/>
      <c r="G19" s="75"/>
      <c r="H19" s="2">
        <v>3</v>
      </c>
      <c r="I19" s="85"/>
      <c r="J19" s="87">
        <v>42795</v>
      </c>
    </row>
    <row r="20" spans="1:10" ht="30" customHeight="1">
      <c r="A20" s="2">
        <v>18</v>
      </c>
      <c r="B20" s="90">
        <v>1003350</v>
      </c>
      <c r="C20" s="89" t="s">
        <v>120</v>
      </c>
      <c r="D20" s="82">
        <v>94</v>
      </c>
      <c r="E20" s="43">
        <v>94</v>
      </c>
      <c r="F20" s="75"/>
      <c r="G20" s="75"/>
      <c r="H20" s="2">
        <v>1</v>
      </c>
      <c r="I20" s="85"/>
      <c r="J20" s="87">
        <v>42795</v>
      </c>
    </row>
    <row r="21" spans="1:10" ht="30" customHeight="1">
      <c r="A21" s="2">
        <v>19</v>
      </c>
      <c r="B21" s="90">
        <v>1003357</v>
      </c>
      <c r="C21" s="89" t="s">
        <v>120</v>
      </c>
      <c r="D21" s="82"/>
      <c r="E21" s="88"/>
      <c r="F21" s="75" t="s">
        <v>126</v>
      </c>
      <c r="G21" s="75">
        <v>80</v>
      </c>
      <c r="H21" s="2"/>
      <c r="I21" s="85"/>
      <c r="J21" s="87">
        <v>42795</v>
      </c>
    </row>
    <row r="22" spans="1:10" ht="30" customHeight="1">
      <c r="A22" s="2">
        <v>20</v>
      </c>
      <c r="B22" s="90">
        <v>1003242</v>
      </c>
      <c r="C22" s="89" t="s">
        <v>121</v>
      </c>
      <c r="D22" s="82">
        <v>200</v>
      </c>
      <c r="E22" s="43">
        <v>200</v>
      </c>
      <c r="F22" s="75"/>
      <c r="G22" s="75"/>
      <c r="H22" s="2">
        <v>2</v>
      </c>
      <c r="I22" s="85"/>
      <c r="J22" s="87">
        <v>42795</v>
      </c>
    </row>
    <row r="23" spans="1:10" ht="30" customHeight="1">
      <c r="A23" s="2">
        <v>21</v>
      </c>
      <c r="B23" s="90">
        <v>1003344</v>
      </c>
      <c r="C23" s="89" t="s">
        <v>122</v>
      </c>
      <c r="D23" s="82">
        <v>400</v>
      </c>
      <c r="E23" s="43">
        <v>400</v>
      </c>
      <c r="F23" s="75"/>
      <c r="G23" s="75"/>
      <c r="H23" s="2">
        <v>2</v>
      </c>
      <c r="I23" s="85"/>
      <c r="J23" s="87">
        <v>42795</v>
      </c>
    </row>
    <row r="24" spans="1:10" ht="30" customHeight="1">
      <c r="A24" s="2">
        <v>22</v>
      </c>
      <c r="B24" s="90">
        <v>1003231</v>
      </c>
      <c r="C24" s="89" t="s">
        <v>123</v>
      </c>
      <c r="D24" s="82">
        <v>703</v>
      </c>
      <c r="E24" s="43">
        <v>663</v>
      </c>
      <c r="F24" s="75"/>
      <c r="G24" s="75"/>
      <c r="H24" s="2">
        <v>2</v>
      </c>
      <c r="I24" s="85"/>
      <c r="J24" s="87">
        <v>42795</v>
      </c>
    </row>
    <row r="25" spans="1:10" ht="30" customHeight="1">
      <c r="A25" s="217" t="s">
        <v>41</v>
      </c>
      <c r="B25" s="218"/>
      <c r="C25" s="219"/>
      <c r="D25" s="36">
        <f>SUM(D3:D24)</f>
        <v>4590</v>
      </c>
      <c r="E25" s="94">
        <f>SUM(E3:E24)</f>
        <v>4089</v>
      </c>
      <c r="F25" s="86"/>
      <c r="G25" s="86"/>
      <c r="H25" s="30">
        <f>SUM(H3:H24)</f>
        <v>26</v>
      </c>
      <c r="I25" s="30"/>
      <c r="J25" s="30"/>
    </row>
  </sheetData>
  <mergeCells count="5">
    <mergeCell ref="A1:J1"/>
    <mergeCell ref="A25:C25"/>
    <mergeCell ref="B9:B10"/>
    <mergeCell ref="I14:I15"/>
    <mergeCell ref="H9:H10"/>
  </mergeCells>
  <phoneticPr fontId="1" type="noConversion"/>
  <conditionalFormatting sqref="B2">
    <cfRule type="duplicateValues" dxfId="16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A4" sqref="A4:XFD5"/>
    </sheetView>
  </sheetViews>
  <sheetFormatPr defaultRowHeight="30" customHeight="1"/>
  <cols>
    <col min="1" max="1" width="9" style="8"/>
    <col min="2" max="2" width="12" style="8" customWidth="1"/>
    <col min="3" max="3" width="35.25" style="8" customWidth="1"/>
    <col min="4" max="9" width="9" style="8"/>
    <col min="10" max="10" width="10.625" style="8" customWidth="1"/>
    <col min="11" max="16384" width="9" style="8"/>
  </cols>
  <sheetData>
    <row r="1" spans="1:10" s="14" customFormat="1" ht="30" customHeight="1">
      <c r="A1" s="213" t="s">
        <v>130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93">
        <v>1</v>
      </c>
      <c r="B3" s="92">
        <v>1003382</v>
      </c>
      <c r="C3" s="92" t="s">
        <v>85</v>
      </c>
      <c r="D3" s="92">
        <v>448</v>
      </c>
      <c r="E3" s="79">
        <v>432</v>
      </c>
      <c r="F3" s="24"/>
      <c r="G3" s="24"/>
      <c r="H3" s="93">
        <v>3</v>
      </c>
      <c r="I3" s="93"/>
      <c r="J3" s="32">
        <v>42796</v>
      </c>
    </row>
    <row r="4" spans="1:10" ht="30" customHeight="1">
      <c r="A4" s="93">
        <v>2</v>
      </c>
      <c r="B4" s="220">
        <v>1003383</v>
      </c>
      <c r="C4" s="92" t="s">
        <v>98</v>
      </c>
      <c r="D4" s="92">
        <v>445</v>
      </c>
      <c r="E4" s="95"/>
      <c r="F4" s="24"/>
      <c r="G4" s="24"/>
      <c r="H4" s="93"/>
      <c r="I4" s="93"/>
      <c r="J4" s="32">
        <v>42796</v>
      </c>
    </row>
    <row r="5" spans="1:10" ht="30" customHeight="1">
      <c r="A5" s="93">
        <v>3</v>
      </c>
      <c r="B5" s="220"/>
      <c r="C5" s="92" t="s">
        <v>98</v>
      </c>
      <c r="D5" s="92">
        <v>63</v>
      </c>
      <c r="E5" s="95"/>
      <c r="F5" s="24"/>
      <c r="G5" s="24"/>
      <c r="H5" s="93"/>
      <c r="I5" s="93"/>
      <c r="J5" s="32">
        <v>42796</v>
      </c>
    </row>
    <row r="6" spans="1:10" ht="30" customHeight="1">
      <c r="A6" s="93">
        <v>4</v>
      </c>
      <c r="B6" s="220">
        <v>1003385</v>
      </c>
      <c r="C6" s="92" t="s">
        <v>131</v>
      </c>
      <c r="D6" s="92">
        <v>423</v>
      </c>
      <c r="E6" s="95">
        <v>423</v>
      </c>
      <c r="F6" s="24"/>
      <c r="G6" s="24"/>
      <c r="H6" s="222">
        <v>4</v>
      </c>
      <c r="I6" s="93"/>
      <c r="J6" s="32">
        <v>42796</v>
      </c>
    </row>
    <row r="7" spans="1:10" ht="30" customHeight="1">
      <c r="A7" s="93">
        <v>5</v>
      </c>
      <c r="B7" s="220"/>
      <c r="C7" s="92" t="s">
        <v>131</v>
      </c>
      <c r="D7" s="92">
        <v>39</v>
      </c>
      <c r="E7" s="95">
        <v>39</v>
      </c>
      <c r="F7" s="24"/>
      <c r="G7" s="24"/>
      <c r="H7" s="223"/>
      <c r="I7" s="93"/>
      <c r="J7" s="32">
        <v>42796</v>
      </c>
    </row>
    <row r="8" spans="1:10" ht="30" customHeight="1">
      <c r="A8" s="93">
        <v>6</v>
      </c>
      <c r="B8" s="92">
        <v>1003386</v>
      </c>
      <c r="C8" s="92" t="s">
        <v>131</v>
      </c>
      <c r="D8" s="92"/>
      <c r="E8" s="95"/>
      <c r="F8" s="24" t="s">
        <v>132</v>
      </c>
      <c r="G8" s="24">
        <v>72</v>
      </c>
      <c r="H8" s="93"/>
      <c r="I8" s="93"/>
      <c r="J8" s="32">
        <v>42796</v>
      </c>
    </row>
    <row r="9" spans="1:10" ht="30" customHeight="1">
      <c r="A9" s="93">
        <v>7</v>
      </c>
      <c r="B9" s="92">
        <v>1003389</v>
      </c>
      <c r="C9" s="92" t="s">
        <v>89</v>
      </c>
      <c r="D9" s="92">
        <v>643</v>
      </c>
      <c r="E9" s="79">
        <v>623</v>
      </c>
      <c r="F9" s="24"/>
      <c r="G9" s="24"/>
      <c r="H9" s="93">
        <v>3</v>
      </c>
      <c r="I9" s="93"/>
      <c r="J9" s="32">
        <v>42796</v>
      </c>
    </row>
    <row r="10" spans="1:10" ht="30" customHeight="1">
      <c r="A10" s="93">
        <v>8</v>
      </c>
      <c r="B10" s="22">
        <v>1003363</v>
      </c>
      <c r="C10" s="92" t="s">
        <v>101</v>
      </c>
      <c r="D10" s="71">
        <v>464</v>
      </c>
      <c r="E10" s="71">
        <v>464</v>
      </c>
      <c r="F10" s="24"/>
      <c r="G10" s="24"/>
      <c r="H10" s="93">
        <v>3</v>
      </c>
      <c r="I10" s="93"/>
      <c r="J10" s="32">
        <v>42796</v>
      </c>
    </row>
    <row r="11" spans="1:10" ht="30" customHeight="1">
      <c r="A11" s="93">
        <v>9</v>
      </c>
      <c r="B11" s="22">
        <v>1003381</v>
      </c>
      <c r="C11" s="92" t="s">
        <v>104</v>
      </c>
      <c r="D11" s="71">
        <v>400</v>
      </c>
      <c r="E11" s="71">
        <v>400</v>
      </c>
      <c r="F11" s="24"/>
      <c r="G11" s="24"/>
      <c r="H11" s="93">
        <v>2</v>
      </c>
      <c r="I11" s="93"/>
      <c r="J11" s="32">
        <v>42796</v>
      </c>
    </row>
    <row r="12" spans="1:10" ht="30" customHeight="1">
      <c r="A12" s="217" t="s">
        <v>133</v>
      </c>
      <c r="B12" s="218"/>
      <c r="C12" s="219"/>
      <c r="D12" s="36">
        <f>SUM(D3:D11)</f>
        <v>2925</v>
      </c>
      <c r="E12" s="30">
        <f>SUM(E3:E11)</f>
        <v>2381</v>
      </c>
      <c r="F12" s="86"/>
      <c r="G12" s="86"/>
      <c r="H12" s="30">
        <f>SUM(H3:H11)</f>
        <v>15</v>
      </c>
      <c r="I12" s="30"/>
      <c r="J12" s="30"/>
    </row>
  </sheetData>
  <mergeCells count="5">
    <mergeCell ref="A1:J1"/>
    <mergeCell ref="B4:B5"/>
    <mergeCell ref="B6:B7"/>
    <mergeCell ref="A12:C12"/>
    <mergeCell ref="H6:H7"/>
  </mergeCells>
  <phoneticPr fontId="1" type="noConversion"/>
  <conditionalFormatting sqref="B2">
    <cfRule type="duplicateValues" dxfId="15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sqref="A1:XFD2"/>
    </sheetView>
  </sheetViews>
  <sheetFormatPr defaultRowHeight="30" customHeight="1"/>
  <cols>
    <col min="1" max="1" width="9" style="8"/>
    <col min="2" max="2" width="11.25" style="8" customWidth="1"/>
    <col min="3" max="3" width="25" style="8" customWidth="1"/>
    <col min="4" max="9" width="9" style="8"/>
    <col min="10" max="10" width="10.875" style="8" customWidth="1"/>
    <col min="11" max="16384" width="9" style="8"/>
  </cols>
  <sheetData>
    <row r="1" spans="1:10" s="14" customFormat="1" ht="30" customHeight="1">
      <c r="A1" s="213" t="s">
        <v>134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96">
        <v>1</v>
      </c>
      <c r="B3" s="95">
        <v>1003415</v>
      </c>
      <c r="C3" s="95" t="s">
        <v>135</v>
      </c>
      <c r="D3" s="95">
        <v>350</v>
      </c>
      <c r="E3" s="97">
        <v>350</v>
      </c>
      <c r="F3" s="96"/>
      <c r="G3" s="96"/>
      <c r="H3" s="222">
        <v>2</v>
      </c>
      <c r="I3" s="96"/>
      <c r="J3" s="32">
        <v>42797</v>
      </c>
    </row>
    <row r="4" spans="1:10" ht="30" customHeight="1">
      <c r="A4" s="96">
        <v>2</v>
      </c>
      <c r="B4" s="95">
        <v>1003415</v>
      </c>
      <c r="C4" s="95" t="s">
        <v>135</v>
      </c>
      <c r="D4" s="95">
        <v>150</v>
      </c>
      <c r="E4" s="97">
        <v>150</v>
      </c>
      <c r="F4" s="96"/>
      <c r="G4" s="96"/>
      <c r="H4" s="223"/>
      <c r="I4" s="96"/>
      <c r="J4" s="32">
        <v>42797</v>
      </c>
    </row>
    <row r="5" spans="1:10" ht="30" customHeight="1">
      <c r="A5" s="96">
        <v>3</v>
      </c>
      <c r="B5" s="90">
        <v>1003414</v>
      </c>
      <c r="C5" s="90" t="s">
        <v>136</v>
      </c>
      <c r="D5" s="90">
        <v>400</v>
      </c>
      <c r="E5" s="90">
        <v>400</v>
      </c>
      <c r="F5" s="96"/>
      <c r="G5" s="96"/>
      <c r="H5" s="98">
        <v>2</v>
      </c>
      <c r="I5" s="96"/>
      <c r="J5" s="100">
        <v>42797</v>
      </c>
    </row>
    <row r="6" spans="1:10" ht="30" customHeight="1">
      <c r="A6" s="98">
        <v>4</v>
      </c>
      <c r="B6" s="99">
        <v>1003413</v>
      </c>
      <c r="C6" s="99" t="s">
        <v>138</v>
      </c>
      <c r="D6" s="99">
        <v>611</v>
      </c>
      <c r="E6" s="81">
        <v>609</v>
      </c>
      <c r="F6" s="98"/>
      <c r="G6" s="98"/>
      <c r="H6" s="98">
        <v>2</v>
      </c>
      <c r="I6" s="234" t="s">
        <v>139</v>
      </c>
      <c r="J6" s="87">
        <v>42798</v>
      </c>
    </row>
    <row r="7" spans="1:10" ht="30" customHeight="1">
      <c r="A7" s="98">
        <v>5</v>
      </c>
      <c r="B7" s="99">
        <v>1003417</v>
      </c>
      <c r="C7" s="99" t="s">
        <v>138</v>
      </c>
      <c r="D7" s="99">
        <v>82</v>
      </c>
      <c r="E7" s="99">
        <v>82</v>
      </c>
      <c r="F7" s="98"/>
      <c r="G7" s="98"/>
      <c r="H7" s="98">
        <v>2</v>
      </c>
      <c r="I7" s="235"/>
      <c r="J7" s="87">
        <v>42798</v>
      </c>
    </row>
    <row r="8" spans="1:10" ht="30" customHeight="1">
      <c r="A8" s="222">
        <v>7</v>
      </c>
      <c r="B8" s="220">
        <v>1003383</v>
      </c>
      <c r="C8" s="97" t="s">
        <v>98</v>
      </c>
      <c r="D8" s="97">
        <v>445</v>
      </c>
      <c r="E8" s="236">
        <v>494</v>
      </c>
      <c r="F8" s="24"/>
      <c r="G8" s="24"/>
      <c r="H8" s="222">
        <v>3</v>
      </c>
      <c r="I8" s="224" t="s">
        <v>140</v>
      </c>
      <c r="J8" s="32">
        <v>42796</v>
      </c>
    </row>
    <row r="9" spans="1:10" ht="30" customHeight="1">
      <c r="A9" s="223"/>
      <c r="B9" s="220"/>
      <c r="C9" s="97" t="s">
        <v>98</v>
      </c>
      <c r="D9" s="97">
        <v>63</v>
      </c>
      <c r="E9" s="237"/>
      <c r="F9" s="24"/>
      <c r="G9" s="24"/>
      <c r="H9" s="223"/>
      <c r="I9" s="228"/>
      <c r="J9" s="32">
        <v>42796</v>
      </c>
    </row>
    <row r="10" spans="1:10" ht="30" customHeight="1">
      <c r="A10" s="217" t="s">
        <v>137</v>
      </c>
      <c r="B10" s="218"/>
      <c r="C10" s="219"/>
      <c r="D10" s="36">
        <f>SUM(D3:D5)</f>
        <v>900</v>
      </c>
      <c r="E10" s="36">
        <f>SUM(E3:E9)</f>
        <v>2085</v>
      </c>
      <c r="F10" s="30"/>
      <c r="G10" s="30"/>
      <c r="H10" s="30">
        <f>SUM(H3:H9)</f>
        <v>11</v>
      </c>
      <c r="I10" s="30"/>
      <c r="J10" s="30"/>
    </row>
    <row r="11" spans="1:10" ht="30" customHeight="1">
      <c r="J11" s="104"/>
    </row>
  </sheetData>
  <mergeCells count="9">
    <mergeCell ref="A1:J1"/>
    <mergeCell ref="A10:C10"/>
    <mergeCell ref="I6:I7"/>
    <mergeCell ref="B8:B9"/>
    <mergeCell ref="A8:A9"/>
    <mergeCell ref="E8:E9"/>
    <mergeCell ref="I8:I9"/>
    <mergeCell ref="H3:H4"/>
    <mergeCell ref="H8:H9"/>
  </mergeCells>
  <phoneticPr fontId="1" type="noConversion"/>
  <conditionalFormatting sqref="B2">
    <cfRule type="duplicateValues" dxfId="1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4"/>
  <sheetViews>
    <sheetView topLeftCell="A4" workbookViewId="0">
      <selection activeCell="C7" sqref="C7"/>
    </sheetView>
  </sheetViews>
  <sheetFormatPr defaultRowHeight="30" customHeight="1"/>
  <cols>
    <col min="1" max="2" width="9" style="8"/>
    <col min="3" max="3" width="44.62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213" t="s">
        <v>141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02">
        <v>1</v>
      </c>
      <c r="B3" s="103">
        <v>1003413</v>
      </c>
      <c r="C3" s="103" t="s">
        <v>138</v>
      </c>
      <c r="D3" s="103">
        <v>611</v>
      </c>
      <c r="E3" s="102"/>
      <c r="F3" s="102"/>
      <c r="G3" s="102"/>
      <c r="H3" s="102"/>
      <c r="I3" s="224" t="s">
        <v>144</v>
      </c>
      <c r="J3" s="87">
        <v>42798</v>
      </c>
    </row>
    <row r="4" spans="1:10" ht="30" customHeight="1">
      <c r="A4" s="102">
        <v>2</v>
      </c>
      <c r="B4" s="103">
        <v>1003417</v>
      </c>
      <c r="C4" s="103" t="s">
        <v>138</v>
      </c>
      <c r="D4" s="103">
        <v>82</v>
      </c>
      <c r="E4" s="102"/>
      <c r="F4" s="102"/>
      <c r="G4" s="102"/>
      <c r="H4" s="102"/>
      <c r="I4" s="228"/>
      <c r="J4" s="87">
        <v>42798</v>
      </c>
    </row>
    <row r="5" spans="1:10" ht="30" customHeight="1">
      <c r="A5" s="102">
        <v>3</v>
      </c>
      <c r="B5" s="103">
        <v>1003423</v>
      </c>
      <c r="C5" s="103" t="s">
        <v>63</v>
      </c>
      <c r="D5" s="103">
        <v>400</v>
      </c>
      <c r="E5" s="102"/>
      <c r="F5" s="102"/>
      <c r="G5" s="102"/>
      <c r="H5" s="102"/>
      <c r="I5" s="102"/>
      <c r="J5" s="87">
        <v>42798</v>
      </c>
    </row>
    <row r="6" spans="1:10" ht="30" customHeight="1">
      <c r="A6" s="102">
        <v>4</v>
      </c>
      <c r="B6" s="22">
        <v>1003430</v>
      </c>
      <c r="C6" s="22" t="s">
        <v>99</v>
      </c>
      <c r="D6" s="22">
        <v>425</v>
      </c>
      <c r="E6" s="102">
        <v>425</v>
      </c>
      <c r="F6" s="102"/>
      <c r="G6" s="102"/>
      <c r="H6" s="102"/>
      <c r="I6" s="102">
        <v>1</v>
      </c>
      <c r="J6" s="29">
        <v>42798</v>
      </c>
    </row>
    <row r="7" spans="1:10" ht="30" customHeight="1">
      <c r="A7" s="102">
        <v>5</v>
      </c>
      <c r="B7" s="220">
        <v>1003434</v>
      </c>
      <c r="C7" s="101" t="s">
        <v>102</v>
      </c>
      <c r="D7" s="101">
        <v>1189</v>
      </c>
      <c r="E7" s="102">
        <v>1029</v>
      </c>
      <c r="F7" s="102"/>
      <c r="G7" s="102"/>
      <c r="H7" s="102"/>
      <c r="I7" s="222">
        <v>3</v>
      </c>
      <c r="J7" s="32">
        <v>42798</v>
      </c>
    </row>
    <row r="8" spans="1:10" ht="30" customHeight="1">
      <c r="A8" s="102">
        <v>6</v>
      </c>
      <c r="B8" s="220"/>
      <c r="C8" s="101" t="s">
        <v>102</v>
      </c>
      <c r="D8" s="101">
        <v>125</v>
      </c>
      <c r="E8" s="102">
        <v>125</v>
      </c>
      <c r="F8" s="102"/>
      <c r="G8" s="102"/>
      <c r="H8" s="102"/>
      <c r="I8" s="223"/>
      <c r="J8" s="32">
        <v>42798</v>
      </c>
    </row>
    <row r="9" spans="1:10" ht="30" customHeight="1">
      <c r="A9" s="102">
        <v>7</v>
      </c>
      <c r="B9" s="22">
        <v>1003435</v>
      </c>
      <c r="C9" s="22" t="s">
        <v>122</v>
      </c>
      <c r="D9" s="71"/>
      <c r="E9" s="102"/>
      <c r="F9" s="102"/>
      <c r="G9" s="102"/>
      <c r="H9" s="102"/>
      <c r="I9" s="102"/>
      <c r="J9" s="107">
        <v>42798</v>
      </c>
    </row>
    <row r="10" spans="1:10" ht="30" customHeight="1">
      <c r="A10" s="102">
        <v>8</v>
      </c>
      <c r="B10" s="103">
        <v>1003420</v>
      </c>
      <c r="C10" s="103" t="s">
        <v>142</v>
      </c>
      <c r="D10" s="103">
        <v>37</v>
      </c>
      <c r="E10" s="102">
        <v>35</v>
      </c>
      <c r="F10" s="102"/>
      <c r="G10" s="102"/>
      <c r="H10" s="102"/>
      <c r="I10" s="102">
        <v>2</v>
      </c>
      <c r="J10" s="87">
        <v>42798</v>
      </c>
    </row>
    <row r="11" spans="1:10" ht="30" customHeight="1">
      <c r="A11" s="102">
        <v>9</v>
      </c>
      <c r="B11" s="103">
        <v>1003424</v>
      </c>
      <c r="C11" s="103" t="s">
        <v>142</v>
      </c>
      <c r="D11" s="103">
        <v>609</v>
      </c>
      <c r="E11" s="102">
        <v>589</v>
      </c>
      <c r="F11" s="102"/>
      <c r="G11" s="102"/>
      <c r="H11" s="102"/>
      <c r="I11" s="102">
        <v>3</v>
      </c>
      <c r="J11" s="87">
        <v>42798</v>
      </c>
    </row>
    <row r="12" spans="1:10" ht="30" customHeight="1">
      <c r="A12" s="105">
        <v>10</v>
      </c>
      <c r="B12" s="108" t="s">
        <v>145</v>
      </c>
      <c r="C12" s="109" t="s">
        <v>147</v>
      </c>
      <c r="D12" s="106" t="s">
        <v>149</v>
      </c>
      <c r="E12" s="105">
        <v>600</v>
      </c>
      <c r="F12" s="105"/>
      <c r="G12" s="105"/>
      <c r="H12" s="105"/>
      <c r="I12" s="105">
        <v>1</v>
      </c>
      <c r="J12" s="87"/>
    </row>
    <row r="13" spans="1:10" ht="30" customHeight="1">
      <c r="A13" s="105">
        <v>11</v>
      </c>
      <c r="B13" s="108" t="s">
        <v>146</v>
      </c>
      <c r="C13" s="109" t="s">
        <v>148</v>
      </c>
      <c r="D13" s="106" t="s">
        <v>150</v>
      </c>
      <c r="E13" s="105">
        <v>400</v>
      </c>
      <c r="F13" s="105"/>
      <c r="G13" s="105"/>
      <c r="H13" s="105"/>
      <c r="I13" s="105">
        <v>3</v>
      </c>
      <c r="J13" s="87"/>
    </row>
    <row r="14" spans="1:10" ht="30" customHeight="1">
      <c r="A14" s="217" t="s">
        <v>143</v>
      </c>
      <c r="B14" s="218"/>
      <c r="C14" s="219"/>
      <c r="D14" s="36">
        <f>SUM(D3:D11)</f>
        <v>3478</v>
      </c>
      <c r="E14" s="30">
        <f>SUM(E3:E13)</f>
        <v>3203</v>
      </c>
      <c r="F14" s="30"/>
      <c r="G14" s="30"/>
      <c r="H14" s="30"/>
      <c r="I14" s="30">
        <f>SUM(I5:I13)</f>
        <v>13</v>
      </c>
      <c r="J14" s="30"/>
    </row>
  </sheetData>
  <mergeCells count="5">
    <mergeCell ref="A1:J1"/>
    <mergeCell ref="B7:B8"/>
    <mergeCell ref="A14:C14"/>
    <mergeCell ref="I3:I4"/>
    <mergeCell ref="I7:I8"/>
  </mergeCells>
  <phoneticPr fontId="1" type="noConversion"/>
  <conditionalFormatting sqref="B2">
    <cfRule type="duplicateValues" dxfId="1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C19" sqref="C19"/>
    </sheetView>
  </sheetViews>
  <sheetFormatPr defaultRowHeight="30" customHeight="1"/>
  <cols>
    <col min="1" max="1" width="9" style="8"/>
    <col min="2" max="2" width="12" style="8" customWidth="1"/>
    <col min="3" max="3" width="45.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213" t="s">
        <v>151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1">
        <v>1</v>
      </c>
      <c r="B3" s="90">
        <v>1003448</v>
      </c>
      <c r="C3" s="90" t="s">
        <v>91</v>
      </c>
      <c r="D3" s="90">
        <v>600</v>
      </c>
      <c r="E3" s="111"/>
      <c r="F3" s="111"/>
      <c r="G3" s="111"/>
      <c r="H3" s="111"/>
      <c r="I3" s="224" t="s">
        <v>160</v>
      </c>
      <c r="J3" s="100">
        <v>42800</v>
      </c>
    </row>
    <row r="4" spans="1:10" ht="30" customHeight="1">
      <c r="A4" s="111">
        <v>2</v>
      </c>
      <c r="B4" s="90">
        <v>1003438</v>
      </c>
      <c r="C4" s="90" t="s">
        <v>152</v>
      </c>
      <c r="D4" s="90">
        <v>400</v>
      </c>
      <c r="E4" s="111"/>
      <c r="F4" s="111"/>
      <c r="G4" s="111"/>
      <c r="H4" s="111"/>
      <c r="I4" s="228"/>
      <c r="J4" s="100">
        <v>42800</v>
      </c>
    </row>
    <row r="5" spans="1:10" ht="30" customHeight="1">
      <c r="A5" s="111">
        <v>3</v>
      </c>
      <c r="B5" s="110">
        <v>1003460</v>
      </c>
      <c r="C5" s="110" t="s">
        <v>153</v>
      </c>
      <c r="D5" s="110">
        <v>414</v>
      </c>
      <c r="E5" s="111">
        <v>414</v>
      </c>
      <c r="F5" s="111"/>
      <c r="G5" s="111"/>
      <c r="H5" s="118">
        <v>4</v>
      </c>
      <c r="I5" s="111"/>
      <c r="J5" s="32">
        <v>42800</v>
      </c>
    </row>
    <row r="6" spans="1:10" ht="30" customHeight="1">
      <c r="A6" s="111">
        <v>4</v>
      </c>
      <c r="B6" s="220">
        <v>1003459</v>
      </c>
      <c r="C6" s="110" t="s">
        <v>116</v>
      </c>
      <c r="D6" s="110">
        <v>400</v>
      </c>
      <c r="E6" s="111">
        <v>400</v>
      </c>
      <c r="F6" s="111"/>
      <c r="G6" s="111"/>
      <c r="H6" s="222">
        <v>2</v>
      </c>
      <c r="I6" s="9"/>
      <c r="J6" s="32">
        <v>42800</v>
      </c>
    </row>
    <row r="7" spans="1:10" ht="30" customHeight="1">
      <c r="A7" s="111">
        <v>5</v>
      </c>
      <c r="B7" s="220"/>
      <c r="C7" s="110" t="s">
        <v>116</v>
      </c>
      <c r="D7" s="110">
        <v>60</v>
      </c>
      <c r="E7" s="111">
        <v>60</v>
      </c>
      <c r="F7" s="111"/>
      <c r="G7" s="111"/>
      <c r="H7" s="223"/>
      <c r="I7" s="9"/>
      <c r="J7" s="32">
        <v>42800</v>
      </c>
    </row>
    <row r="8" spans="1:10" ht="30" customHeight="1">
      <c r="A8" s="111">
        <v>6</v>
      </c>
      <c r="B8" s="220">
        <v>1003455</v>
      </c>
      <c r="C8" s="110" t="s">
        <v>154</v>
      </c>
      <c r="D8" s="110">
        <v>460</v>
      </c>
      <c r="E8" s="111">
        <v>460</v>
      </c>
      <c r="F8" s="111"/>
      <c r="G8" s="111"/>
      <c r="H8" s="222">
        <v>4</v>
      </c>
      <c r="I8" s="9"/>
      <c r="J8" s="32">
        <v>42800</v>
      </c>
    </row>
    <row r="9" spans="1:10" ht="30" customHeight="1">
      <c r="A9" s="111">
        <v>7</v>
      </c>
      <c r="B9" s="220"/>
      <c r="C9" s="110" t="s">
        <v>154</v>
      </c>
      <c r="D9" s="110">
        <v>82</v>
      </c>
      <c r="E9" s="111">
        <v>82</v>
      </c>
      <c r="F9" s="111"/>
      <c r="G9" s="111"/>
      <c r="H9" s="223"/>
      <c r="I9" s="9"/>
      <c r="J9" s="32">
        <v>42800</v>
      </c>
    </row>
    <row r="10" spans="1:10" ht="30" customHeight="1">
      <c r="A10" s="111">
        <v>8</v>
      </c>
      <c r="B10" s="110">
        <v>1003457</v>
      </c>
      <c r="C10" s="110" t="s">
        <v>154</v>
      </c>
      <c r="D10" s="110"/>
      <c r="E10" s="111"/>
      <c r="F10" s="111"/>
      <c r="G10" s="111"/>
      <c r="H10" s="118"/>
      <c r="I10" s="111"/>
      <c r="J10" s="32">
        <v>42800</v>
      </c>
    </row>
    <row r="11" spans="1:10" ht="30" customHeight="1">
      <c r="A11" s="111">
        <v>9</v>
      </c>
      <c r="B11" s="112">
        <v>1003392</v>
      </c>
      <c r="C11" s="112" t="s">
        <v>155</v>
      </c>
      <c r="D11" s="112">
        <v>400</v>
      </c>
      <c r="E11" s="111">
        <v>400</v>
      </c>
      <c r="F11" s="111"/>
      <c r="G11" s="111"/>
      <c r="H11" s="118">
        <v>2</v>
      </c>
      <c r="I11" s="111"/>
      <c r="J11" s="87">
        <v>42800</v>
      </c>
    </row>
    <row r="12" spans="1:10" ht="30" customHeight="1">
      <c r="A12" s="111">
        <v>10</v>
      </c>
      <c r="B12" s="112">
        <v>1003402</v>
      </c>
      <c r="C12" s="112" t="s">
        <v>155</v>
      </c>
      <c r="D12" s="112"/>
      <c r="E12" s="111"/>
      <c r="F12" s="111"/>
      <c r="G12" s="111"/>
      <c r="H12" s="118"/>
      <c r="I12" s="111"/>
      <c r="J12" s="87">
        <v>42800</v>
      </c>
    </row>
    <row r="13" spans="1:10" ht="30" customHeight="1">
      <c r="A13" s="111">
        <v>11</v>
      </c>
      <c r="B13" s="112">
        <v>1003447</v>
      </c>
      <c r="C13" s="112" t="s">
        <v>156</v>
      </c>
      <c r="D13" s="112">
        <v>1170</v>
      </c>
      <c r="E13" s="111"/>
      <c r="F13" s="111"/>
      <c r="G13" s="111"/>
      <c r="H13" s="118"/>
      <c r="I13" s="116" t="s">
        <v>175</v>
      </c>
      <c r="J13" s="87">
        <v>42800</v>
      </c>
    </row>
    <row r="14" spans="1:10" ht="30" customHeight="1">
      <c r="A14" s="111">
        <v>12</v>
      </c>
      <c r="B14" s="112">
        <v>1003395</v>
      </c>
      <c r="C14" s="112" t="s">
        <v>157</v>
      </c>
      <c r="D14" s="112">
        <v>510</v>
      </c>
      <c r="E14" s="111">
        <v>510</v>
      </c>
      <c r="F14" s="111"/>
      <c r="G14" s="111"/>
      <c r="H14" s="118">
        <v>3</v>
      </c>
      <c r="I14" s="111"/>
      <c r="J14" s="87">
        <v>42800</v>
      </c>
    </row>
    <row r="15" spans="1:10" ht="30" customHeight="1">
      <c r="A15" s="111">
        <v>13</v>
      </c>
      <c r="B15" s="88">
        <v>1003406</v>
      </c>
      <c r="C15" s="88" t="s">
        <v>157</v>
      </c>
      <c r="D15" s="88"/>
      <c r="E15" s="111"/>
      <c r="F15" s="111"/>
      <c r="G15" s="111"/>
      <c r="H15" s="118"/>
      <c r="I15" s="111"/>
      <c r="J15" s="87">
        <v>42800</v>
      </c>
    </row>
    <row r="16" spans="1:10" ht="30" customHeight="1">
      <c r="A16" s="111">
        <v>14</v>
      </c>
      <c r="B16" s="88">
        <v>1003461</v>
      </c>
      <c r="C16" s="88" t="s">
        <v>157</v>
      </c>
      <c r="D16" s="88">
        <v>36</v>
      </c>
      <c r="E16" s="111">
        <v>36</v>
      </c>
      <c r="F16" s="111"/>
      <c r="G16" s="111"/>
      <c r="H16" s="118">
        <v>1</v>
      </c>
      <c r="I16" s="111"/>
      <c r="J16" s="87">
        <v>42800</v>
      </c>
    </row>
    <row r="17" spans="1:10" ht="30" customHeight="1">
      <c r="A17" s="111">
        <v>15</v>
      </c>
      <c r="B17" s="88">
        <v>1003441</v>
      </c>
      <c r="C17" s="88" t="s">
        <v>158</v>
      </c>
      <c r="D17" s="88">
        <v>435</v>
      </c>
      <c r="E17" s="111">
        <v>435</v>
      </c>
      <c r="F17" s="111"/>
      <c r="G17" s="111"/>
      <c r="H17" s="118">
        <v>3</v>
      </c>
      <c r="I17" s="111"/>
      <c r="J17" s="87">
        <v>42800</v>
      </c>
    </row>
    <row r="18" spans="1:10" ht="30" customHeight="1">
      <c r="A18" s="111">
        <v>16</v>
      </c>
      <c r="B18" s="110">
        <v>1003453</v>
      </c>
      <c r="C18" s="110" t="s">
        <v>103</v>
      </c>
      <c r="D18" s="110">
        <v>400</v>
      </c>
      <c r="E18" s="111">
        <v>400</v>
      </c>
      <c r="F18" s="111"/>
      <c r="G18" s="111"/>
      <c r="H18" s="118">
        <v>2</v>
      </c>
      <c r="I18" s="111"/>
      <c r="J18" s="32">
        <v>42800</v>
      </c>
    </row>
    <row r="19" spans="1:10" ht="30" customHeight="1">
      <c r="A19" s="111">
        <v>17</v>
      </c>
      <c r="B19" s="110">
        <v>1003463</v>
      </c>
      <c r="C19" s="110" t="s">
        <v>103</v>
      </c>
      <c r="D19" s="110">
        <v>79</v>
      </c>
      <c r="E19" s="111">
        <v>79</v>
      </c>
      <c r="F19" s="111"/>
      <c r="G19" s="111"/>
      <c r="H19" s="118">
        <v>1</v>
      </c>
      <c r="I19" s="111"/>
      <c r="J19" s="32">
        <v>42800</v>
      </c>
    </row>
    <row r="20" spans="1:10" ht="30" customHeight="1">
      <c r="A20" s="217" t="s">
        <v>159</v>
      </c>
      <c r="B20" s="218"/>
      <c r="C20" s="219"/>
      <c r="D20" s="36">
        <f>SUM(D3:D19)</f>
        <v>5446</v>
      </c>
      <c r="E20" s="30">
        <f>SUM(E3:E19)</f>
        <v>3276</v>
      </c>
      <c r="F20" s="30"/>
      <c r="G20" s="30"/>
      <c r="H20" s="30">
        <f>SUM(H3:H19)</f>
        <v>22</v>
      </c>
      <c r="I20" s="30"/>
      <c r="J20" s="30"/>
    </row>
  </sheetData>
  <mergeCells count="7">
    <mergeCell ref="A1:J1"/>
    <mergeCell ref="B6:B7"/>
    <mergeCell ref="B8:B9"/>
    <mergeCell ref="A20:C20"/>
    <mergeCell ref="I3:I4"/>
    <mergeCell ref="H6:H7"/>
    <mergeCell ref="H8:H9"/>
  </mergeCells>
  <phoneticPr fontId="1" type="noConversion"/>
  <conditionalFormatting sqref="B2">
    <cfRule type="duplicateValues" dxfId="1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17"/>
  <sheetViews>
    <sheetView topLeftCell="A7" workbookViewId="0">
      <selection activeCell="C9" sqref="C9"/>
    </sheetView>
  </sheetViews>
  <sheetFormatPr defaultRowHeight="30" customHeight="1"/>
  <cols>
    <col min="1" max="1" width="9" style="8"/>
    <col min="2" max="2" width="12" style="8" customWidth="1"/>
    <col min="3" max="3" width="42.125" style="8" customWidth="1"/>
    <col min="4" max="9" width="9" style="8"/>
    <col min="10" max="10" width="11.25" style="8" customWidth="1"/>
    <col min="11" max="16384" width="9" style="8"/>
  </cols>
  <sheetData>
    <row r="1" spans="1:10" s="14" customFormat="1" ht="30" customHeight="1">
      <c r="A1" s="213" t="s">
        <v>161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4">
        <v>1</v>
      </c>
      <c r="B3" s="113">
        <v>1003470</v>
      </c>
      <c r="C3" s="113" t="s">
        <v>162</v>
      </c>
      <c r="D3" s="113">
        <v>541</v>
      </c>
      <c r="E3" s="114">
        <v>541</v>
      </c>
      <c r="F3" s="24"/>
      <c r="G3" s="24"/>
      <c r="H3" s="114">
        <v>4</v>
      </c>
      <c r="I3" s="114"/>
      <c r="J3" s="32">
        <v>42801</v>
      </c>
    </row>
    <row r="4" spans="1:10" ht="30" customHeight="1">
      <c r="A4" s="114">
        <v>2</v>
      </c>
      <c r="B4" s="113">
        <v>1003471</v>
      </c>
      <c r="C4" s="113" t="s">
        <v>162</v>
      </c>
      <c r="D4" s="113"/>
      <c r="E4" s="114"/>
      <c r="F4" s="24"/>
      <c r="G4" s="24">
        <v>50</v>
      </c>
      <c r="H4" s="114"/>
      <c r="I4" s="114"/>
      <c r="J4" s="32">
        <v>42801</v>
      </c>
    </row>
    <row r="5" spans="1:10" ht="30" customHeight="1">
      <c r="A5" s="114">
        <v>3</v>
      </c>
      <c r="B5" s="113">
        <v>1003437</v>
      </c>
      <c r="C5" s="113" t="s">
        <v>163</v>
      </c>
      <c r="D5" s="113"/>
      <c r="E5" s="114"/>
      <c r="F5" s="75" t="s">
        <v>168</v>
      </c>
      <c r="G5" s="75">
        <v>80</v>
      </c>
      <c r="H5" s="114"/>
      <c r="I5" s="114"/>
      <c r="J5" s="32">
        <v>42801</v>
      </c>
    </row>
    <row r="6" spans="1:10" ht="30" customHeight="1">
      <c r="A6" s="114">
        <v>4</v>
      </c>
      <c r="B6" s="113">
        <v>1003467</v>
      </c>
      <c r="C6" s="113" t="s">
        <v>163</v>
      </c>
      <c r="D6" s="113">
        <v>430</v>
      </c>
      <c r="E6" s="114">
        <v>400</v>
      </c>
      <c r="F6" s="75"/>
      <c r="G6" s="75"/>
      <c r="H6" s="114">
        <v>4</v>
      </c>
      <c r="I6" s="114"/>
      <c r="J6" s="32">
        <v>42801</v>
      </c>
    </row>
    <row r="7" spans="1:10" ht="30" customHeight="1">
      <c r="A7" s="114">
        <v>5</v>
      </c>
      <c r="B7" s="22">
        <v>1003468</v>
      </c>
      <c r="C7" s="22" t="s">
        <v>89</v>
      </c>
      <c r="D7" s="71">
        <v>400</v>
      </c>
      <c r="E7" s="114">
        <v>400</v>
      </c>
      <c r="F7" s="75"/>
      <c r="G7" s="75"/>
      <c r="H7" s="114">
        <v>3</v>
      </c>
      <c r="I7" s="114"/>
      <c r="J7" s="29">
        <v>42801</v>
      </c>
    </row>
    <row r="8" spans="1:10" ht="30" customHeight="1">
      <c r="A8" s="114">
        <v>6</v>
      </c>
      <c r="B8" s="113">
        <v>1003454</v>
      </c>
      <c r="C8" s="113" t="s">
        <v>135</v>
      </c>
      <c r="D8" s="71">
        <v>400</v>
      </c>
      <c r="E8" s="114">
        <v>400</v>
      </c>
      <c r="F8" s="75"/>
      <c r="G8" s="75"/>
      <c r="H8" s="114">
        <v>1</v>
      </c>
      <c r="I8" s="114"/>
      <c r="J8" s="32">
        <v>42800</v>
      </c>
    </row>
    <row r="9" spans="1:10" ht="30" customHeight="1">
      <c r="A9" s="114">
        <v>7</v>
      </c>
      <c r="B9" s="113">
        <v>1003464</v>
      </c>
      <c r="C9" s="113" t="s">
        <v>135</v>
      </c>
      <c r="D9" s="71"/>
      <c r="E9" s="114"/>
      <c r="F9" s="75" t="s">
        <v>169</v>
      </c>
      <c r="G9" s="75">
        <v>20</v>
      </c>
      <c r="H9" s="114"/>
      <c r="I9" s="114"/>
      <c r="J9" s="32">
        <v>42800</v>
      </c>
    </row>
    <row r="10" spans="1:10" ht="30" customHeight="1">
      <c r="A10" s="114">
        <v>8</v>
      </c>
      <c r="B10" s="115">
        <v>1003474</v>
      </c>
      <c r="C10" s="115" t="s">
        <v>164</v>
      </c>
      <c r="D10" s="115">
        <v>400</v>
      </c>
      <c r="E10" s="114">
        <v>400</v>
      </c>
      <c r="F10" s="75"/>
      <c r="G10" s="75"/>
      <c r="H10" s="114">
        <v>2</v>
      </c>
      <c r="I10" s="114"/>
      <c r="J10" s="87">
        <v>42801</v>
      </c>
    </row>
    <row r="11" spans="1:10" ht="30" customHeight="1">
      <c r="A11" s="114">
        <v>9</v>
      </c>
      <c r="B11" s="115">
        <v>1003411</v>
      </c>
      <c r="C11" s="115" t="s">
        <v>165</v>
      </c>
      <c r="D11" s="115">
        <v>500</v>
      </c>
      <c r="E11" s="114">
        <v>500</v>
      </c>
      <c r="F11" s="75"/>
      <c r="G11" s="75"/>
      <c r="H11" s="114">
        <v>3</v>
      </c>
      <c r="I11" s="114"/>
      <c r="J11" s="87">
        <v>42801</v>
      </c>
    </row>
    <row r="12" spans="1:10" ht="30" customHeight="1">
      <c r="A12" s="114">
        <v>10</v>
      </c>
      <c r="B12" s="115">
        <v>1003478</v>
      </c>
      <c r="C12" s="115" t="s">
        <v>165</v>
      </c>
      <c r="D12" s="115">
        <v>53</v>
      </c>
      <c r="E12" s="114">
        <v>53</v>
      </c>
      <c r="F12" s="75"/>
      <c r="G12" s="75"/>
      <c r="H12" s="114">
        <v>2</v>
      </c>
      <c r="I12" s="114"/>
      <c r="J12" s="87">
        <v>42801</v>
      </c>
    </row>
    <row r="13" spans="1:10" ht="30" customHeight="1">
      <c r="A13" s="114">
        <v>11</v>
      </c>
      <c r="B13" s="115">
        <v>1003388</v>
      </c>
      <c r="C13" s="115" t="s">
        <v>166</v>
      </c>
      <c r="D13" s="115">
        <v>400</v>
      </c>
      <c r="E13" s="114">
        <v>400</v>
      </c>
      <c r="F13" s="75"/>
      <c r="G13" s="75"/>
      <c r="H13" s="114">
        <v>3</v>
      </c>
      <c r="I13" s="114"/>
      <c r="J13" s="87">
        <v>42801</v>
      </c>
    </row>
    <row r="14" spans="1:10" ht="30" customHeight="1">
      <c r="A14" s="114">
        <v>12</v>
      </c>
      <c r="B14" s="88">
        <v>1003403</v>
      </c>
      <c r="C14" s="88" t="s">
        <v>166</v>
      </c>
      <c r="D14" s="88"/>
      <c r="E14" s="114"/>
      <c r="F14" s="75"/>
      <c r="G14" s="75">
        <v>100</v>
      </c>
      <c r="H14" s="114">
        <v>1</v>
      </c>
      <c r="I14" s="44" t="s">
        <v>167</v>
      </c>
      <c r="J14" s="87">
        <v>42801</v>
      </c>
    </row>
    <row r="15" spans="1:10" ht="30" customHeight="1">
      <c r="A15" s="114">
        <v>13</v>
      </c>
      <c r="B15" s="88">
        <v>1003477</v>
      </c>
      <c r="C15" s="88" t="s">
        <v>91</v>
      </c>
      <c r="D15" s="88">
        <v>410</v>
      </c>
      <c r="E15" s="114">
        <v>410</v>
      </c>
      <c r="F15" s="75"/>
      <c r="G15" s="75"/>
      <c r="H15" s="114">
        <v>2</v>
      </c>
      <c r="I15" s="114"/>
      <c r="J15" s="87">
        <v>42801</v>
      </c>
    </row>
    <row r="16" spans="1:10" ht="30" customHeight="1">
      <c r="A16" s="118">
        <v>14</v>
      </c>
      <c r="B16" s="119">
        <v>1003447</v>
      </c>
      <c r="C16" s="119" t="s">
        <v>156</v>
      </c>
      <c r="D16" s="119">
        <v>1170</v>
      </c>
      <c r="E16" s="118">
        <v>1170</v>
      </c>
      <c r="F16" s="118"/>
      <c r="G16" s="118"/>
      <c r="H16" s="118">
        <v>2</v>
      </c>
      <c r="I16" s="118"/>
      <c r="J16" s="87">
        <v>42800</v>
      </c>
    </row>
    <row r="17" spans="1:10" ht="30" customHeight="1">
      <c r="A17" s="217" t="s">
        <v>41</v>
      </c>
      <c r="B17" s="218"/>
      <c r="C17" s="219"/>
      <c r="D17" s="36">
        <f>SUM(D3:D15)</f>
        <v>3534</v>
      </c>
      <c r="E17" s="30">
        <f>SUM(E3:E16)</f>
        <v>4674</v>
      </c>
      <c r="F17" s="30"/>
      <c r="G17" s="30">
        <f>SUM(G3:G15)</f>
        <v>250</v>
      </c>
      <c r="H17" s="30">
        <f>SUM(H3:H16)</f>
        <v>27</v>
      </c>
      <c r="I17" s="30"/>
      <c r="J17" s="30"/>
    </row>
  </sheetData>
  <mergeCells count="2">
    <mergeCell ref="A1:J1"/>
    <mergeCell ref="A17:C17"/>
  </mergeCells>
  <phoneticPr fontId="1" type="noConversion"/>
  <conditionalFormatting sqref="B2">
    <cfRule type="duplicateValues" dxfId="11" priority="1"/>
  </conditionalFormatting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13"/>
  <sheetViews>
    <sheetView topLeftCell="A7" workbookViewId="0">
      <selection activeCell="E13" sqref="E13"/>
    </sheetView>
  </sheetViews>
  <sheetFormatPr defaultRowHeight="30" customHeight="1"/>
  <cols>
    <col min="1" max="1" width="9" style="8"/>
    <col min="2" max="2" width="10.875" style="8" customWidth="1"/>
    <col min="3" max="3" width="49.25" style="8" customWidth="1"/>
    <col min="4" max="9" width="9" style="8"/>
    <col min="10" max="10" width="10.375" style="8" customWidth="1"/>
    <col min="11" max="16384" width="9" style="8"/>
  </cols>
  <sheetData>
    <row r="1" spans="1:10" s="14" customFormat="1" ht="30" customHeight="1">
      <c r="A1" s="213" t="s">
        <v>170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8">
        <v>1</v>
      </c>
      <c r="B3" s="117">
        <v>1003510</v>
      </c>
      <c r="C3" s="117" t="s">
        <v>30</v>
      </c>
      <c r="D3" s="117">
        <v>280</v>
      </c>
      <c r="E3" s="117">
        <v>280</v>
      </c>
      <c r="F3" s="24"/>
      <c r="G3" s="24"/>
      <c r="H3" s="118">
        <v>2</v>
      </c>
      <c r="I3" s="118"/>
      <c r="J3" s="32">
        <v>42802</v>
      </c>
    </row>
    <row r="4" spans="1:10" ht="30" customHeight="1">
      <c r="A4" s="118">
        <v>2</v>
      </c>
      <c r="B4" s="117">
        <v>1003512</v>
      </c>
      <c r="C4" s="117" t="s">
        <v>30</v>
      </c>
      <c r="D4" s="117"/>
      <c r="E4" s="117"/>
      <c r="F4" s="24"/>
      <c r="G4" s="24"/>
      <c r="H4" s="118"/>
      <c r="I4" s="118"/>
      <c r="J4" s="32">
        <v>42802</v>
      </c>
    </row>
    <row r="5" spans="1:10" ht="30" customHeight="1">
      <c r="A5" s="118">
        <v>3</v>
      </c>
      <c r="B5" s="117">
        <v>1003508</v>
      </c>
      <c r="C5" s="117" t="s">
        <v>171</v>
      </c>
      <c r="D5" s="117"/>
      <c r="E5" s="117"/>
      <c r="F5" s="75" t="s">
        <v>172</v>
      </c>
      <c r="G5" s="75">
        <v>60</v>
      </c>
      <c r="H5" s="118"/>
      <c r="I5" s="118"/>
      <c r="J5" s="32">
        <v>42802</v>
      </c>
    </row>
    <row r="6" spans="1:10" ht="30" customHeight="1">
      <c r="A6" s="118">
        <v>4</v>
      </c>
      <c r="B6" s="117">
        <v>1003504</v>
      </c>
      <c r="C6" s="117" t="s">
        <v>121</v>
      </c>
      <c r="D6" s="117"/>
      <c r="E6" s="117"/>
      <c r="F6" s="75" t="s">
        <v>173</v>
      </c>
      <c r="G6" s="75">
        <v>40</v>
      </c>
      <c r="H6" s="118"/>
      <c r="I6" s="118"/>
      <c r="J6" s="32">
        <v>42802</v>
      </c>
    </row>
    <row r="7" spans="1:10" ht="30" customHeight="1">
      <c r="A7" s="118">
        <v>5</v>
      </c>
      <c r="B7" s="22">
        <v>1003504</v>
      </c>
      <c r="C7" s="22" t="s">
        <v>121</v>
      </c>
      <c r="D7" s="71"/>
      <c r="E7" s="71"/>
      <c r="F7" s="75" t="s">
        <v>174</v>
      </c>
      <c r="G7" s="75">
        <v>40</v>
      </c>
      <c r="H7" s="118"/>
      <c r="I7" s="118"/>
      <c r="J7" s="29">
        <v>42802</v>
      </c>
    </row>
    <row r="8" spans="1:10" ht="30" customHeight="1">
      <c r="A8" s="118">
        <v>6</v>
      </c>
      <c r="B8" s="22">
        <v>1003472</v>
      </c>
      <c r="C8" s="22" t="s">
        <v>121</v>
      </c>
      <c r="D8" s="71">
        <v>425</v>
      </c>
      <c r="E8" s="71">
        <v>425</v>
      </c>
      <c r="F8" s="75"/>
      <c r="G8" s="75"/>
      <c r="H8" s="238">
        <v>3</v>
      </c>
      <c r="I8" s="118"/>
      <c r="J8" s="29">
        <v>42801</v>
      </c>
    </row>
    <row r="9" spans="1:10" ht="30" customHeight="1">
      <c r="A9" s="118">
        <v>7</v>
      </c>
      <c r="B9" s="22">
        <v>1003472</v>
      </c>
      <c r="C9" s="22" t="s">
        <v>121</v>
      </c>
      <c r="D9" s="71">
        <v>43</v>
      </c>
      <c r="E9" s="71">
        <v>43</v>
      </c>
      <c r="F9" s="75"/>
      <c r="G9" s="75"/>
      <c r="H9" s="239"/>
      <c r="I9" s="118"/>
      <c r="J9" s="29">
        <v>42801</v>
      </c>
    </row>
    <row r="10" spans="1:10" ht="30" customHeight="1">
      <c r="A10" s="118">
        <v>8</v>
      </c>
      <c r="B10" s="119">
        <v>1003449</v>
      </c>
      <c r="C10" s="119" t="s">
        <v>31</v>
      </c>
      <c r="D10" s="119">
        <v>337</v>
      </c>
      <c r="E10" s="119">
        <v>337</v>
      </c>
      <c r="F10" s="75"/>
      <c r="G10" s="75"/>
      <c r="H10" s="238">
        <v>2</v>
      </c>
      <c r="I10" s="118"/>
      <c r="J10" s="87">
        <v>42802</v>
      </c>
    </row>
    <row r="11" spans="1:10" ht="30" customHeight="1">
      <c r="A11" s="118">
        <v>9</v>
      </c>
      <c r="B11" s="119">
        <v>1003449</v>
      </c>
      <c r="C11" s="119" t="s">
        <v>31</v>
      </c>
      <c r="D11" s="119">
        <v>140</v>
      </c>
      <c r="E11" s="119">
        <v>140</v>
      </c>
      <c r="F11" s="24"/>
      <c r="G11" s="24"/>
      <c r="H11" s="239"/>
      <c r="I11" s="118"/>
      <c r="J11" s="87">
        <v>42802</v>
      </c>
    </row>
    <row r="12" spans="1:10" ht="30" customHeight="1">
      <c r="A12" s="118">
        <v>10</v>
      </c>
      <c r="B12" s="119">
        <v>1003509</v>
      </c>
      <c r="C12" s="119" t="s">
        <v>31</v>
      </c>
      <c r="D12" s="119">
        <v>36</v>
      </c>
      <c r="E12" s="119">
        <v>36</v>
      </c>
      <c r="F12" s="24"/>
      <c r="G12" s="24"/>
      <c r="H12" s="120">
        <v>2</v>
      </c>
      <c r="I12" s="118"/>
      <c r="J12" s="87">
        <v>42802</v>
      </c>
    </row>
    <row r="13" spans="1:10" ht="30" customHeight="1">
      <c r="A13" s="217" t="s">
        <v>41</v>
      </c>
      <c r="B13" s="218"/>
      <c r="C13" s="219"/>
      <c r="D13" s="36">
        <f>SUM(D3:D12)</f>
        <v>1261</v>
      </c>
      <c r="E13" s="36">
        <f>SUM(E3:E12)</f>
        <v>1261</v>
      </c>
      <c r="F13" s="30"/>
      <c r="G13" s="30">
        <f>SUM(G3:G12)</f>
        <v>140</v>
      </c>
      <c r="H13" s="30">
        <f>SUM(H3:H12)</f>
        <v>9</v>
      </c>
      <c r="I13" s="30"/>
      <c r="J13" s="30"/>
    </row>
  </sheetData>
  <mergeCells count="4">
    <mergeCell ref="A1:J1"/>
    <mergeCell ref="A13:C13"/>
    <mergeCell ref="H8:H9"/>
    <mergeCell ref="H10:H11"/>
  </mergeCells>
  <phoneticPr fontId="1" type="noConversion"/>
  <conditionalFormatting sqref="B2">
    <cfRule type="duplicateValues" dxfId="1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M6" sqref="M6"/>
    </sheetView>
  </sheetViews>
  <sheetFormatPr defaultRowHeight="30" customHeight="1"/>
  <cols>
    <col min="1" max="1" width="9" style="8"/>
    <col min="2" max="2" width="10.5" style="8" customWidth="1"/>
    <col min="3" max="3" width="14.25" style="8" customWidth="1"/>
    <col min="4" max="4" width="8.75" style="8" customWidth="1"/>
    <col min="5" max="9" width="9" style="8"/>
    <col min="10" max="10" width="10.5" style="8" customWidth="1"/>
    <col min="11" max="16384" width="9" style="8"/>
  </cols>
  <sheetData>
    <row r="1" spans="1:10" s="14" customFormat="1" ht="30" customHeight="1">
      <c r="A1" s="213" t="s">
        <v>54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48</v>
      </c>
      <c r="B2" s="15" t="s">
        <v>15</v>
      </c>
      <c r="C2" s="15" t="s">
        <v>16</v>
      </c>
      <c r="D2" s="16" t="s">
        <v>49</v>
      </c>
      <c r="E2" s="17" t="s">
        <v>50</v>
      </c>
      <c r="F2" s="17" t="s">
        <v>51</v>
      </c>
      <c r="G2" s="15" t="s">
        <v>20</v>
      </c>
      <c r="H2" s="15" t="s">
        <v>52</v>
      </c>
      <c r="I2" s="18" t="s">
        <v>22</v>
      </c>
      <c r="J2" s="15" t="s">
        <v>53</v>
      </c>
    </row>
    <row r="3" spans="1:10" ht="30" customHeight="1">
      <c r="A3" s="4">
        <v>1</v>
      </c>
      <c r="B3" s="4">
        <v>1002685</v>
      </c>
      <c r="C3" s="4" t="s">
        <v>55</v>
      </c>
      <c r="D3" s="4">
        <v>2000</v>
      </c>
      <c r="E3" s="4">
        <v>2000</v>
      </c>
      <c r="F3" s="4"/>
      <c r="G3" s="4"/>
      <c r="H3" s="4">
        <v>5</v>
      </c>
      <c r="I3" s="44" t="s">
        <v>56</v>
      </c>
      <c r="J3" s="29">
        <v>42751</v>
      </c>
    </row>
    <row r="4" spans="1:10" ht="30" customHeight="1">
      <c r="A4" s="217" t="s">
        <v>41</v>
      </c>
      <c r="B4" s="218"/>
      <c r="C4" s="219"/>
      <c r="D4" s="30">
        <f>SUM(D3)</f>
        <v>2000</v>
      </c>
      <c r="E4" s="30">
        <f>SUM(E3)</f>
        <v>2000</v>
      </c>
      <c r="F4" s="30"/>
      <c r="G4" s="30"/>
      <c r="H4" s="30">
        <f>SUM(H3)</f>
        <v>5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27" priority="1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22"/>
  <sheetViews>
    <sheetView topLeftCell="A10" workbookViewId="0">
      <selection activeCell="J14" sqref="J14"/>
    </sheetView>
  </sheetViews>
  <sheetFormatPr defaultRowHeight="30" customHeight="1"/>
  <cols>
    <col min="1" max="1" width="9" style="11"/>
    <col min="2" max="2" width="11.625" style="11" customWidth="1"/>
    <col min="3" max="3" width="41.75" style="11" customWidth="1"/>
    <col min="4" max="8" width="9" style="11"/>
    <col min="9" max="9" width="9" style="130"/>
    <col min="10" max="10" width="11.875" style="11" customWidth="1"/>
    <col min="11" max="16384" width="9" style="11"/>
  </cols>
  <sheetData>
    <row r="1" spans="1:10" s="14" customFormat="1" ht="30" customHeight="1">
      <c r="A1" s="213" t="s">
        <v>176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">
        <v>1</v>
      </c>
      <c r="B3" s="123">
        <v>1003541</v>
      </c>
      <c r="C3" s="123" t="s">
        <v>177</v>
      </c>
      <c r="D3" s="123">
        <v>906</v>
      </c>
      <c r="E3" s="2">
        <v>906</v>
      </c>
      <c r="F3" s="124"/>
      <c r="G3" s="125"/>
      <c r="H3" s="128">
        <v>2</v>
      </c>
      <c r="I3" s="128"/>
      <c r="J3" s="127">
        <v>42803</v>
      </c>
    </row>
    <row r="4" spans="1:10" ht="30" customHeight="1">
      <c r="A4" s="2">
        <v>2</v>
      </c>
      <c r="B4" s="123">
        <v>1003404</v>
      </c>
      <c r="C4" s="123" t="s">
        <v>178</v>
      </c>
      <c r="D4" s="123"/>
      <c r="E4" s="2"/>
      <c r="F4" s="126" t="s">
        <v>183</v>
      </c>
      <c r="G4" s="125" t="s">
        <v>184</v>
      </c>
      <c r="H4" s="128"/>
      <c r="I4" s="128"/>
      <c r="J4" s="127">
        <v>42803</v>
      </c>
    </row>
    <row r="5" spans="1:10" ht="30" customHeight="1">
      <c r="A5" s="2">
        <v>3</v>
      </c>
      <c r="B5" s="123">
        <v>1003408</v>
      </c>
      <c r="C5" s="123" t="s">
        <v>178</v>
      </c>
      <c r="D5" s="123">
        <v>297</v>
      </c>
      <c r="E5" s="2">
        <v>297</v>
      </c>
      <c r="F5" s="126"/>
      <c r="G5" s="125"/>
      <c r="H5" s="128">
        <v>2</v>
      </c>
      <c r="I5" s="128"/>
      <c r="J5" s="127">
        <v>42803</v>
      </c>
    </row>
    <row r="6" spans="1:10" ht="30" customHeight="1">
      <c r="A6" s="2">
        <v>4</v>
      </c>
      <c r="B6" s="123">
        <v>1003527</v>
      </c>
      <c r="C6" s="123" t="s">
        <v>178</v>
      </c>
      <c r="D6" s="123">
        <v>36</v>
      </c>
      <c r="E6" s="2">
        <v>36</v>
      </c>
      <c r="F6" s="126"/>
      <c r="G6" s="125"/>
      <c r="H6" s="128">
        <v>2</v>
      </c>
      <c r="I6" s="128"/>
      <c r="J6" s="127">
        <v>42803</v>
      </c>
    </row>
    <row r="7" spans="1:10" ht="30" customHeight="1">
      <c r="A7" s="2">
        <v>5</v>
      </c>
      <c r="B7" s="123">
        <v>1003516</v>
      </c>
      <c r="C7" s="123" t="s">
        <v>179</v>
      </c>
      <c r="D7" s="123"/>
      <c r="E7" s="2"/>
      <c r="F7" s="126" t="s">
        <v>185</v>
      </c>
      <c r="G7" s="125">
        <v>40</v>
      </c>
      <c r="H7" s="128"/>
      <c r="I7" s="128"/>
      <c r="J7" s="127">
        <v>42803</v>
      </c>
    </row>
    <row r="8" spans="1:10" ht="30" customHeight="1">
      <c r="A8" s="2">
        <v>6</v>
      </c>
      <c r="B8" s="123">
        <v>1003526</v>
      </c>
      <c r="C8" s="123" t="s">
        <v>179</v>
      </c>
      <c r="D8" s="123">
        <v>700</v>
      </c>
      <c r="E8" s="2">
        <v>700</v>
      </c>
      <c r="F8" s="126"/>
      <c r="G8" s="125"/>
      <c r="H8" s="128">
        <v>2</v>
      </c>
      <c r="I8" s="128"/>
      <c r="J8" s="127">
        <v>42803</v>
      </c>
    </row>
    <row r="9" spans="1:10" ht="30" customHeight="1">
      <c r="A9" s="2">
        <v>7</v>
      </c>
      <c r="B9" s="123">
        <v>1003546</v>
      </c>
      <c r="C9" s="123" t="s">
        <v>179</v>
      </c>
      <c r="D9" s="123">
        <v>50</v>
      </c>
      <c r="E9" s="2">
        <v>50</v>
      </c>
      <c r="F9" s="126"/>
      <c r="G9" s="125"/>
      <c r="H9" s="128">
        <v>1</v>
      </c>
      <c r="I9" s="128"/>
      <c r="J9" s="127">
        <v>42803</v>
      </c>
    </row>
    <row r="10" spans="1:10" ht="30" customHeight="1">
      <c r="A10" s="2">
        <v>8</v>
      </c>
      <c r="B10" s="123">
        <v>1003517</v>
      </c>
      <c r="C10" s="123" t="s">
        <v>180</v>
      </c>
      <c r="D10" s="123"/>
      <c r="E10" s="2"/>
      <c r="F10" s="126" t="s">
        <v>185</v>
      </c>
      <c r="G10" s="125">
        <v>40</v>
      </c>
      <c r="H10" s="128"/>
      <c r="I10" s="128"/>
      <c r="J10" s="127">
        <v>42803</v>
      </c>
    </row>
    <row r="11" spans="1:10" ht="30" customHeight="1">
      <c r="A11" s="2">
        <v>9</v>
      </c>
      <c r="B11" s="123">
        <v>1003525</v>
      </c>
      <c r="C11" s="123" t="s">
        <v>180</v>
      </c>
      <c r="D11" s="123">
        <v>1007</v>
      </c>
      <c r="E11" s="2">
        <v>1007</v>
      </c>
      <c r="F11" s="126"/>
      <c r="G11" s="125"/>
      <c r="H11" s="128">
        <v>2</v>
      </c>
      <c r="I11" s="128"/>
      <c r="J11" s="127">
        <v>42803</v>
      </c>
    </row>
    <row r="12" spans="1:10" ht="30" customHeight="1">
      <c r="A12" s="2">
        <v>10</v>
      </c>
      <c r="B12" s="123">
        <v>1003547</v>
      </c>
      <c r="C12" s="123" t="s">
        <v>180</v>
      </c>
      <c r="D12" s="123">
        <v>200</v>
      </c>
      <c r="E12" s="2">
        <v>200</v>
      </c>
      <c r="F12" s="126"/>
      <c r="G12" s="125"/>
      <c r="H12" s="128">
        <v>2</v>
      </c>
      <c r="I12" s="128"/>
      <c r="J12" s="127">
        <v>42803</v>
      </c>
    </row>
    <row r="13" spans="1:10" ht="30" customHeight="1">
      <c r="A13" s="2">
        <v>11</v>
      </c>
      <c r="B13" s="123">
        <v>1003529</v>
      </c>
      <c r="C13" s="123" t="s">
        <v>102</v>
      </c>
      <c r="D13" s="123">
        <v>760</v>
      </c>
      <c r="E13" s="2"/>
      <c r="F13" s="126"/>
      <c r="G13" s="125"/>
      <c r="H13" s="2"/>
      <c r="I13" s="128"/>
      <c r="J13" s="127">
        <v>42803</v>
      </c>
    </row>
    <row r="14" spans="1:10" ht="30" customHeight="1">
      <c r="A14" s="2">
        <v>12</v>
      </c>
      <c r="B14" s="123">
        <v>1003534</v>
      </c>
      <c r="C14" s="123" t="s">
        <v>181</v>
      </c>
      <c r="D14" s="123">
        <v>505</v>
      </c>
      <c r="E14" s="2">
        <v>505</v>
      </c>
      <c r="F14" s="126"/>
      <c r="G14" s="125"/>
      <c r="H14" s="2">
        <v>3</v>
      </c>
      <c r="I14" s="128"/>
      <c r="J14" s="127">
        <v>42803</v>
      </c>
    </row>
    <row r="15" spans="1:10" ht="30" customHeight="1">
      <c r="A15" s="2">
        <v>13</v>
      </c>
      <c r="B15" s="123">
        <v>1003536</v>
      </c>
      <c r="C15" s="123" t="s">
        <v>181</v>
      </c>
      <c r="D15" s="123"/>
      <c r="E15" s="2"/>
      <c r="F15" s="126" t="s">
        <v>186</v>
      </c>
      <c r="G15" s="125">
        <v>50</v>
      </c>
      <c r="H15" s="2">
        <v>1</v>
      </c>
      <c r="I15" s="128" t="s">
        <v>189</v>
      </c>
      <c r="J15" s="127">
        <v>42803</v>
      </c>
    </row>
    <row r="16" spans="1:10" ht="30" customHeight="1">
      <c r="A16" s="2">
        <v>14</v>
      </c>
      <c r="B16" s="123">
        <v>1003532</v>
      </c>
      <c r="C16" s="123" t="s">
        <v>72</v>
      </c>
      <c r="D16" s="123">
        <v>400</v>
      </c>
      <c r="E16" s="2">
        <v>400</v>
      </c>
      <c r="F16" s="126"/>
      <c r="G16" s="125"/>
      <c r="H16" s="2">
        <v>2</v>
      </c>
      <c r="I16" s="128"/>
      <c r="J16" s="127">
        <v>42803</v>
      </c>
    </row>
    <row r="17" spans="1:10" ht="30" customHeight="1">
      <c r="A17" s="2">
        <v>15</v>
      </c>
      <c r="B17" s="123">
        <v>1003542</v>
      </c>
      <c r="C17" s="123" t="s">
        <v>72</v>
      </c>
      <c r="D17" s="123"/>
      <c r="E17" s="2"/>
      <c r="F17" s="126" t="s">
        <v>187</v>
      </c>
      <c r="G17" s="125">
        <v>96</v>
      </c>
      <c r="H17" s="2"/>
      <c r="I17" s="128"/>
      <c r="J17" s="127">
        <v>42803</v>
      </c>
    </row>
    <row r="18" spans="1:10" ht="30" customHeight="1">
      <c r="A18" s="2">
        <v>16</v>
      </c>
      <c r="B18" s="123">
        <v>1003531</v>
      </c>
      <c r="C18" s="123" t="s">
        <v>182</v>
      </c>
      <c r="D18" s="123">
        <v>239</v>
      </c>
      <c r="E18" s="2">
        <v>239</v>
      </c>
      <c r="F18" s="126"/>
      <c r="G18" s="125"/>
      <c r="H18" s="232">
        <v>4</v>
      </c>
      <c r="I18" s="128"/>
      <c r="J18" s="127">
        <v>42803</v>
      </c>
    </row>
    <row r="19" spans="1:10" ht="30" customHeight="1">
      <c r="A19" s="2">
        <v>17</v>
      </c>
      <c r="B19" s="123">
        <v>1003531</v>
      </c>
      <c r="C19" s="123" t="s">
        <v>182</v>
      </c>
      <c r="D19" s="123">
        <v>19</v>
      </c>
      <c r="E19" s="2">
        <v>19</v>
      </c>
      <c r="F19" s="126"/>
      <c r="G19" s="125"/>
      <c r="H19" s="233"/>
      <c r="I19" s="128"/>
      <c r="J19" s="127">
        <v>42803</v>
      </c>
    </row>
    <row r="20" spans="1:10" ht="30" customHeight="1">
      <c r="A20" s="2">
        <v>18</v>
      </c>
      <c r="B20" s="123">
        <v>1003535</v>
      </c>
      <c r="C20" s="123" t="s">
        <v>182</v>
      </c>
      <c r="D20" s="123"/>
      <c r="E20" s="2"/>
      <c r="F20" s="126" t="s">
        <v>188</v>
      </c>
      <c r="G20" s="125">
        <v>72</v>
      </c>
      <c r="H20" s="2"/>
      <c r="I20" s="128"/>
      <c r="J20" s="127">
        <v>42803</v>
      </c>
    </row>
    <row r="21" spans="1:10" s="8" customFormat="1" ht="30" customHeight="1">
      <c r="A21" s="121">
        <v>19</v>
      </c>
      <c r="B21" s="122">
        <v>1003423</v>
      </c>
      <c r="C21" s="122" t="s">
        <v>63</v>
      </c>
      <c r="D21" s="122" t="s">
        <v>191</v>
      </c>
      <c r="E21" s="121">
        <v>439</v>
      </c>
      <c r="F21" s="121"/>
      <c r="G21" s="121"/>
      <c r="H21" s="121">
        <v>2</v>
      </c>
      <c r="I21" s="121"/>
      <c r="J21" s="87">
        <v>42798</v>
      </c>
    </row>
    <row r="22" spans="1:10" ht="30" customHeight="1">
      <c r="A22" s="217" t="s">
        <v>190</v>
      </c>
      <c r="B22" s="218"/>
      <c r="C22" s="219"/>
      <c r="D22" s="36">
        <f>SUM(D3:D20)</f>
        <v>5119</v>
      </c>
      <c r="E22" s="30">
        <f>SUM(E3:E21)</f>
        <v>4798</v>
      </c>
      <c r="F22" s="30"/>
      <c r="G22" s="30"/>
      <c r="H22" s="30"/>
      <c r="I22" s="129"/>
      <c r="J22" s="30"/>
    </row>
  </sheetData>
  <mergeCells count="3">
    <mergeCell ref="A1:J1"/>
    <mergeCell ref="A22:C22"/>
    <mergeCell ref="H18:H19"/>
  </mergeCells>
  <phoneticPr fontId="1" type="noConversion"/>
  <conditionalFormatting sqref="B2">
    <cfRule type="duplicateValues" dxfId="9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sqref="A1:XFD2"/>
    </sheetView>
  </sheetViews>
  <sheetFormatPr defaultRowHeight="30" customHeight="1"/>
  <cols>
    <col min="1" max="1" width="9" style="11"/>
    <col min="2" max="2" width="12.875" style="11" customWidth="1"/>
    <col min="3" max="3" width="39.25" style="11" customWidth="1"/>
    <col min="4" max="5" width="9" style="11"/>
    <col min="6" max="6" width="12.75" style="11" customWidth="1"/>
    <col min="7" max="7" width="9" style="11"/>
    <col min="8" max="8" width="9" style="130"/>
    <col min="9" max="9" width="11.5" style="11" customWidth="1"/>
    <col min="10" max="10" width="9.875" style="11" customWidth="1"/>
    <col min="11" max="16384" width="9" style="11"/>
  </cols>
  <sheetData>
    <row r="1" spans="1:10" s="14" customFormat="1" ht="30" customHeight="1">
      <c r="A1" s="240" t="s">
        <v>192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38">
        <v>1</v>
      </c>
      <c r="B3" s="139">
        <v>1003570</v>
      </c>
      <c r="C3" s="139" t="s">
        <v>193</v>
      </c>
      <c r="D3" s="139">
        <v>402</v>
      </c>
      <c r="E3" s="138">
        <v>402</v>
      </c>
      <c r="F3" s="131"/>
      <c r="G3" s="131"/>
      <c r="H3" s="144">
        <v>3</v>
      </c>
      <c r="I3" s="133"/>
      <c r="J3" s="140">
        <v>42804</v>
      </c>
    </row>
    <row r="4" spans="1:10" ht="30" customHeight="1">
      <c r="A4" s="138">
        <v>2</v>
      </c>
      <c r="B4" s="139">
        <v>1003571</v>
      </c>
      <c r="C4" s="139" t="s">
        <v>193</v>
      </c>
      <c r="D4" s="139"/>
      <c r="E4" s="138"/>
      <c r="F4" s="131" t="s">
        <v>202</v>
      </c>
      <c r="G4" s="131" t="s">
        <v>203</v>
      </c>
      <c r="H4" s="144"/>
      <c r="I4" s="132" t="s">
        <v>198</v>
      </c>
      <c r="J4" s="140">
        <v>42804</v>
      </c>
    </row>
    <row r="5" spans="1:10" ht="30" customHeight="1">
      <c r="A5" s="138">
        <v>3</v>
      </c>
      <c r="B5" s="139">
        <v>1003572</v>
      </c>
      <c r="C5" s="139" t="s">
        <v>193</v>
      </c>
      <c r="D5" s="139">
        <v>61</v>
      </c>
      <c r="E5" s="138">
        <v>61</v>
      </c>
      <c r="F5" s="131"/>
      <c r="G5" s="131"/>
      <c r="H5" s="144">
        <v>2</v>
      </c>
      <c r="I5" s="133"/>
      <c r="J5" s="140">
        <v>42804</v>
      </c>
    </row>
    <row r="6" spans="1:10" ht="30" customHeight="1">
      <c r="A6" s="138">
        <v>4</v>
      </c>
      <c r="B6" s="139">
        <v>1003557</v>
      </c>
      <c r="C6" s="139" t="s">
        <v>62</v>
      </c>
      <c r="D6" s="139"/>
      <c r="E6" s="138"/>
      <c r="F6" s="131" t="s">
        <v>209</v>
      </c>
      <c r="G6" s="131" t="s">
        <v>205</v>
      </c>
      <c r="H6" s="144"/>
      <c r="I6" s="132" t="s">
        <v>198</v>
      </c>
      <c r="J6" s="140">
        <v>42804</v>
      </c>
    </row>
    <row r="7" spans="1:10" ht="30" customHeight="1">
      <c r="A7" s="138">
        <v>5</v>
      </c>
      <c r="B7" s="139">
        <v>1003563</v>
      </c>
      <c r="C7" s="139" t="s">
        <v>62</v>
      </c>
      <c r="D7" s="139">
        <v>498</v>
      </c>
      <c r="E7" s="138">
        <v>498</v>
      </c>
      <c r="F7" s="131"/>
      <c r="G7" s="131"/>
      <c r="H7" s="144">
        <v>3</v>
      </c>
      <c r="I7" s="133"/>
      <c r="J7" s="140">
        <v>42804</v>
      </c>
    </row>
    <row r="8" spans="1:10" ht="30" customHeight="1">
      <c r="A8" s="138">
        <v>6</v>
      </c>
      <c r="B8" s="139">
        <v>1003562</v>
      </c>
      <c r="C8" s="139" t="s">
        <v>194</v>
      </c>
      <c r="D8" s="139"/>
      <c r="E8" s="138"/>
      <c r="F8" s="131" t="s">
        <v>204</v>
      </c>
      <c r="G8" s="131" t="s">
        <v>206</v>
      </c>
      <c r="H8" s="144"/>
      <c r="I8" s="132" t="s">
        <v>198</v>
      </c>
      <c r="J8" s="140">
        <v>42804</v>
      </c>
    </row>
    <row r="9" spans="1:10" ht="30" customHeight="1">
      <c r="A9" s="138">
        <v>7</v>
      </c>
      <c r="B9" s="139">
        <v>1003564</v>
      </c>
      <c r="C9" s="139" t="s">
        <v>194</v>
      </c>
      <c r="D9" s="139">
        <v>936</v>
      </c>
      <c r="E9" s="138">
        <v>936</v>
      </c>
      <c r="F9" s="131"/>
      <c r="G9" s="131"/>
      <c r="H9" s="144">
        <v>3</v>
      </c>
      <c r="I9" s="133"/>
      <c r="J9" s="140">
        <v>42804</v>
      </c>
    </row>
    <row r="10" spans="1:10" ht="30" customHeight="1">
      <c r="A10" s="138">
        <v>8</v>
      </c>
      <c r="B10" s="139">
        <v>1003574</v>
      </c>
      <c r="C10" s="139" t="s">
        <v>194</v>
      </c>
      <c r="D10" s="139">
        <v>8</v>
      </c>
      <c r="E10" s="138">
        <v>8</v>
      </c>
      <c r="F10" s="131"/>
      <c r="G10" s="131"/>
      <c r="H10" s="144">
        <v>1</v>
      </c>
      <c r="I10" s="133"/>
      <c r="J10" s="140">
        <v>42804</v>
      </c>
    </row>
    <row r="11" spans="1:10" ht="30" customHeight="1">
      <c r="A11" s="138">
        <v>9</v>
      </c>
      <c r="B11" s="139">
        <v>1003400</v>
      </c>
      <c r="C11" s="139" t="s">
        <v>195</v>
      </c>
      <c r="D11" s="139">
        <v>491</v>
      </c>
      <c r="E11" s="138">
        <v>431</v>
      </c>
      <c r="F11" s="131"/>
      <c r="G11" s="131"/>
      <c r="H11" s="144">
        <v>4</v>
      </c>
      <c r="I11" s="133"/>
      <c r="J11" s="140">
        <v>42804</v>
      </c>
    </row>
    <row r="12" spans="1:10" ht="30" customHeight="1">
      <c r="A12" s="138">
        <v>10</v>
      </c>
      <c r="B12" s="139">
        <v>1003553</v>
      </c>
      <c r="C12" s="139" t="s">
        <v>195</v>
      </c>
      <c r="D12" s="139"/>
      <c r="E12" s="138"/>
      <c r="F12" s="131" t="s">
        <v>207</v>
      </c>
      <c r="G12" s="131" t="s">
        <v>208</v>
      </c>
      <c r="H12" s="144">
        <v>1</v>
      </c>
      <c r="I12" s="132" t="s">
        <v>199</v>
      </c>
      <c r="J12" s="140">
        <v>42804</v>
      </c>
    </row>
    <row r="13" spans="1:10" ht="30" customHeight="1">
      <c r="A13" s="138">
        <v>11</v>
      </c>
      <c r="B13" s="139">
        <v>1003555</v>
      </c>
      <c r="C13" s="139" t="s">
        <v>195</v>
      </c>
      <c r="D13" s="139"/>
      <c r="E13" s="138"/>
      <c r="F13" s="131"/>
      <c r="G13" s="131"/>
      <c r="H13" s="145"/>
      <c r="I13" s="132" t="s">
        <v>200</v>
      </c>
      <c r="J13" s="140">
        <v>42804</v>
      </c>
    </row>
    <row r="14" spans="1:10" ht="30" customHeight="1">
      <c r="A14" s="138">
        <v>12</v>
      </c>
      <c r="B14" s="139">
        <v>1003558</v>
      </c>
      <c r="C14" s="139" t="s">
        <v>195</v>
      </c>
      <c r="D14" s="139">
        <v>5</v>
      </c>
      <c r="E14" s="138">
        <v>5</v>
      </c>
      <c r="F14" s="131"/>
      <c r="G14" s="131"/>
      <c r="H14" s="145">
        <v>1</v>
      </c>
      <c r="I14" s="133"/>
      <c r="J14" s="140">
        <v>42804</v>
      </c>
    </row>
    <row r="15" spans="1:10" ht="30" customHeight="1">
      <c r="A15" s="138">
        <v>13</v>
      </c>
      <c r="B15" s="139">
        <v>1003539</v>
      </c>
      <c r="C15" s="139" t="s">
        <v>196</v>
      </c>
      <c r="D15" s="139">
        <v>766</v>
      </c>
      <c r="E15" s="138">
        <v>766</v>
      </c>
      <c r="F15" s="131"/>
      <c r="G15" s="131"/>
      <c r="H15" s="238">
        <v>2</v>
      </c>
      <c r="I15" s="132" t="s">
        <v>201</v>
      </c>
      <c r="J15" s="140">
        <v>42804</v>
      </c>
    </row>
    <row r="16" spans="1:10" ht="30" customHeight="1">
      <c r="A16" s="138">
        <v>14</v>
      </c>
      <c r="B16" s="139">
        <v>1003539</v>
      </c>
      <c r="C16" s="139" t="s">
        <v>196</v>
      </c>
      <c r="D16" s="139">
        <v>224</v>
      </c>
      <c r="E16" s="138">
        <v>224</v>
      </c>
      <c r="F16" s="131"/>
      <c r="G16" s="131"/>
      <c r="H16" s="239"/>
      <c r="I16" s="132"/>
      <c r="J16" s="140">
        <v>42804</v>
      </c>
    </row>
    <row r="17" spans="1:10" ht="30" customHeight="1">
      <c r="A17" s="138">
        <v>15</v>
      </c>
      <c r="B17" s="139">
        <v>1003567</v>
      </c>
      <c r="C17" s="139" t="s">
        <v>135</v>
      </c>
      <c r="D17" s="141">
        <v>400</v>
      </c>
      <c r="E17" s="138">
        <v>400</v>
      </c>
      <c r="F17" s="131"/>
      <c r="G17" s="131"/>
      <c r="H17" s="145">
        <v>2</v>
      </c>
      <c r="I17" s="132"/>
      <c r="J17" s="140">
        <v>42804</v>
      </c>
    </row>
    <row r="18" spans="1:10" ht="30" customHeight="1">
      <c r="A18" s="138">
        <v>16</v>
      </c>
      <c r="B18" s="139">
        <v>1003568</v>
      </c>
      <c r="C18" s="139" t="s">
        <v>135</v>
      </c>
      <c r="D18" s="141">
        <v>90</v>
      </c>
      <c r="E18" s="138">
        <v>90</v>
      </c>
      <c r="F18" s="131"/>
      <c r="G18" s="131"/>
      <c r="H18" s="145">
        <v>2</v>
      </c>
      <c r="I18" s="132"/>
      <c r="J18" s="140">
        <v>42804</v>
      </c>
    </row>
    <row r="19" spans="1:10" ht="30" customHeight="1">
      <c r="A19" s="138">
        <v>17</v>
      </c>
      <c r="B19" s="139">
        <v>1003575</v>
      </c>
      <c r="C19" s="139" t="s">
        <v>197</v>
      </c>
      <c r="D19" s="139">
        <v>1455</v>
      </c>
      <c r="E19" s="138">
        <v>1455</v>
      </c>
      <c r="F19" s="131"/>
      <c r="G19" s="131"/>
      <c r="H19" s="238">
        <v>4</v>
      </c>
      <c r="I19" s="133"/>
      <c r="J19" s="140">
        <v>42804</v>
      </c>
    </row>
    <row r="20" spans="1:10" ht="30" customHeight="1">
      <c r="A20" s="138">
        <v>18</v>
      </c>
      <c r="B20" s="139">
        <v>1003575</v>
      </c>
      <c r="C20" s="139" t="s">
        <v>197</v>
      </c>
      <c r="D20" s="139">
        <v>210</v>
      </c>
      <c r="E20" s="138">
        <v>210</v>
      </c>
      <c r="F20" s="131"/>
      <c r="G20" s="131"/>
      <c r="H20" s="239"/>
      <c r="I20" s="133"/>
      <c r="J20" s="140">
        <v>42804</v>
      </c>
    </row>
    <row r="21" spans="1:10" ht="30" customHeight="1">
      <c r="A21" s="138">
        <v>19</v>
      </c>
      <c r="B21" s="139">
        <v>1003577</v>
      </c>
      <c r="C21" s="139" t="s">
        <v>197</v>
      </c>
      <c r="D21" s="139"/>
      <c r="E21" s="138"/>
      <c r="F21" s="131"/>
      <c r="G21" s="131"/>
      <c r="H21" s="145"/>
      <c r="I21" s="133"/>
      <c r="J21" s="140">
        <v>42804</v>
      </c>
    </row>
    <row r="22" spans="1:10" ht="30" customHeight="1">
      <c r="A22" s="2">
        <v>11</v>
      </c>
      <c r="B22" s="123">
        <v>1003529</v>
      </c>
      <c r="C22" s="123" t="s">
        <v>102</v>
      </c>
      <c r="D22" s="123">
        <v>760</v>
      </c>
      <c r="E22" s="2">
        <v>760</v>
      </c>
      <c r="F22" s="126"/>
      <c r="G22" s="125"/>
      <c r="H22" s="146">
        <v>2</v>
      </c>
      <c r="I22" s="128"/>
      <c r="J22" s="127">
        <v>42803</v>
      </c>
    </row>
    <row r="23" spans="1:10" ht="30" customHeight="1">
      <c r="A23" s="138">
        <v>20</v>
      </c>
      <c r="B23" s="139" t="s">
        <v>210</v>
      </c>
      <c r="C23" s="139" t="s">
        <v>211</v>
      </c>
      <c r="D23" s="139" t="s">
        <v>212</v>
      </c>
      <c r="E23" s="138">
        <v>420</v>
      </c>
      <c r="F23" s="131"/>
      <c r="G23" s="131"/>
      <c r="H23" s="145">
        <v>1</v>
      </c>
      <c r="I23" s="133"/>
      <c r="J23" s="140"/>
    </row>
    <row r="24" spans="1:10" ht="30" customHeight="1">
      <c r="A24" s="138">
        <v>21</v>
      </c>
      <c r="B24" s="139" t="s">
        <v>213</v>
      </c>
      <c r="C24" s="139" t="s">
        <v>214</v>
      </c>
      <c r="D24" s="139" t="s">
        <v>215</v>
      </c>
      <c r="E24" s="138">
        <v>410</v>
      </c>
      <c r="F24" s="131"/>
      <c r="G24" s="131"/>
      <c r="H24" s="145">
        <v>1</v>
      </c>
      <c r="I24" s="133"/>
      <c r="J24" s="140"/>
    </row>
    <row r="25" spans="1:10" ht="30" customHeight="1">
      <c r="A25" s="241" t="s">
        <v>41</v>
      </c>
      <c r="B25" s="242"/>
      <c r="C25" s="243"/>
      <c r="D25" s="142">
        <f>SUM(D3:D21)</f>
        <v>5546</v>
      </c>
      <c r="E25" s="143">
        <f>SUM(E3:E24)</f>
        <v>7076</v>
      </c>
      <c r="F25" s="143"/>
      <c r="G25" s="143"/>
      <c r="H25" s="147">
        <f>SUM(H3:H24)</f>
        <v>32</v>
      </c>
      <c r="I25" s="143"/>
      <c r="J25" s="143"/>
    </row>
  </sheetData>
  <mergeCells count="4">
    <mergeCell ref="A1:J1"/>
    <mergeCell ref="A25:C25"/>
    <mergeCell ref="H15:H16"/>
    <mergeCell ref="H19:H20"/>
  </mergeCells>
  <phoneticPr fontId="1" type="noConversion"/>
  <conditionalFormatting sqref="B2">
    <cfRule type="duplicateValues" dxfId="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23"/>
  <sheetViews>
    <sheetView topLeftCell="A19" workbookViewId="0">
      <selection activeCell="F13" sqref="F13"/>
    </sheetView>
  </sheetViews>
  <sheetFormatPr defaultRowHeight="30" customHeight="1"/>
  <cols>
    <col min="1" max="1" width="9" style="11"/>
    <col min="2" max="2" width="11.25" style="11" customWidth="1"/>
    <col min="3" max="3" width="39.375" style="11" customWidth="1"/>
    <col min="4" max="9" width="9" style="11"/>
    <col min="10" max="10" width="11.625" style="11" customWidth="1"/>
    <col min="11" max="16384" width="9" style="11"/>
  </cols>
  <sheetData>
    <row r="1" spans="1:10" s="14" customFormat="1" ht="30" customHeight="1">
      <c r="A1" s="240" t="s">
        <v>216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38">
        <v>1</v>
      </c>
      <c r="B3" s="150">
        <v>1003590</v>
      </c>
      <c r="C3" s="150" t="s">
        <v>99</v>
      </c>
      <c r="D3" s="150">
        <v>410</v>
      </c>
      <c r="E3" s="138"/>
      <c r="F3" s="152"/>
      <c r="G3" s="152"/>
      <c r="H3" s="138"/>
      <c r="I3" s="156" t="s">
        <v>229</v>
      </c>
      <c r="J3" s="148">
        <v>42805</v>
      </c>
    </row>
    <row r="4" spans="1:10" ht="30" customHeight="1">
      <c r="A4" s="138">
        <v>2</v>
      </c>
      <c r="B4" s="150">
        <v>1003565</v>
      </c>
      <c r="C4" s="150" t="s">
        <v>217</v>
      </c>
      <c r="D4" s="150">
        <v>200</v>
      </c>
      <c r="E4" s="138">
        <v>200</v>
      </c>
      <c r="F4" s="152"/>
      <c r="G4" s="152"/>
      <c r="H4" s="232">
        <v>1</v>
      </c>
      <c r="I4" s="156" t="s">
        <v>223</v>
      </c>
      <c r="J4" s="148">
        <v>42805</v>
      </c>
    </row>
    <row r="5" spans="1:10" ht="30" customHeight="1">
      <c r="A5" s="138">
        <v>3</v>
      </c>
      <c r="B5" s="150">
        <v>1003565</v>
      </c>
      <c r="C5" s="150" t="s">
        <v>217</v>
      </c>
      <c r="D5" s="150">
        <v>10</v>
      </c>
      <c r="E5" s="138">
        <v>10</v>
      </c>
      <c r="F5" s="152"/>
      <c r="G5" s="152"/>
      <c r="H5" s="233"/>
      <c r="I5" s="156" t="s">
        <v>223</v>
      </c>
      <c r="J5" s="148">
        <v>42805</v>
      </c>
    </row>
    <row r="6" spans="1:10" ht="30" customHeight="1">
      <c r="A6" s="138">
        <v>4</v>
      </c>
      <c r="B6" s="150">
        <v>1003394</v>
      </c>
      <c r="C6" s="150" t="s">
        <v>218</v>
      </c>
      <c r="D6" s="150">
        <v>417</v>
      </c>
      <c r="E6" s="138">
        <v>417</v>
      </c>
      <c r="F6" s="152"/>
      <c r="G6" s="152"/>
      <c r="H6" s="138">
        <v>2</v>
      </c>
      <c r="I6" s="155"/>
      <c r="J6" s="148">
        <v>42805</v>
      </c>
    </row>
    <row r="7" spans="1:10" ht="30" customHeight="1">
      <c r="A7" s="138">
        <v>5</v>
      </c>
      <c r="B7" s="150">
        <v>1003401</v>
      </c>
      <c r="C7" s="150" t="s">
        <v>218</v>
      </c>
      <c r="D7" s="150"/>
      <c r="E7" s="138"/>
      <c r="F7" s="152"/>
      <c r="G7" s="152" t="s">
        <v>227</v>
      </c>
      <c r="H7" s="138">
        <v>1</v>
      </c>
      <c r="I7" s="156" t="s">
        <v>199</v>
      </c>
      <c r="J7" s="148">
        <v>42805</v>
      </c>
    </row>
    <row r="8" spans="1:10" ht="30" customHeight="1">
      <c r="A8" s="138">
        <v>6</v>
      </c>
      <c r="B8" s="150">
        <v>1003599</v>
      </c>
      <c r="C8" s="150" t="s">
        <v>218</v>
      </c>
      <c r="D8" s="150">
        <v>41</v>
      </c>
      <c r="E8" s="138">
        <v>41</v>
      </c>
      <c r="F8" s="152"/>
      <c r="G8" s="152"/>
      <c r="H8" s="138">
        <v>1</v>
      </c>
      <c r="I8" s="155"/>
      <c r="J8" s="148">
        <v>42805</v>
      </c>
    </row>
    <row r="9" spans="1:10" ht="30" customHeight="1">
      <c r="A9" s="138">
        <v>7</v>
      </c>
      <c r="B9" s="150">
        <v>1003591</v>
      </c>
      <c r="C9" s="150" t="s">
        <v>66</v>
      </c>
      <c r="D9" s="150">
        <v>341</v>
      </c>
      <c r="E9" s="138">
        <v>341</v>
      </c>
      <c r="F9" s="152"/>
      <c r="G9" s="152"/>
      <c r="H9" s="232">
        <v>3</v>
      </c>
      <c r="I9" s="155"/>
      <c r="J9" s="148">
        <v>42805</v>
      </c>
    </row>
    <row r="10" spans="1:10" ht="30" customHeight="1">
      <c r="A10" s="138">
        <v>8</v>
      </c>
      <c r="B10" s="150">
        <v>1003591</v>
      </c>
      <c r="C10" s="150" t="s">
        <v>66</v>
      </c>
      <c r="D10" s="150">
        <v>59</v>
      </c>
      <c r="E10" s="138">
        <v>59</v>
      </c>
      <c r="F10" s="152"/>
      <c r="G10" s="152"/>
      <c r="H10" s="233"/>
      <c r="I10" s="155"/>
      <c r="J10" s="148">
        <v>42805</v>
      </c>
    </row>
    <row r="11" spans="1:10" ht="30" customHeight="1">
      <c r="A11" s="138">
        <v>9</v>
      </c>
      <c r="B11" s="150">
        <v>1003592</v>
      </c>
      <c r="C11" s="150" t="s">
        <v>66</v>
      </c>
      <c r="D11" s="150">
        <v>400</v>
      </c>
      <c r="E11" s="138">
        <v>400</v>
      </c>
      <c r="F11" s="152"/>
      <c r="G11" s="152"/>
      <c r="H11" s="138">
        <v>2</v>
      </c>
      <c r="I11" s="155"/>
      <c r="J11" s="148">
        <v>42805</v>
      </c>
    </row>
    <row r="12" spans="1:10" ht="30" customHeight="1">
      <c r="A12" s="138">
        <v>10</v>
      </c>
      <c r="B12" s="150">
        <v>1003391</v>
      </c>
      <c r="C12" s="150" t="s">
        <v>219</v>
      </c>
      <c r="D12" s="150">
        <v>400</v>
      </c>
      <c r="E12" s="138">
        <v>400</v>
      </c>
      <c r="F12" s="152"/>
      <c r="G12" s="152"/>
      <c r="H12" s="138">
        <v>2</v>
      </c>
      <c r="I12" s="155"/>
      <c r="J12" s="148">
        <v>42805</v>
      </c>
    </row>
    <row r="13" spans="1:10" ht="30" customHeight="1">
      <c r="A13" s="138">
        <v>11</v>
      </c>
      <c r="B13" s="150">
        <v>1003397</v>
      </c>
      <c r="C13" s="150" t="s">
        <v>119</v>
      </c>
      <c r="D13" s="150">
        <v>585</v>
      </c>
      <c r="E13" s="138">
        <v>585</v>
      </c>
      <c r="F13" s="152"/>
      <c r="G13" s="152"/>
      <c r="H13" s="138">
        <v>2</v>
      </c>
      <c r="I13" s="155"/>
      <c r="J13" s="148">
        <v>42805</v>
      </c>
    </row>
    <row r="14" spans="1:10" ht="30" customHeight="1">
      <c r="A14" s="138">
        <v>12</v>
      </c>
      <c r="B14" s="150">
        <v>1003604</v>
      </c>
      <c r="C14" s="150" t="s">
        <v>119</v>
      </c>
      <c r="D14" s="150">
        <v>88</v>
      </c>
      <c r="E14" s="138">
        <v>88</v>
      </c>
      <c r="F14" s="152"/>
      <c r="G14" s="152"/>
      <c r="H14" s="138">
        <v>2</v>
      </c>
      <c r="I14" s="155"/>
      <c r="J14" s="148">
        <v>42805</v>
      </c>
    </row>
    <row r="15" spans="1:10" ht="30" customHeight="1">
      <c r="A15" s="138">
        <v>13</v>
      </c>
      <c r="B15" s="150">
        <v>1003605</v>
      </c>
      <c r="C15" s="150" t="s">
        <v>119</v>
      </c>
      <c r="D15" s="150">
        <v>119</v>
      </c>
      <c r="E15" s="138">
        <v>119</v>
      </c>
      <c r="F15" s="152"/>
      <c r="G15" s="152"/>
      <c r="H15" s="138">
        <v>2</v>
      </c>
      <c r="I15" s="155"/>
      <c r="J15" s="148">
        <v>42805</v>
      </c>
    </row>
    <row r="16" spans="1:10" ht="30" customHeight="1">
      <c r="A16" s="138">
        <v>14</v>
      </c>
      <c r="B16" s="150">
        <v>1003523</v>
      </c>
      <c r="C16" s="150" t="s">
        <v>220</v>
      </c>
      <c r="D16" s="150">
        <v>200</v>
      </c>
      <c r="E16" s="138"/>
      <c r="F16" s="152"/>
      <c r="G16" s="152"/>
      <c r="H16" s="138"/>
      <c r="I16" s="156" t="s">
        <v>224</v>
      </c>
      <c r="J16" s="148">
        <v>42805</v>
      </c>
    </row>
    <row r="17" spans="1:10" ht="30" customHeight="1">
      <c r="A17" s="138">
        <v>15</v>
      </c>
      <c r="B17" s="150">
        <v>1003601</v>
      </c>
      <c r="C17" s="150" t="s">
        <v>220</v>
      </c>
      <c r="D17" s="150"/>
      <c r="E17" s="138"/>
      <c r="F17" s="152" t="s">
        <v>188</v>
      </c>
      <c r="G17" s="152">
        <v>72</v>
      </c>
      <c r="H17" s="138"/>
      <c r="I17" s="156" t="s">
        <v>225</v>
      </c>
      <c r="J17" s="148">
        <v>42805</v>
      </c>
    </row>
    <row r="18" spans="1:10" ht="30" customHeight="1">
      <c r="A18" s="138">
        <v>16</v>
      </c>
      <c r="B18" s="150">
        <v>1003515</v>
      </c>
      <c r="C18" s="150" t="s">
        <v>221</v>
      </c>
      <c r="D18" s="151"/>
      <c r="E18" s="138"/>
      <c r="F18" s="152" t="s">
        <v>228</v>
      </c>
      <c r="G18" s="152">
        <v>72</v>
      </c>
      <c r="H18" s="138"/>
      <c r="I18" s="156" t="s">
        <v>226</v>
      </c>
      <c r="J18" s="149">
        <v>42805</v>
      </c>
    </row>
    <row r="19" spans="1:10" ht="30" customHeight="1">
      <c r="A19" s="138">
        <v>17</v>
      </c>
      <c r="B19" s="150">
        <v>1003566</v>
      </c>
      <c r="C19" s="150" t="s">
        <v>221</v>
      </c>
      <c r="D19" s="151">
        <v>510</v>
      </c>
      <c r="E19" s="138"/>
      <c r="F19" s="152"/>
      <c r="G19" s="152"/>
      <c r="H19" s="138"/>
      <c r="I19" s="156"/>
      <c r="J19" s="149">
        <v>42805</v>
      </c>
    </row>
    <row r="20" spans="1:10" ht="30" customHeight="1">
      <c r="A20" s="138">
        <v>18</v>
      </c>
      <c r="B20" s="150">
        <v>1003603</v>
      </c>
      <c r="C20" s="150" t="s">
        <v>221</v>
      </c>
      <c r="D20" s="151">
        <v>78</v>
      </c>
      <c r="E20" s="138"/>
      <c r="F20" s="152"/>
      <c r="G20" s="152"/>
      <c r="H20" s="138"/>
      <c r="I20" s="156"/>
      <c r="J20" s="149">
        <v>42805</v>
      </c>
    </row>
    <row r="21" spans="1:10" ht="30" customHeight="1">
      <c r="A21" s="138">
        <v>19</v>
      </c>
      <c r="B21" s="150">
        <v>1003602</v>
      </c>
      <c r="C21" s="150" t="s">
        <v>222</v>
      </c>
      <c r="D21" s="151">
        <v>445</v>
      </c>
      <c r="E21" s="138"/>
      <c r="F21" s="152"/>
      <c r="G21" s="152"/>
      <c r="H21" s="138"/>
      <c r="I21" s="156"/>
      <c r="J21" s="149">
        <v>42805</v>
      </c>
    </row>
    <row r="22" spans="1:10" ht="30" customHeight="1">
      <c r="A22" s="241" t="s">
        <v>41</v>
      </c>
      <c r="B22" s="242"/>
      <c r="C22" s="243"/>
      <c r="D22" s="142">
        <f>SUM(D3:D21)</f>
        <v>4303</v>
      </c>
      <c r="E22" s="143">
        <f>SUM(E3:E21)</f>
        <v>2660</v>
      </c>
      <c r="F22" s="157"/>
      <c r="G22" s="157"/>
      <c r="H22" s="143">
        <f>SUM(H3:H21)</f>
        <v>18</v>
      </c>
      <c r="I22" s="158"/>
      <c r="J22" s="143"/>
    </row>
    <row r="23" spans="1:10" ht="30" customHeight="1">
      <c r="F23" s="153"/>
      <c r="G23" s="153"/>
      <c r="I23" s="154"/>
    </row>
  </sheetData>
  <mergeCells count="4">
    <mergeCell ref="A1:J1"/>
    <mergeCell ref="A22:C22"/>
    <mergeCell ref="H4:H5"/>
    <mergeCell ref="H9:H10"/>
  </mergeCells>
  <phoneticPr fontId="1" type="noConversion"/>
  <conditionalFormatting sqref="B2">
    <cfRule type="duplicateValues" dxfId="7" priority="1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24"/>
  <sheetViews>
    <sheetView topLeftCell="A22" workbookViewId="0">
      <selection activeCell="C14" sqref="C14"/>
    </sheetView>
  </sheetViews>
  <sheetFormatPr defaultRowHeight="30" customHeight="1"/>
  <cols>
    <col min="1" max="1" width="9" style="8"/>
    <col min="2" max="2" width="12.875" style="8" customWidth="1"/>
    <col min="3" max="3" width="48.7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240" t="s">
        <v>230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62">
        <v>1</v>
      </c>
      <c r="B3" s="139">
        <v>1003618</v>
      </c>
      <c r="C3" s="139" t="s">
        <v>231</v>
      </c>
      <c r="D3" s="139">
        <v>400</v>
      </c>
      <c r="E3" s="162">
        <v>400</v>
      </c>
      <c r="F3" s="131"/>
      <c r="G3" s="131"/>
      <c r="H3" s="162">
        <v>3</v>
      </c>
      <c r="I3" s="162"/>
      <c r="J3" s="140">
        <v>42807</v>
      </c>
    </row>
    <row r="4" spans="1:10" ht="30" customHeight="1">
      <c r="A4" s="162">
        <v>2</v>
      </c>
      <c r="B4" s="139">
        <v>1003619</v>
      </c>
      <c r="C4" s="139" t="s">
        <v>231</v>
      </c>
      <c r="D4" s="139">
        <v>60</v>
      </c>
      <c r="E4" s="162">
        <v>60</v>
      </c>
      <c r="F4" s="131"/>
      <c r="G4" s="131"/>
      <c r="H4" s="162">
        <v>1</v>
      </c>
      <c r="I4" s="162"/>
      <c r="J4" s="140">
        <v>42807</v>
      </c>
    </row>
    <row r="5" spans="1:10" ht="30" customHeight="1">
      <c r="A5" s="162">
        <v>3</v>
      </c>
      <c r="B5" s="159">
        <v>1003620</v>
      </c>
      <c r="C5" s="159" t="s">
        <v>232</v>
      </c>
      <c r="D5" s="159">
        <v>400</v>
      </c>
      <c r="E5" s="162">
        <v>400</v>
      </c>
      <c r="F5" s="160"/>
      <c r="G5" s="160"/>
      <c r="H5" s="162">
        <v>3</v>
      </c>
      <c r="I5" s="162"/>
      <c r="J5" s="161">
        <v>42807</v>
      </c>
    </row>
    <row r="6" spans="1:10" ht="30" customHeight="1">
      <c r="A6" s="162">
        <v>4</v>
      </c>
      <c r="B6" s="159">
        <v>1003625</v>
      </c>
      <c r="C6" s="159" t="s">
        <v>232</v>
      </c>
      <c r="D6" s="159">
        <v>58</v>
      </c>
      <c r="E6" s="162">
        <v>58</v>
      </c>
      <c r="F6" s="160"/>
      <c r="G6" s="160"/>
      <c r="H6" s="162">
        <v>3</v>
      </c>
      <c r="I6" s="162"/>
      <c r="J6" s="161">
        <v>42807</v>
      </c>
    </row>
    <row r="7" spans="1:10" ht="30" customHeight="1">
      <c r="A7" s="162">
        <v>5</v>
      </c>
      <c r="B7" s="159">
        <v>1003627</v>
      </c>
      <c r="C7" s="159" t="s">
        <v>232</v>
      </c>
      <c r="D7" s="159"/>
      <c r="E7" s="162"/>
      <c r="F7" s="160" t="s">
        <v>237</v>
      </c>
      <c r="G7" s="160">
        <v>40</v>
      </c>
      <c r="H7" s="162"/>
      <c r="I7" s="162"/>
      <c r="J7" s="161">
        <v>42807</v>
      </c>
    </row>
    <row r="8" spans="1:10" ht="30" customHeight="1">
      <c r="A8" s="162">
        <v>6</v>
      </c>
      <c r="B8" s="159">
        <v>1003465</v>
      </c>
      <c r="C8" s="159" t="s">
        <v>233</v>
      </c>
      <c r="D8" s="159">
        <v>460</v>
      </c>
      <c r="E8" s="162">
        <v>460</v>
      </c>
      <c r="F8" s="160"/>
      <c r="G8" s="160"/>
      <c r="H8" s="162">
        <v>3</v>
      </c>
      <c r="I8" s="162"/>
      <c r="J8" s="161">
        <v>42807</v>
      </c>
    </row>
    <row r="9" spans="1:10" ht="30" customHeight="1">
      <c r="A9" s="162">
        <v>7</v>
      </c>
      <c r="B9" s="159">
        <v>1003621</v>
      </c>
      <c r="C9" s="159" t="s">
        <v>233</v>
      </c>
      <c r="D9" s="159">
        <v>65</v>
      </c>
      <c r="E9" s="162">
        <v>65</v>
      </c>
      <c r="F9" s="160"/>
      <c r="G9" s="160"/>
      <c r="H9" s="162">
        <v>3</v>
      </c>
      <c r="I9" s="162"/>
      <c r="J9" s="161">
        <v>42807</v>
      </c>
    </row>
    <row r="10" spans="1:10" ht="30" customHeight="1">
      <c r="A10" s="162">
        <v>8</v>
      </c>
      <c r="B10" s="159">
        <v>1003615</v>
      </c>
      <c r="C10" s="159" t="s">
        <v>156</v>
      </c>
      <c r="D10" s="159">
        <v>616</v>
      </c>
      <c r="E10" s="222">
        <v>480</v>
      </c>
      <c r="F10" s="160"/>
      <c r="G10" s="160"/>
      <c r="H10" s="162">
        <v>3</v>
      </c>
      <c r="I10" s="162"/>
      <c r="J10" s="161">
        <v>42807</v>
      </c>
    </row>
    <row r="11" spans="1:10" ht="30" customHeight="1">
      <c r="A11" s="162">
        <v>9</v>
      </c>
      <c r="B11" s="159">
        <v>1003617</v>
      </c>
      <c r="C11" s="159" t="s">
        <v>156</v>
      </c>
      <c r="D11" s="159">
        <v>143</v>
      </c>
      <c r="E11" s="223"/>
      <c r="F11" s="160"/>
      <c r="G11" s="160"/>
      <c r="H11" s="162">
        <v>3</v>
      </c>
      <c r="I11" s="162"/>
      <c r="J11" s="161">
        <v>42807</v>
      </c>
    </row>
    <row r="12" spans="1:10" ht="30" customHeight="1">
      <c r="A12" s="162">
        <v>10</v>
      </c>
      <c r="B12" s="159">
        <v>1003533</v>
      </c>
      <c r="C12" s="159" t="s">
        <v>234</v>
      </c>
      <c r="D12" s="159">
        <v>587</v>
      </c>
      <c r="E12" s="162">
        <v>587</v>
      </c>
      <c r="F12" s="160"/>
      <c r="G12" s="160"/>
      <c r="H12" s="222">
        <v>4</v>
      </c>
      <c r="I12" s="162"/>
      <c r="J12" s="161">
        <v>42807</v>
      </c>
    </row>
    <row r="13" spans="1:10" ht="30" customHeight="1">
      <c r="A13" s="162">
        <v>11</v>
      </c>
      <c r="B13" s="159">
        <v>1003533</v>
      </c>
      <c r="C13" s="159" t="s">
        <v>234</v>
      </c>
      <c r="D13" s="159">
        <v>46</v>
      </c>
      <c r="E13" s="162">
        <v>46</v>
      </c>
      <c r="F13" s="160"/>
      <c r="G13" s="160"/>
      <c r="H13" s="223"/>
      <c r="I13" s="162"/>
      <c r="J13" s="161">
        <v>42807</v>
      </c>
    </row>
    <row r="14" spans="1:10" ht="30" customHeight="1">
      <c r="A14" s="162">
        <v>12</v>
      </c>
      <c r="B14" s="159">
        <v>1003622</v>
      </c>
      <c r="C14" s="159" t="s">
        <v>235</v>
      </c>
      <c r="D14" s="159">
        <v>500</v>
      </c>
      <c r="E14" s="162">
        <v>500</v>
      </c>
      <c r="F14" s="160"/>
      <c r="G14" s="160"/>
      <c r="H14" s="162">
        <v>2</v>
      </c>
      <c r="I14" s="162"/>
      <c r="J14" s="161">
        <v>42807</v>
      </c>
    </row>
    <row r="15" spans="1:10" ht="30" customHeight="1">
      <c r="A15" s="162">
        <v>13</v>
      </c>
      <c r="B15" s="159">
        <v>1003626</v>
      </c>
      <c r="C15" s="159" t="s">
        <v>235</v>
      </c>
      <c r="D15" s="159">
        <v>36</v>
      </c>
      <c r="E15" s="162">
        <v>36</v>
      </c>
      <c r="F15" s="160"/>
      <c r="G15" s="160"/>
      <c r="H15" s="162">
        <v>2</v>
      </c>
      <c r="I15" s="162"/>
      <c r="J15" s="161">
        <v>42807</v>
      </c>
    </row>
    <row r="16" spans="1:10" ht="30" customHeight="1">
      <c r="A16" s="162">
        <v>14</v>
      </c>
      <c r="B16" s="159">
        <v>1003630</v>
      </c>
      <c r="C16" s="159" t="s">
        <v>118</v>
      </c>
      <c r="D16" s="159">
        <v>430</v>
      </c>
      <c r="E16" s="162">
        <v>430</v>
      </c>
      <c r="F16" s="160"/>
      <c r="G16" s="160"/>
      <c r="H16" s="162">
        <v>1</v>
      </c>
      <c r="I16" s="162"/>
      <c r="J16" s="161">
        <v>42807</v>
      </c>
    </row>
    <row r="17" spans="1:10" ht="30" customHeight="1">
      <c r="A17" s="162">
        <v>15</v>
      </c>
      <c r="B17" s="159">
        <v>1003631</v>
      </c>
      <c r="C17" s="159" t="s">
        <v>236</v>
      </c>
      <c r="D17" s="159">
        <v>452</v>
      </c>
      <c r="E17" s="162">
        <v>452</v>
      </c>
      <c r="F17" s="160"/>
      <c r="G17" s="160"/>
      <c r="H17" s="222">
        <v>4</v>
      </c>
      <c r="I17" s="162"/>
      <c r="J17" s="161">
        <v>42805</v>
      </c>
    </row>
    <row r="18" spans="1:10" ht="30" customHeight="1">
      <c r="A18" s="162">
        <v>16</v>
      </c>
      <c r="B18" s="159">
        <v>1003631</v>
      </c>
      <c r="C18" s="159" t="s">
        <v>236</v>
      </c>
      <c r="D18" s="159">
        <v>70</v>
      </c>
      <c r="E18" s="162">
        <v>70</v>
      </c>
      <c r="F18" s="160"/>
      <c r="G18" s="160"/>
      <c r="H18" s="223"/>
      <c r="I18" s="162"/>
      <c r="J18" s="161">
        <v>42805</v>
      </c>
    </row>
    <row r="19" spans="1:10" ht="30" customHeight="1">
      <c r="A19" s="162">
        <v>17</v>
      </c>
      <c r="B19" s="159">
        <v>1003632</v>
      </c>
      <c r="C19" s="159" t="s">
        <v>236</v>
      </c>
      <c r="D19" s="162"/>
      <c r="E19" s="162"/>
      <c r="F19" s="162"/>
      <c r="G19" s="162"/>
      <c r="H19" s="162">
        <v>1</v>
      </c>
      <c r="I19" s="162"/>
      <c r="J19" s="162"/>
    </row>
    <row r="20" spans="1:10" s="11" customFormat="1" ht="30" customHeight="1">
      <c r="A20" s="162">
        <v>18</v>
      </c>
      <c r="B20" s="150">
        <v>1003523</v>
      </c>
      <c r="C20" s="150" t="s">
        <v>220</v>
      </c>
      <c r="D20" s="150">
        <v>200</v>
      </c>
      <c r="E20" s="138">
        <v>200</v>
      </c>
      <c r="F20" s="152"/>
      <c r="G20" s="152"/>
      <c r="H20" s="138">
        <v>4</v>
      </c>
      <c r="I20" s="156" t="s">
        <v>224</v>
      </c>
      <c r="J20" s="148"/>
    </row>
    <row r="21" spans="1:10" s="11" customFormat="1" ht="30" customHeight="1">
      <c r="A21" s="162">
        <v>19</v>
      </c>
      <c r="B21" s="150">
        <v>1003566</v>
      </c>
      <c r="C21" s="150" t="s">
        <v>221</v>
      </c>
      <c r="D21" s="151">
        <v>510</v>
      </c>
      <c r="E21" s="138">
        <v>510</v>
      </c>
      <c r="F21" s="152"/>
      <c r="G21" s="152"/>
      <c r="H21" s="138">
        <v>4</v>
      </c>
      <c r="I21" s="156"/>
      <c r="J21" s="149"/>
    </row>
    <row r="22" spans="1:10" s="11" customFormat="1" ht="30" customHeight="1">
      <c r="A22" s="162">
        <v>20</v>
      </c>
      <c r="B22" s="150">
        <v>1003603</v>
      </c>
      <c r="C22" s="150" t="s">
        <v>221</v>
      </c>
      <c r="D22" s="151">
        <v>78</v>
      </c>
      <c r="E22" s="138">
        <v>78</v>
      </c>
      <c r="F22" s="152"/>
      <c r="G22" s="152"/>
      <c r="H22" s="138">
        <v>2</v>
      </c>
      <c r="I22" s="156"/>
      <c r="J22" s="149"/>
    </row>
    <row r="23" spans="1:10" s="11" customFormat="1" ht="30" customHeight="1">
      <c r="A23" s="162">
        <v>21</v>
      </c>
      <c r="B23" s="150">
        <v>1003602</v>
      </c>
      <c r="C23" s="150" t="s">
        <v>222</v>
      </c>
      <c r="D23" s="151">
        <v>445</v>
      </c>
      <c r="E23" s="138">
        <v>445</v>
      </c>
      <c r="F23" s="152"/>
      <c r="G23" s="152"/>
      <c r="H23" s="138">
        <v>4</v>
      </c>
      <c r="I23" s="156"/>
      <c r="J23" s="149"/>
    </row>
    <row r="24" spans="1:10" ht="30" customHeight="1">
      <c r="A24" s="241" t="s">
        <v>41</v>
      </c>
      <c r="B24" s="242"/>
      <c r="C24" s="243"/>
      <c r="D24" s="142">
        <f>SUM(D3:D18)</f>
        <v>4323</v>
      </c>
      <c r="E24" s="143">
        <f>SUM(E3:E23)</f>
        <v>5277</v>
      </c>
      <c r="F24" s="143"/>
      <c r="G24" s="143"/>
      <c r="H24" s="143">
        <f>SUM(H3:H23)</f>
        <v>50</v>
      </c>
      <c r="I24" s="143"/>
      <c r="J24" s="143"/>
    </row>
  </sheetData>
  <mergeCells count="5">
    <mergeCell ref="A1:J1"/>
    <mergeCell ref="A24:C24"/>
    <mergeCell ref="E10:E11"/>
    <mergeCell ref="H12:H13"/>
    <mergeCell ref="H17:H18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sqref="A1:XFD2"/>
    </sheetView>
  </sheetViews>
  <sheetFormatPr defaultRowHeight="30" customHeight="1"/>
  <cols>
    <col min="1" max="1" width="9" style="83"/>
    <col min="2" max="2" width="12.375" style="83" customWidth="1"/>
    <col min="3" max="3" width="38.625" style="83" customWidth="1"/>
    <col min="4" max="9" width="9" style="83"/>
    <col min="10" max="10" width="11.125" style="83" customWidth="1"/>
    <col min="11" max="16384" width="9" style="83"/>
  </cols>
  <sheetData>
    <row r="1" spans="1:10" s="165" customFormat="1" ht="30" customHeight="1">
      <c r="A1" s="244" t="s">
        <v>239</v>
      </c>
      <c r="B1" s="244"/>
      <c r="C1" s="244"/>
      <c r="D1" s="244"/>
      <c r="E1" s="244"/>
      <c r="F1" s="244"/>
      <c r="G1" s="244"/>
      <c r="H1" s="244"/>
      <c r="I1" s="244"/>
      <c r="J1" s="244"/>
    </row>
    <row r="2" spans="1:10" s="165" customFormat="1" ht="30" customHeight="1">
      <c r="A2" s="163" t="s">
        <v>14</v>
      </c>
      <c r="B2" s="163" t="s">
        <v>15</v>
      </c>
      <c r="C2" s="163" t="s">
        <v>16</v>
      </c>
      <c r="D2" s="166" t="s">
        <v>17</v>
      </c>
      <c r="E2" s="164" t="s">
        <v>18</v>
      </c>
      <c r="F2" s="164" t="s">
        <v>19</v>
      </c>
      <c r="G2" s="163" t="s">
        <v>20</v>
      </c>
      <c r="H2" s="167" t="s">
        <v>238</v>
      </c>
      <c r="I2" s="163" t="s">
        <v>22</v>
      </c>
      <c r="J2" s="163" t="s">
        <v>23</v>
      </c>
    </row>
    <row r="3" spans="1:10" ht="30" customHeight="1">
      <c r="A3" s="170">
        <v>1</v>
      </c>
      <c r="B3" s="171">
        <v>1004152</v>
      </c>
      <c r="C3" s="171" t="s">
        <v>240</v>
      </c>
      <c r="D3" s="171">
        <v>400</v>
      </c>
      <c r="E3" s="170">
        <v>400</v>
      </c>
      <c r="F3" s="170"/>
      <c r="G3" s="170"/>
      <c r="H3" s="170"/>
      <c r="I3" s="172" t="s">
        <v>243</v>
      </c>
      <c r="J3" s="173">
        <v>42824</v>
      </c>
    </row>
    <row r="4" spans="1:10" ht="30" customHeight="1">
      <c r="A4" s="170">
        <v>2</v>
      </c>
      <c r="B4" s="171">
        <v>1004153</v>
      </c>
      <c r="C4" s="171" t="s">
        <v>240</v>
      </c>
      <c r="D4" s="171">
        <v>400</v>
      </c>
      <c r="E4" s="170">
        <v>400</v>
      </c>
      <c r="F4" s="170"/>
      <c r="G4" s="170"/>
      <c r="H4" s="170"/>
      <c r="I4" s="172" t="s">
        <v>243</v>
      </c>
      <c r="J4" s="173">
        <v>42824</v>
      </c>
    </row>
    <row r="5" spans="1:10" ht="30" customHeight="1">
      <c r="A5" s="170">
        <v>3</v>
      </c>
      <c r="B5" s="171">
        <v>1004150</v>
      </c>
      <c r="C5" s="171" t="s">
        <v>241</v>
      </c>
      <c r="D5" s="171">
        <v>200</v>
      </c>
      <c r="E5" s="170">
        <v>200</v>
      </c>
      <c r="F5" s="170"/>
      <c r="G5" s="170"/>
      <c r="H5" s="170"/>
      <c r="I5" s="172" t="s">
        <v>243</v>
      </c>
      <c r="J5" s="173">
        <v>42824</v>
      </c>
    </row>
    <row r="6" spans="1:10" ht="30" customHeight="1">
      <c r="A6" s="170">
        <v>4</v>
      </c>
      <c r="B6" s="171">
        <v>1004157</v>
      </c>
      <c r="C6" s="171" t="s">
        <v>241</v>
      </c>
      <c r="D6" s="171">
        <v>21</v>
      </c>
      <c r="E6" s="170">
        <v>21</v>
      </c>
      <c r="F6" s="170"/>
      <c r="G6" s="170"/>
      <c r="H6" s="170"/>
      <c r="I6" s="172" t="s">
        <v>243</v>
      </c>
      <c r="J6" s="173">
        <v>42824</v>
      </c>
    </row>
    <row r="7" spans="1:10" ht="30" customHeight="1">
      <c r="A7" s="170">
        <v>5</v>
      </c>
      <c r="B7" s="171">
        <v>1004159</v>
      </c>
      <c r="C7" s="171" t="s">
        <v>74</v>
      </c>
      <c r="D7" s="171">
        <v>260</v>
      </c>
      <c r="E7" s="170">
        <v>260</v>
      </c>
      <c r="F7" s="170"/>
      <c r="G7" s="170"/>
      <c r="H7" s="170"/>
      <c r="I7" s="172" t="s">
        <v>244</v>
      </c>
      <c r="J7" s="173">
        <v>42824</v>
      </c>
    </row>
    <row r="8" spans="1:10" ht="30" customHeight="1">
      <c r="A8" s="170">
        <v>6</v>
      </c>
      <c r="B8" s="171">
        <v>1004160</v>
      </c>
      <c r="C8" s="171" t="s">
        <v>74</v>
      </c>
      <c r="D8" s="171">
        <v>395</v>
      </c>
      <c r="E8" s="170">
        <v>395</v>
      </c>
      <c r="F8" s="170"/>
      <c r="G8" s="170"/>
      <c r="H8" s="170"/>
      <c r="I8" s="172" t="s">
        <v>244</v>
      </c>
      <c r="J8" s="173">
        <v>42824</v>
      </c>
    </row>
    <row r="9" spans="1:10" ht="30" customHeight="1">
      <c r="A9" s="170">
        <v>7</v>
      </c>
      <c r="B9" s="171">
        <v>1004161</v>
      </c>
      <c r="C9" s="171" t="s">
        <v>74</v>
      </c>
      <c r="D9" s="171">
        <v>58</v>
      </c>
      <c r="E9" s="170">
        <v>58</v>
      </c>
      <c r="F9" s="170"/>
      <c r="G9" s="170"/>
      <c r="H9" s="170"/>
      <c r="I9" s="172" t="s">
        <v>244</v>
      </c>
      <c r="J9" s="173">
        <v>42824</v>
      </c>
    </row>
    <row r="10" spans="1:10" ht="30" customHeight="1">
      <c r="A10" s="170">
        <v>8</v>
      </c>
      <c r="B10" s="171">
        <v>1004154</v>
      </c>
      <c r="C10" s="171" t="s">
        <v>242</v>
      </c>
      <c r="D10" s="171">
        <v>915</v>
      </c>
      <c r="E10" s="170">
        <v>915</v>
      </c>
      <c r="F10" s="170"/>
      <c r="G10" s="170"/>
      <c r="H10" s="170"/>
      <c r="I10" s="172" t="s">
        <v>245</v>
      </c>
      <c r="J10" s="173">
        <v>42824</v>
      </c>
    </row>
    <row r="11" spans="1:10" ht="30" customHeight="1">
      <c r="A11" s="170">
        <v>9</v>
      </c>
      <c r="B11" s="171">
        <v>1004151</v>
      </c>
      <c r="C11" s="171" t="s">
        <v>121</v>
      </c>
      <c r="D11" s="171">
        <v>656</v>
      </c>
      <c r="E11" s="170">
        <v>656</v>
      </c>
      <c r="F11" s="170"/>
      <c r="G11" s="170"/>
      <c r="H11" s="170"/>
      <c r="I11" s="172" t="s">
        <v>245</v>
      </c>
      <c r="J11" s="173">
        <v>42824</v>
      </c>
    </row>
    <row r="12" spans="1:10" ht="30" customHeight="1">
      <c r="A12" s="170">
        <v>10</v>
      </c>
      <c r="B12" s="171">
        <v>1004165</v>
      </c>
      <c r="C12" s="171" t="s">
        <v>105</v>
      </c>
      <c r="D12" s="171">
        <v>232</v>
      </c>
      <c r="E12" s="170">
        <v>232</v>
      </c>
      <c r="F12" s="170"/>
      <c r="G12" s="170"/>
      <c r="H12" s="175"/>
      <c r="I12" s="170"/>
      <c r="J12" s="173">
        <v>42825</v>
      </c>
    </row>
    <row r="13" spans="1:10" ht="30" customHeight="1">
      <c r="A13" s="170">
        <v>11</v>
      </c>
      <c r="B13" s="171">
        <v>1004165</v>
      </c>
      <c r="C13" s="171" t="s">
        <v>105</v>
      </c>
      <c r="D13" s="171">
        <v>164</v>
      </c>
      <c r="E13" s="170">
        <v>164</v>
      </c>
      <c r="F13" s="170"/>
      <c r="G13" s="170"/>
      <c r="H13" s="175"/>
      <c r="I13" s="170"/>
      <c r="J13" s="173">
        <v>42825</v>
      </c>
    </row>
    <row r="14" spans="1:10" ht="30" customHeight="1">
      <c r="A14" s="170">
        <v>12</v>
      </c>
      <c r="B14" s="171">
        <v>1004165</v>
      </c>
      <c r="C14" s="171" t="s">
        <v>105</v>
      </c>
      <c r="D14" s="171">
        <v>4</v>
      </c>
      <c r="E14" s="170">
        <v>4</v>
      </c>
      <c r="F14" s="170"/>
      <c r="G14" s="170"/>
      <c r="H14" s="175"/>
      <c r="I14" s="170"/>
      <c r="J14" s="173">
        <v>42825</v>
      </c>
    </row>
    <row r="15" spans="1:10" ht="30" customHeight="1">
      <c r="A15" s="170">
        <v>13</v>
      </c>
      <c r="B15" s="171">
        <v>1004166</v>
      </c>
      <c r="C15" s="171" t="s">
        <v>105</v>
      </c>
      <c r="D15" s="171">
        <v>30</v>
      </c>
      <c r="E15" s="170">
        <v>30</v>
      </c>
      <c r="F15" s="170"/>
      <c r="G15" s="170"/>
      <c r="H15" s="170"/>
      <c r="I15" s="170"/>
      <c r="J15" s="173">
        <v>42825</v>
      </c>
    </row>
    <row r="16" spans="1:10" ht="30" customHeight="1">
      <c r="A16" s="170">
        <v>14</v>
      </c>
      <c r="B16" s="169">
        <v>1004168</v>
      </c>
      <c r="C16" s="169" t="s">
        <v>246</v>
      </c>
      <c r="D16" s="169">
        <v>54</v>
      </c>
      <c r="E16" s="170">
        <v>54</v>
      </c>
      <c r="F16" s="170"/>
      <c r="G16" s="170"/>
      <c r="H16" s="170"/>
      <c r="I16" s="248" t="s">
        <v>248</v>
      </c>
      <c r="J16" s="168">
        <v>42826</v>
      </c>
    </row>
    <row r="17" spans="1:10" ht="30" customHeight="1">
      <c r="A17" s="170">
        <v>15</v>
      </c>
      <c r="B17" s="169">
        <v>1004170</v>
      </c>
      <c r="C17" s="169" t="s">
        <v>246</v>
      </c>
      <c r="D17" s="169">
        <v>565</v>
      </c>
      <c r="E17" s="170">
        <v>565</v>
      </c>
      <c r="F17" s="170"/>
      <c r="G17" s="170"/>
      <c r="H17" s="170"/>
      <c r="I17" s="249"/>
      <c r="J17" s="168">
        <v>42826</v>
      </c>
    </row>
    <row r="18" spans="1:10" ht="30" customHeight="1">
      <c r="A18" s="170">
        <v>16</v>
      </c>
      <c r="B18" s="176">
        <v>1004176</v>
      </c>
      <c r="C18" s="176" t="s">
        <v>247</v>
      </c>
      <c r="D18" s="169"/>
      <c r="E18" s="176">
        <v>400</v>
      </c>
      <c r="F18" s="170"/>
      <c r="G18" s="170"/>
      <c r="H18" s="170"/>
      <c r="I18" s="250"/>
      <c r="J18" s="168">
        <v>42826</v>
      </c>
    </row>
    <row r="19" spans="1:10" ht="30" customHeight="1">
      <c r="A19" s="245" t="s">
        <v>133</v>
      </c>
      <c r="B19" s="246"/>
      <c r="C19" s="247"/>
      <c r="D19" s="174">
        <f>SUM(D3:D17)</f>
        <v>4354</v>
      </c>
      <c r="E19" s="170">
        <f>SUM(E3:E18)</f>
        <v>4754</v>
      </c>
      <c r="F19" s="170"/>
      <c r="G19" s="170"/>
      <c r="H19" s="170">
        <f>SUM(H3:H15)</f>
        <v>0</v>
      </c>
      <c r="I19" s="170"/>
      <c r="J19" s="170"/>
    </row>
  </sheetData>
  <mergeCells count="3">
    <mergeCell ref="A1:J1"/>
    <mergeCell ref="A19:C19"/>
    <mergeCell ref="I16:I18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sqref="A1:XFD2"/>
    </sheetView>
  </sheetViews>
  <sheetFormatPr defaultRowHeight="30" customHeight="1"/>
  <cols>
    <col min="1" max="1" width="9" style="8"/>
    <col min="2" max="2" width="10.75" style="8" customWidth="1"/>
    <col min="3" max="3" width="36.625" style="8" customWidth="1"/>
    <col min="4" max="9" width="9" style="8"/>
    <col min="10" max="10" width="11.625" style="8" customWidth="1"/>
    <col min="11" max="16384" width="9" style="8"/>
  </cols>
  <sheetData>
    <row r="1" spans="1:10" s="165" customFormat="1" ht="30" customHeight="1">
      <c r="A1" s="251" t="s">
        <v>249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80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52">
        <v>1004201</v>
      </c>
      <c r="C3" s="182" t="s">
        <v>250</v>
      </c>
      <c r="D3" s="182">
        <v>341</v>
      </c>
      <c r="E3" s="181">
        <v>341</v>
      </c>
      <c r="F3" s="183"/>
      <c r="G3" s="183"/>
      <c r="H3" s="259">
        <v>3</v>
      </c>
      <c r="I3" s="181"/>
      <c r="J3" s="184">
        <v>42830</v>
      </c>
    </row>
    <row r="4" spans="1:10" ht="30" customHeight="1">
      <c r="A4" s="181">
        <v>2</v>
      </c>
      <c r="B4" s="252"/>
      <c r="C4" s="182" t="s">
        <v>250</v>
      </c>
      <c r="D4" s="185">
        <v>199</v>
      </c>
      <c r="E4" s="181">
        <v>199</v>
      </c>
      <c r="F4" s="183"/>
      <c r="G4" s="183"/>
      <c r="H4" s="223"/>
      <c r="I4" s="181"/>
      <c r="J4" s="184">
        <v>42830</v>
      </c>
    </row>
    <row r="5" spans="1:10" ht="30" customHeight="1">
      <c r="A5" s="181">
        <v>3</v>
      </c>
      <c r="B5" s="182">
        <v>1004202</v>
      </c>
      <c r="C5" s="182" t="s">
        <v>250</v>
      </c>
      <c r="D5" s="185"/>
      <c r="E5" s="181"/>
      <c r="F5" s="183" t="s">
        <v>257</v>
      </c>
      <c r="G5" s="183">
        <v>36</v>
      </c>
      <c r="H5" s="181">
        <v>1</v>
      </c>
      <c r="I5" s="181"/>
      <c r="J5" s="184">
        <v>42830</v>
      </c>
    </row>
    <row r="6" spans="1:10" ht="30" customHeight="1">
      <c r="A6" s="181">
        <v>4</v>
      </c>
      <c r="B6" s="252">
        <v>1004193</v>
      </c>
      <c r="C6" s="182" t="s">
        <v>251</v>
      </c>
      <c r="D6" s="185">
        <v>467</v>
      </c>
      <c r="E6" s="181">
        <v>467</v>
      </c>
      <c r="F6" s="183"/>
      <c r="G6" s="183"/>
      <c r="H6" s="259">
        <v>4</v>
      </c>
      <c r="I6" s="181"/>
      <c r="J6" s="184">
        <v>42830</v>
      </c>
    </row>
    <row r="7" spans="1:10" ht="30" customHeight="1">
      <c r="A7" s="181">
        <v>5</v>
      </c>
      <c r="B7" s="252"/>
      <c r="C7" s="182" t="s">
        <v>251</v>
      </c>
      <c r="D7" s="185">
        <v>323</v>
      </c>
      <c r="E7" s="181">
        <v>323</v>
      </c>
      <c r="F7" s="183"/>
      <c r="G7" s="183"/>
      <c r="H7" s="223"/>
      <c r="I7" s="181"/>
      <c r="J7" s="184">
        <v>42830</v>
      </c>
    </row>
    <row r="8" spans="1:10" ht="30" customHeight="1">
      <c r="A8" s="181">
        <v>6</v>
      </c>
      <c r="B8" s="182">
        <v>1004186</v>
      </c>
      <c r="C8" s="182" t="s">
        <v>163</v>
      </c>
      <c r="D8" s="185">
        <v>530</v>
      </c>
      <c r="E8" s="181">
        <v>530</v>
      </c>
      <c r="F8" s="183"/>
      <c r="G8" s="183"/>
      <c r="H8" s="181">
        <v>5</v>
      </c>
      <c r="I8" s="256" t="s">
        <v>261</v>
      </c>
      <c r="J8" s="184">
        <v>42830</v>
      </c>
    </row>
    <row r="9" spans="1:10" ht="30" customHeight="1">
      <c r="A9" s="181">
        <v>7</v>
      </c>
      <c r="B9" s="182">
        <v>1004198</v>
      </c>
      <c r="C9" s="182" t="s">
        <v>163</v>
      </c>
      <c r="D9" s="182"/>
      <c r="E9" s="181"/>
      <c r="F9" s="183" t="s">
        <v>258</v>
      </c>
      <c r="G9" s="183">
        <v>75</v>
      </c>
      <c r="H9" s="181">
        <v>1</v>
      </c>
      <c r="I9" s="257"/>
      <c r="J9" s="184">
        <v>42830</v>
      </c>
    </row>
    <row r="10" spans="1:10" ht="30" customHeight="1">
      <c r="A10" s="181">
        <v>8</v>
      </c>
      <c r="B10" s="182">
        <v>1004200</v>
      </c>
      <c r="C10" s="182" t="s">
        <v>163</v>
      </c>
      <c r="D10" s="182">
        <v>72</v>
      </c>
      <c r="E10" s="181">
        <v>72</v>
      </c>
      <c r="F10" s="183"/>
      <c r="G10" s="183"/>
      <c r="H10" s="181">
        <v>2</v>
      </c>
      <c r="I10" s="258"/>
      <c r="J10" s="184">
        <v>42830</v>
      </c>
    </row>
    <row r="11" spans="1:10" ht="30" customHeight="1">
      <c r="A11" s="181">
        <v>9</v>
      </c>
      <c r="B11" s="182">
        <v>1004182</v>
      </c>
      <c r="C11" s="182" t="s">
        <v>252</v>
      </c>
      <c r="D11" s="182">
        <v>469</v>
      </c>
      <c r="E11" s="181">
        <v>469</v>
      </c>
      <c r="F11" s="183"/>
      <c r="G11" s="183"/>
      <c r="H11" s="181">
        <v>1</v>
      </c>
      <c r="I11" s="181"/>
      <c r="J11" s="184">
        <v>42830</v>
      </c>
    </row>
    <row r="12" spans="1:10" ht="30" customHeight="1">
      <c r="A12" s="181">
        <v>10</v>
      </c>
      <c r="B12" s="182">
        <v>1004183</v>
      </c>
      <c r="C12" s="182" t="s">
        <v>252</v>
      </c>
      <c r="D12" s="182">
        <v>20</v>
      </c>
      <c r="E12" s="181">
        <v>20</v>
      </c>
      <c r="F12" s="183"/>
      <c r="G12" s="183"/>
      <c r="H12" s="181">
        <v>1</v>
      </c>
      <c r="I12" s="181"/>
      <c r="J12" s="184">
        <v>42830</v>
      </c>
    </row>
    <row r="13" spans="1:10" ht="30" customHeight="1">
      <c r="A13" s="181">
        <v>11</v>
      </c>
      <c r="B13" s="182">
        <v>1004215</v>
      </c>
      <c r="C13" s="182" t="s">
        <v>253</v>
      </c>
      <c r="D13" s="182">
        <v>580</v>
      </c>
      <c r="E13" s="181">
        <v>580</v>
      </c>
      <c r="F13" s="183"/>
      <c r="G13" s="183"/>
      <c r="H13" s="181">
        <v>2</v>
      </c>
      <c r="I13" s="181"/>
      <c r="J13" s="184">
        <v>42830</v>
      </c>
    </row>
    <row r="14" spans="1:10" ht="30" customHeight="1">
      <c r="A14" s="181">
        <v>12</v>
      </c>
      <c r="B14" s="182">
        <v>1004211</v>
      </c>
      <c r="C14" s="182" t="s">
        <v>254</v>
      </c>
      <c r="D14" s="182">
        <v>1960</v>
      </c>
      <c r="E14" s="181">
        <v>1960</v>
      </c>
      <c r="F14" s="183"/>
      <c r="G14" s="183"/>
      <c r="H14" s="181">
        <v>1</v>
      </c>
      <c r="I14" s="181"/>
      <c r="J14" s="184">
        <v>42830</v>
      </c>
    </row>
    <row r="15" spans="1:10" ht="30" customHeight="1">
      <c r="A15" s="181">
        <v>13</v>
      </c>
      <c r="B15" s="182">
        <v>1004213</v>
      </c>
      <c r="C15" s="182" t="s">
        <v>254</v>
      </c>
      <c r="D15" s="182">
        <v>1512</v>
      </c>
      <c r="E15" s="181">
        <v>1512</v>
      </c>
      <c r="F15" s="183"/>
      <c r="G15" s="183"/>
      <c r="H15" s="181">
        <v>1</v>
      </c>
      <c r="I15" s="181"/>
      <c r="J15" s="184">
        <v>42830</v>
      </c>
    </row>
    <row r="16" spans="1:10" ht="30" customHeight="1">
      <c r="A16" s="181">
        <v>14</v>
      </c>
      <c r="B16" s="186">
        <v>1004205</v>
      </c>
      <c r="C16" s="186" t="s">
        <v>255</v>
      </c>
      <c r="D16" s="186">
        <v>750</v>
      </c>
      <c r="E16" s="181">
        <v>750</v>
      </c>
      <c r="F16" s="183"/>
      <c r="G16" s="183"/>
      <c r="H16" s="181">
        <v>2</v>
      </c>
      <c r="I16" s="181"/>
      <c r="J16" s="187">
        <v>42830</v>
      </c>
    </row>
    <row r="17" spans="1:10" ht="30" customHeight="1">
      <c r="A17" s="181">
        <v>15</v>
      </c>
      <c r="B17" s="186">
        <v>1004210</v>
      </c>
      <c r="C17" s="186" t="s">
        <v>255</v>
      </c>
      <c r="D17" s="186">
        <v>98</v>
      </c>
      <c r="E17" s="181">
        <v>98</v>
      </c>
      <c r="F17" s="183"/>
      <c r="G17" s="183"/>
      <c r="H17" s="181">
        <v>2</v>
      </c>
      <c r="I17" s="181"/>
      <c r="J17" s="187">
        <v>42830</v>
      </c>
    </row>
    <row r="18" spans="1:10" ht="30" customHeight="1">
      <c r="A18" s="181">
        <v>16</v>
      </c>
      <c r="B18" s="186">
        <v>1004217</v>
      </c>
      <c r="C18" s="186" t="s">
        <v>66</v>
      </c>
      <c r="D18" s="186">
        <v>600</v>
      </c>
      <c r="E18" s="181">
        <v>600</v>
      </c>
      <c r="F18" s="183"/>
      <c r="G18" s="183"/>
      <c r="H18" s="181">
        <v>3</v>
      </c>
      <c r="I18" s="181"/>
      <c r="J18" s="187">
        <v>42830</v>
      </c>
    </row>
    <row r="19" spans="1:10" ht="30" customHeight="1">
      <c r="A19" s="181">
        <v>17</v>
      </c>
      <c r="B19" s="186">
        <v>1004206</v>
      </c>
      <c r="C19" s="186" t="s">
        <v>66</v>
      </c>
      <c r="D19" s="186">
        <v>208</v>
      </c>
      <c r="E19" s="181">
        <v>208</v>
      </c>
      <c r="F19" s="183"/>
      <c r="G19" s="183"/>
      <c r="H19" s="181">
        <v>1</v>
      </c>
      <c r="I19" s="181"/>
      <c r="J19" s="187">
        <v>42830</v>
      </c>
    </row>
    <row r="20" spans="1:10" ht="30" customHeight="1">
      <c r="A20" s="181">
        <v>18</v>
      </c>
      <c r="B20" s="186">
        <v>1004209</v>
      </c>
      <c r="C20" s="186" t="s">
        <v>66</v>
      </c>
      <c r="D20" s="186"/>
      <c r="E20" s="181"/>
      <c r="F20" s="183"/>
      <c r="G20" s="183" t="s">
        <v>259</v>
      </c>
      <c r="H20" s="181">
        <v>1</v>
      </c>
      <c r="I20" s="181"/>
      <c r="J20" s="187">
        <v>42830</v>
      </c>
    </row>
    <row r="21" spans="1:10" ht="30" customHeight="1">
      <c r="A21" s="181">
        <v>19</v>
      </c>
      <c r="B21" s="186">
        <v>1004218</v>
      </c>
      <c r="C21" s="186" t="s">
        <v>66</v>
      </c>
      <c r="D21" s="186">
        <v>1130</v>
      </c>
      <c r="E21" s="181">
        <v>1130</v>
      </c>
      <c r="F21" s="183"/>
      <c r="G21" s="183"/>
      <c r="H21" s="181">
        <v>4</v>
      </c>
      <c r="I21" s="181"/>
      <c r="J21" s="187">
        <v>42830</v>
      </c>
    </row>
    <row r="22" spans="1:10" ht="30" customHeight="1">
      <c r="A22" s="181">
        <v>20</v>
      </c>
      <c r="B22" s="186">
        <v>1004208</v>
      </c>
      <c r="C22" s="186" t="s">
        <v>66</v>
      </c>
      <c r="D22" s="186">
        <v>96</v>
      </c>
      <c r="E22" s="181">
        <v>96</v>
      </c>
      <c r="F22" s="183"/>
      <c r="G22" s="183"/>
      <c r="H22" s="181">
        <v>1</v>
      </c>
      <c r="I22" s="181"/>
      <c r="J22" s="187">
        <v>42830</v>
      </c>
    </row>
    <row r="23" spans="1:10" ht="30" customHeight="1">
      <c r="A23" s="181">
        <v>21</v>
      </c>
      <c r="B23" s="188">
        <v>1004216</v>
      </c>
      <c r="C23" s="188" t="s">
        <v>256</v>
      </c>
      <c r="D23" s="188">
        <v>715</v>
      </c>
      <c r="E23" s="181">
        <v>715</v>
      </c>
      <c r="F23" s="183"/>
      <c r="G23" s="183"/>
      <c r="H23" s="181">
        <v>4</v>
      </c>
      <c r="I23" s="181"/>
      <c r="J23" s="187">
        <v>42830</v>
      </c>
    </row>
    <row r="24" spans="1:10" ht="30" customHeight="1">
      <c r="A24" s="253" t="s">
        <v>260</v>
      </c>
      <c r="B24" s="254"/>
      <c r="C24" s="255"/>
      <c r="D24" s="189">
        <f>SUM(D3:D23)</f>
        <v>10070</v>
      </c>
      <c r="E24" s="190">
        <f>SUM(E3:E23)</f>
        <v>10070</v>
      </c>
      <c r="F24" s="190"/>
      <c r="G24" s="190"/>
      <c r="H24" s="190">
        <f>SUM(H3:H23)</f>
        <v>40</v>
      </c>
      <c r="I24" s="190"/>
      <c r="J24" s="190"/>
    </row>
  </sheetData>
  <mergeCells count="7">
    <mergeCell ref="A1:J1"/>
    <mergeCell ref="B3:B4"/>
    <mergeCell ref="B6:B7"/>
    <mergeCell ref="A24:C24"/>
    <mergeCell ref="I8:I10"/>
    <mergeCell ref="H3:H4"/>
    <mergeCell ref="H6:H7"/>
  </mergeCells>
  <phoneticPr fontId="15" type="noConversion"/>
  <conditionalFormatting sqref="B2">
    <cfRule type="duplicateValues" dxfId="4" priority="2"/>
  </conditionalFormatting>
  <pageMargins left="0.7" right="0.7" top="0.75" bottom="0.75" header="0.3" footer="0.3"/>
  <pageSetup paperSize="136" orientation="portrait" horizontalDpi="180" verticalDpi="18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sqref="A1:XFD2"/>
    </sheetView>
  </sheetViews>
  <sheetFormatPr defaultRowHeight="30" customHeight="1"/>
  <cols>
    <col min="1" max="1" width="9" style="8"/>
    <col min="2" max="2" width="12.125" style="8" customWidth="1"/>
    <col min="3" max="3" width="43.75" style="8" customWidth="1"/>
    <col min="4" max="7" width="9" style="8"/>
    <col min="8" max="8" width="9" style="199"/>
    <col min="9" max="9" width="9" style="8"/>
    <col min="10" max="10" width="10.875" style="8" customWidth="1"/>
    <col min="11" max="16384" width="9" style="8"/>
  </cols>
  <sheetData>
    <row r="1" spans="1:10" s="165" customFormat="1" ht="30" customHeight="1">
      <c r="A1" s="251" t="s">
        <v>262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267</v>
      </c>
      <c r="I2" s="177" t="s">
        <v>22</v>
      </c>
      <c r="J2" s="177" t="s">
        <v>23</v>
      </c>
    </row>
    <row r="3" spans="1:10" ht="30" customHeight="1">
      <c r="A3" s="181">
        <v>1</v>
      </c>
      <c r="B3" s="191">
        <v>1004252</v>
      </c>
      <c r="C3" s="191" t="s">
        <v>231</v>
      </c>
      <c r="D3" s="191">
        <v>400</v>
      </c>
      <c r="E3" s="181">
        <v>400</v>
      </c>
      <c r="F3" s="192"/>
      <c r="G3" s="192"/>
      <c r="H3" s="260">
        <v>1</v>
      </c>
      <c r="I3" s="181"/>
      <c r="J3" s="184">
        <v>42831</v>
      </c>
    </row>
    <row r="4" spans="1:10" ht="30" customHeight="1">
      <c r="A4" s="181">
        <v>2</v>
      </c>
      <c r="B4" s="191">
        <v>1004252</v>
      </c>
      <c r="C4" s="191" t="s">
        <v>231</v>
      </c>
      <c r="D4" s="185">
        <v>100</v>
      </c>
      <c r="E4" s="181">
        <v>100</v>
      </c>
      <c r="F4" s="192"/>
      <c r="G4" s="192"/>
      <c r="H4" s="261"/>
      <c r="I4" s="181"/>
      <c r="J4" s="184">
        <v>42831</v>
      </c>
    </row>
    <row r="5" spans="1:10" ht="30" customHeight="1">
      <c r="A5" s="181">
        <v>3</v>
      </c>
      <c r="B5" s="191">
        <v>1004225</v>
      </c>
      <c r="C5" s="191" t="s">
        <v>135</v>
      </c>
      <c r="D5" s="185">
        <v>400</v>
      </c>
      <c r="E5" s="181">
        <v>400</v>
      </c>
      <c r="F5" s="192"/>
      <c r="G5" s="192"/>
      <c r="H5" s="195">
        <v>1</v>
      </c>
      <c r="I5" s="181"/>
      <c r="J5" s="184">
        <v>42831</v>
      </c>
    </row>
    <row r="6" spans="1:10" ht="30" customHeight="1">
      <c r="A6" s="181">
        <v>4</v>
      </c>
      <c r="B6" s="191">
        <v>1004230</v>
      </c>
      <c r="C6" s="191" t="s">
        <v>196</v>
      </c>
      <c r="D6" s="185">
        <v>970</v>
      </c>
      <c r="E6" s="181">
        <v>970</v>
      </c>
      <c r="F6" s="192"/>
      <c r="G6" s="192"/>
      <c r="H6" s="195">
        <v>2</v>
      </c>
      <c r="I6" s="181"/>
      <c r="J6" s="184">
        <v>42831</v>
      </c>
    </row>
    <row r="7" spans="1:10" ht="30" customHeight="1">
      <c r="A7" s="181">
        <v>5</v>
      </c>
      <c r="B7" s="186">
        <v>1004251</v>
      </c>
      <c r="C7" s="186" t="s">
        <v>263</v>
      </c>
      <c r="D7" s="186">
        <v>710</v>
      </c>
      <c r="E7" s="181">
        <v>710</v>
      </c>
      <c r="F7" s="183"/>
      <c r="G7" s="183"/>
      <c r="H7" s="196"/>
      <c r="I7" s="181"/>
      <c r="J7" s="187">
        <v>42831</v>
      </c>
    </row>
    <row r="8" spans="1:10" ht="30" customHeight="1">
      <c r="A8" s="181">
        <v>6</v>
      </c>
      <c r="B8" s="186">
        <v>1004240</v>
      </c>
      <c r="C8" s="186" t="s">
        <v>264</v>
      </c>
      <c r="D8" s="186">
        <v>91</v>
      </c>
      <c r="E8" s="181">
        <v>91</v>
      </c>
      <c r="F8" s="183"/>
      <c r="G8" s="183"/>
      <c r="H8" s="197">
        <v>2</v>
      </c>
      <c r="I8" s="181"/>
      <c r="J8" s="187">
        <v>42831</v>
      </c>
    </row>
    <row r="9" spans="1:10" ht="30" customHeight="1">
      <c r="A9" s="181">
        <v>7</v>
      </c>
      <c r="B9" s="186">
        <v>1004241</v>
      </c>
      <c r="C9" s="186" t="s">
        <v>264</v>
      </c>
      <c r="D9" s="186"/>
      <c r="E9" s="181"/>
      <c r="F9" s="183" t="s">
        <v>265</v>
      </c>
      <c r="G9" s="183" t="s">
        <v>266</v>
      </c>
      <c r="H9" s="197">
        <v>1</v>
      </c>
      <c r="I9" s="181"/>
      <c r="J9" s="187">
        <v>42831</v>
      </c>
    </row>
    <row r="10" spans="1:10" ht="30" customHeight="1">
      <c r="A10" s="181">
        <v>8</v>
      </c>
      <c r="B10" s="186">
        <v>1004248</v>
      </c>
      <c r="C10" s="186" t="s">
        <v>264</v>
      </c>
      <c r="D10" s="186"/>
      <c r="E10" s="181"/>
      <c r="F10" s="183" t="s">
        <v>265</v>
      </c>
      <c r="G10" s="183" t="s">
        <v>266</v>
      </c>
      <c r="H10" s="197">
        <v>1</v>
      </c>
      <c r="I10" s="181"/>
      <c r="J10" s="187">
        <v>42831</v>
      </c>
    </row>
    <row r="11" spans="1:10" ht="30" customHeight="1">
      <c r="A11" s="181">
        <v>9</v>
      </c>
      <c r="B11" s="186">
        <v>1004250</v>
      </c>
      <c r="C11" s="186" t="s">
        <v>264</v>
      </c>
      <c r="D11" s="186">
        <v>560</v>
      </c>
      <c r="E11" s="181">
        <v>560</v>
      </c>
      <c r="F11" s="183"/>
      <c r="G11" s="183"/>
      <c r="H11" s="262">
        <v>3</v>
      </c>
      <c r="I11" s="181"/>
      <c r="J11" s="187">
        <v>42831</v>
      </c>
    </row>
    <row r="12" spans="1:10" ht="30" customHeight="1">
      <c r="A12" s="181">
        <v>10</v>
      </c>
      <c r="B12" s="186">
        <v>1004250</v>
      </c>
      <c r="C12" s="186" t="s">
        <v>264</v>
      </c>
      <c r="D12" s="186">
        <v>60</v>
      </c>
      <c r="E12" s="181">
        <v>60</v>
      </c>
      <c r="F12" s="183"/>
      <c r="G12" s="183"/>
      <c r="H12" s="263"/>
      <c r="I12" s="181"/>
      <c r="J12" s="187">
        <v>42831</v>
      </c>
    </row>
    <row r="13" spans="1:10" ht="30" customHeight="1">
      <c r="A13" s="181">
        <v>11</v>
      </c>
      <c r="B13" s="186">
        <v>1004250</v>
      </c>
      <c r="C13" s="186" t="s">
        <v>264</v>
      </c>
      <c r="D13" s="186">
        <v>510</v>
      </c>
      <c r="E13" s="181">
        <v>510</v>
      </c>
      <c r="F13" s="183"/>
      <c r="G13" s="183"/>
      <c r="H13" s="239"/>
      <c r="I13" s="181"/>
      <c r="J13" s="187">
        <v>42831</v>
      </c>
    </row>
    <row r="14" spans="1:10" ht="30" customHeight="1">
      <c r="A14" s="181">
        <v>12</v>
      </c>
      <c r="B14" s="188">
        <v>1004249</v>
      </c>
      <c r="C14" s="188" t="s">
        <v>63</v>
      </c>
      <c r="D14" s="188">
        <v>1070</v>
      </c>
      <c r="E14" s="181">
        <v>1070</v>
      </c>
      <c r="F14" s="183"/>
      <c r="G14" s="183"/>
      <c r="H14" s="196">
        <v>3</v>
      </c>
      <c r="I14" s="181"/>
      <c r="J14" s="187">
        <v>42831</v>
      </c>
    </row>
    <row r="15" spans="1:10" ht="30" customHeight="1">
      <c r="A15" s="181">
        <v>13</v>
      </c>
      <c r="B15" s="191">
        <v>1004236</v>
      </c>
      <c r="C15" s="191" t="s">
        <v>115</v>
      </c>
      <c r="D15" s="191">
        <v>675</v>
      </c>
      <c r="E15" s="181">
        <v>675</v>
      </c>
      <c r="F15" s="183"/>
      <c r="G15" s="183"/>
      <c r="H15" s="262">
        <v>3</v>
      </c>
      <c r="I15" s="181"/>
      <c r="J15" s="193">
        <v>42831</v>
      </c>
    </row>
    <row r="16" spans="1:10" ht="30" customHeight="1">
      <c r="A16" s="181">
        <v>14</v>
      </c>
      <c r="B16" s="191">
        <v>1004236</v>
      </c>
      <c r="C16" s="191" t="s">
        <v>115</v>
      </c>
      <c r="D16" s="191">
        <v>26</v>
      </c>
      <c r="E16" s="181">
        <v>26</v>
      </c>
      <c r="F16" s="183"/>
      <c r="G16" s="183"/>
      <c r="H16" s="239"/>
      <c r="I16" s="181"/>
      <c r="J16" s="193">
        <v>42831</v>
      </c>
    </row>
    <row r="17" spans="1:10" ht="30" customHeight="1">
      <c r="A17" s="253" t="s">
        <v>41</v>
      </c>
      <c r="B17" s="254"/>
      <c r="C17" s="255"/>
      <c r="D17" s="189">
        <f>SUM(D3:D16)</f>
        <v>5572</v>
      </c>
      <c r="E17" s="190">
        <f>SUM(E3:E16)</f>
        <v>5572</v>
      </c>
      <c r="F17" s="190"/>
      <c r="G17" s="190"/>
      <c r="H17" s="198">
        <f>SUM(H3:H16)</f>
        <v>17</v>
      </c>
      <c r="I17" s="190"/>
      <c r="J17" s="190"/>
    </row>
  </sheetData>
  <mergeCells count="5">
    <mergeCell ref="A1:J1"/>
    <mergeCell ref="A17:C17"/>
    <mergeCell ref="H3:H4"/>
    <mergeCell ref="H11:H13"/>
    <mergeCell ref="H15:H16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J27"/>
  <sheetViews>
    <sheetView topLeftCell="A19" workbookViewId="0">
      <selection activeCell="D27" sqref="D27"/>
    </sheetView>
  </sheetViews>
  <sheetFormatPr defaultRowHeight="30" customHeight="1"/>
  <cols>
    <col min="1" max="1" width="9" style="8"/>
    <col min="2" max="2" width="11.625" style="8" customWidth="1"/>
    <col min="3" max="3" width="30.5" style="8" customWidth="1"/>
    <col min="4" max="5" width="9" style="8"/>
    <col min="6" max="6" width="13" style="8" customWidth="1"/>
    <col min="7" max="7" width="9" style="8"/>
    <col min="8" max="8" width="9" style="199"/>
    <col min="9" max="9" width="9" style="8"/>
    <col min="10" max="10" width="12.125" style="8" customWidth="1"/>
    <col min="11" max="16384" width="9" style="8"/>
  </cols>
  <sheetData>
    <row r="1" spans="1:10" s="165" customFormat="1" ht="30" customHeight="1">
      <c r="A1" s="251" t="s">
        <v>268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1004265</v>
      </c>
      <c r="C3" s="201" t="s">
        <v>74</v>
      </c>
      <c r="D3" s="201">
        <v>957</v>
      </c>
      <c r="E3" s="181">
        <v>957</v>
      </c>
      <c r="F3" s="183"/>
      <c r="G3" s="183"/>
      <c r="H3" s="196">
        <v>4</v>
      </c>
      <c r="I3" s="181"/>
      <c r="J3" s="202">
        <v>42832</v>
      </c>
    </row>
    <row r="4" spans="1:10" ht="30" customHeight="1">
      <c r="A4" s="181">
        <v>2</v>
      </c>
      <c r="B4" s="201">
        <v>1004267</v>
      </c>
      <c r="C4" s="201" t="s">
        <v>74</v>
      </c>
      <c r="D4" s="201"/>
      <c r="E4" s="181"/>
      <c r="F4" s="183"/>
      <c r="G4" s="183"/>
      <c r="H4" s="196">
        <v>1</v>
      </c>
      <c r="I4" s="181"/>
      <c r="J4" s="202">
        <v>42832</v>
      </c>
    </row>
    <row r="5" spans="1:10" ht="30" customHeight="1">
      <c r="A5" s="181">
        <v>3</v>
      </c>
      <c r="B5" s="194">
        <v>1004268</v>
      </c>
      <c r="C5" s="194" t="s">
        <v>74</v>
      </c>
      <c r="D5" s="185">
        <v>100</v>
      </c>
      <c r="E5" s="181">
        <v>100</v>
      </c>
      <c r="F5" s="183"/>
      <c r="G5" s="183"/>
      <c r="H5" s="196">
        <v>2</v>
      </c>
      <c r="I5" s="181"/>
      <c r="J5" s="202">
        <v>42832</v>
      </c>
    </row>
    <row r="6" spans="1:10" ht="30" customHeight="1">
      <c r="A6" s="181">
        <v>4</v>
      </c>
      <c r="B6" s="194">
        <v>1004280</v>
      </c>
      <c r="C6" s="194" t="s">
        <v>269</v>
      </c>
      <c r="D6" s="185">
        <v>20</v>
      </c>
      <c r="E6" s="181">
        <v>20</v>
      </c>
      <c r="F6" s="183"/>
      <c r="G6" s="183"/>
      <c r="H6" s="196">
        <v>1</v>
      </c>
      <c r="I6" s="181"/>
      <c r="J6" s="202">
        <v>42832</v>
      </c>
    </row>
    <row r="7" spans="1:10" ht="30" customHeight="1">
      <c r="A7" s="181">
        <v>5</v>
      </c>
      <c r="B7" s="194">
        <v>1004283</v>
      </c>
      <c r="C7" s="194" t="s">
        <v>269</v>
      </c>
      <c r="D7" s="185">
        <v>470</v>
      </c>
      <c r="E7" s="181">
        <v>470</v>
      </c>
      <c r="F7" s="183"/>
      <c r="G7" s="183"/>
      <c r="H7" s="196">
        <v>3</v>
      </c>
      <c r="I7" s="181"/>
      <c r="J7" s="202">
        <v>42832</v>
      </c>
    </row>
    <row r="8" spans="1:10" ht="30" customHeight="1">
      <c r="A8" s="181">
        <v>6</v>
      </c>
      <c r="B8" s="186">
        <v>1004272</v>
      </c>
      <c r="C8" s="186" t="s">
        <v>152</v>
      </c>
      <c r="D8" s="186">
        <v>494</v>
      </c>
      <c r="E8" s="181">
        <v>494</v>
      </c>
      <c r="F8" s="183"/>
      <c r="G8" s="183"/>
      <c r="H8" s="266">
        <v>3</v>
      </c>
      <c r="I8" s="181"/>
      <c r="J8" s="187">
        <v>42832</v>
      </c>
    </row>
    <row r="9" spans="1:10" ht="30" customHeight="1">
      <c r="A9" s="181">
        <v>7</v>
      </c>
      <c r="B9" s="186">
        <v>1004272</v>
      </c>
      <c r="C9" s="186" t="s">
        <v>152</v>
      </c>
      <c r="D9" s="186">
        <v>80</v>
      </c>
      <c r="E9" s="181">
        <v>80</v>
      </c>
      <c r="F9" s="183"/>
      <c r="G9" s="183"/>
      <c r="H9" s="267"/>
      <c r="I9" s="181"/>
      <c r="J9" s="187">
        <v>42832</v>
      </c>
    </row>
    <row r="10" spans="1:10" ht="30" customHeight="1">
      <c r="A10" s="181">
        <v>8</v>
      </c>
      <c r="B10" s="186">
        <v>1004273</v>
      </c>
      <c r="C10" s="186" t="s">
        <v>152</v>
      </c>
      <c r="D10" s="186">
        <v>74</v>
      </c>
      <c r="E10" s="181">
        <v>74</v>
      </c>
      <c r="F10" s="183"/>
      <c r="G10" s="183"/>
      <c r="H10" s="196">
        <v>2</v>
      </c>
      <c r="I10" s="181"/>
      <c r="J10" s="187">
        <v>42832</v>
      </c>
    </row>
    <row r="11" spans="1:10" ht="30" customHeight="1">
      <c r="A11" s="181">
        <v>9</v>
      </c>
      <c r="B11" s="186">
        <v>1004180</v>
      </c>
      <c r="C11" s="186" t="s">
        <v>91</v>
      </c>
      <c r="D11" s="186">
        <v>400</v>
      </c>
      <c r="E11" s="181">
        <v>400</v>
      </c>
      <c r="F11" s="183"/>
      <c r="G11" s="183"/>
      <c r="H11" s="196">
        <v>3</v>
      </c>
      <c r="I11" s="181"/>
      <c r="J11" s="187">
        <v>42832</v>
      </c>
    </row>
    <row r="12" spans="1:10" ht="30" customHeight="1">
      <c r="A12" s="181">
        <v>10</v>
      </c>
      <c r="B12" s="186">
        <v>1004194</v>
      </c>
      <c r="C12" s="186" t="s">
        <v>91</v>
      </c>
      <c r="D12" s="186">
        <v>48</v>
      </c>
      <c r="E12" s="181">
        <v>48</v>
      </c>
      <c r="F12" s="183"/>
      <c r="G12" s="183"/>
      <c r="H12" s="196">
        <v>2</v>
      </c>
      <c r="I12" s="181"/>
      <c r="J12" s="187">
        <v>42832</v>
      </c>
    </row>
    <row r="13" spans="1:10" ht="30" customHeight="1">
      <c r="A13" s="181">
        <v>11</v>
      </c>
      <c r="B13" s="186">
        <v>1004256</v>
      </c>
      <c r="C13" s="186" t="s">
        <v>91</v>
      </c>
      <c r="D13" s="186"/>
      <c r="E13" s="181"/>
      <c r="F13" s="183" t="s">
        <v>272</v>
      </c>
      <c r="G13" s="183" t="s">
        <v>206</v>
      </c>
      <c r="H13" s="197">
        <v>1</v>
      </c>
      <c r="I13" s="181"/>
      <c r="J13" s="187">
        <v>42832</v>
      </c>
    </row>
    <row r="14" spans="1:10" ht="30" customHeight="1">
      <c r="A14" s="181">
        <v>12</v>
      </c>
      <c r="B14" s="186">
        <v>1004271</v>
      </c>
      <c r="C14" s="186" t="s">
        <v>177</v>
      </c>
      <c r="D14" s="186">
        <v>114</v>
      </c>
      <c r="E14" s="181">
        <v>114</v>
      </c>
      <c r="F14" s="183"/>
      <c r="G14" s="183"/>
      <c r="H14" s="197">
        <v>2</v>
      </c>
      <c r="I14" s="181"/>
      <c r="J14" s="187">
        <v>42832</v>
      </c>
    </row>
    <row r="15" spans="1:10" ht="30" customHeight="1">
      <c r="A15" s="181">
        <v>13</v>
      </c>
      <c r="B15" s="186">
        <v>1004281</v>
      </c>
      <c r="C15" s="186" t="s">
        <v>177</v>
      </c>
      <c r="D15" s="186">
        <v>1610</v>
      </c>
      <c r="E15" s="181">
        <v>1610</v>
      </c>
      <c r="F15" s="183"/>
      <c r="G15" s="183"/>
      <c r="H15" s="197">
        <v>3</v>
      </c>
      <c r="I15" s="181"/>
      <c r="J15" s="187">
        <v>42832</v>
      </c>
    </row>
    <row r="16" spans="1:10" ht="30" customHeight="1">
      <c r="A16" s="181">
        <v>14</v>
      </c>
      <c r="B16" s="186">
        <v>1004033</v>
      </c>
      <c r="C16" s="186" t="s">
        <v>270</v>
      </c>
      <c r="D16" s="186"/>
      <c r="E16" s="181"/>
      <c r="F16" s="183" t="s">
        <v>274</v>
      </c>
      <c r="G16" s="183" t="s">
        <v>273</v>
      </c>
      <c r="H16" s="197">
        <v>1</v>
      </c>
      <c r="I16" s="181"/>
      <c r="J16" s="187">
        <v>42832</v>
      </c>
    </row>
    <row r="17" spans="1:10" ht="30" customHeight="1">
      <c r="A17" s="181">
        <v>15</v>
      </c>
      <c r="B17" s="186">
        <v>1004259</v>
      </c>
      <c r="C17" s="186" t="s">
        <v>270</v>
      </c>
      <c r="D17" s="186">
        <v>457</v>
      </c>
      <c r="E17" s="181">
        <v>457</v>
      </c>
      <c r="F17" s="183"/>
      <c r="G17" s="183"/>
      <c r="H17" s="196">
        <v>4</v>
      </c>
      <c r="I17" s="181"/>
      <c r="J17" s="187">
        <v>42832</v>
      </c>
    </row>
    <row r="18" spans="1:10" ht="30" customHeight="1">
      <c r="A18" s="181">
        <v>16</v>
      </c>
      <c r="B18" s="186">
        <v>1004279</v>
      </c>
      <c r="C18" s="186" t="s">
        <v>270</v>
      </c>
      <c r="D18" s="186">
        <v>68</v>
      </c>
      <c r="E18" s="181">
        <v>68</v>
      </c>
      <c r="F18" s="183"/>
      <c r="G18" s="183"/>
      <c r="H18" s="196">
        <v>2</v>
      </c>
      <c r="I18" s="181"/>
      <c r="J18" s="187">
        <v>42832</v>
      </c>
    </row>
    <row r="19" spans="1:10" ht="30" customHeight="1">
      <c r="A19" s="181">
        <v>17</v>
      </c>
      <c r="B19" s="194">
        <v>1004261</v>
      </c>
      <c r="C19" s="194" t="s">
        <v>197</v>
      </c>
      <c r="D19" s="194">
        <v>2640</v>
      </c>
      <c r="E19" s="181">
        <v>2640</v>
      </c>
      <c r="F19" s="192"/>
      <c r="G19" s="192"/>
      <c r="H19" s="195">
        <v>4</v>
      </c>
      <c r="I19" s="181"/>
      <c r="J19" s="193">
        <v>42832</v>
      </c>
    </row>
    <row r="20" spans="1:10" ht="30" customHeight="1">
      <c r="A20" s="181">
        <v>18</v>
      </c>
      <c r="B20" s="194">
        <v>1004199</v>
      </c>
      <c r="C20" s="194" t="s">
        <v>116</v>
      </c>
      <c r="D20" s="194">
        <v>430</v>
      </c>
      <c r="E20" s="181">
        <v>430</v>
      </c>
      <c r="F20" s="192"/>
      <c r="G20" s="192"/>
      <c r="H20" s="195">
        <v>2</v>
      </c>
      <c r="I20" s="181"/>
      <c r="J20" s="193">
        <v>42832</v>
      </c>
    </row>
    <row r="21" spans="1:10" ht="30" customHeight="1">
      <c r="A21" s="181">
        <v>19</v>
      </c>
      <c r="B21" s="194">
        <v>1004274</v>
      </c>
      <c r="C21" s="194" t="s">
        <v>271</v>
      </c>
      <c r="D21" s="194">
        <v>570</v>
      </c>
      <c r="E21" s="181">
        <v>570</v>
      </c>
      <c r="F21" s="192"/>
      <c r="G21" s="192"/>
      <c r="H21" s="195">
        <v>3</v>
      </c>
      <c r="I21" s="181"/>
      <c r="J21" s="193">
        <v>42832</v>
      </c>
    </row>
    <row r="22" spans="1:10" ht="30" customHeight="1">
      <c r="A22" s="181">
        <v>20</v>
      </c>
      <c r="B22" s="194">
        <v>1004275</v>
      </c>
      <c r="C22" s="194" t="s">
        <v>271</v>
      </c>
      <c r="D22" s="194"/>
      <c r="E22" s="181"/>
      <c r="F22" s="192"/>
      <c r="G22" s="192"/>
      <c r="H22" s="195">
        <v>1</v>
      </c>
      <c r="I22" s="181"/>
      <c r="J22" s="193">
        <v>42832</v>
      </c>
    </row>
    <row r="23" spans="1:10" ht="30" customHeight="1">
      <c r="A23" s="181">
        <v>21</v>
      </c>
      <c r="B23" s="194">
        <v>1004278</v>
      </c>
      <c r="C23" s="194" t="s">
        <v>271</v>
      </c>
      <c r="D23" s="194">
        <v>51</v>
      </c>
      <c r="E23" s="181">
        <v>51</v>
      </c>
      <c r="F23" s="192"/>
      <c r="G23" s="192"/>
      <c r="H23" s="195">
        <v>1</v>
      </c>
      <c r="I23" s="181"/>
      <c r="J23" s="193">
        <v>42832</v>
      </c>
    </row>
    <row r="24" spans="1:10" ht="30" customHeight="1">
      <c r="A24" s="181">
        <v>22</v>
      </c>
      <c r="B24" s="185">
        <v>1004156</v>
      </c>
      <c r="C24" s="203" t="s">
        <v>275</v>
      </c>
      <c r="D24" s="200" t="s">
        <v>276</v>
      </c>
      <c r="E24" s="181">
        <v>1125</v>
      </c>
      <c r="F24" s="192"/>
      <c r="G24" s="192"/>
      <c r="H24" s="195">
        <v>4</v>
      </c>
      <c r="I24" s="264" t="s">
        <v>279</v>
      </c>
      <c r="J24" s="193"/>
    </row>
    <row r="25" spans="1:10" ht="30" customHeight="1">
      <c r="A25" s="181">
        <v>23</v>
      </c>
      <c r="B25" s="185">
        <v>1004284</v>
      </c>
      <c r="C25" s="203" t="s">
        <v>275</v>
      </c>
      <c r="D25" s="200" t="s">
        <v>277</v>
      </c>
      <c r="E25" s="181">
        <v>170</v>
      </c>
      <c r="F25" s="192"/>
      <c r="G25" s="192"/>
      <c r="H25" s="195">
        <v>1</v>
      </c>
      <c r="I25" s="265"/>
      <c r="J25" s="193"/>
    </row>
    <row r="26" spans="1:10" ht="30" customHeight="1">
      <c r="A26" s="181">
        <v>24</v>
      </c>
      <c r="B26" s="185">
        <v>1004291</v>
      </c>
      <c r="C26" s="203" t="s">
        <v>275</v>
      </c>
      <c r="D26" s="200" t="s">
        <v>278</v>
      </c>
      <c r="E26" s="181">
        <v>20</v>
      </c>
      <c r="F26" s="192"/>
      <c r="G26" s="192"/>
      <c r="H26" s="195">
        <v>1</v>
      </c>
      <c r="I26" s="235"/>
      <c r="J26" s="193"/>
    </row>
    <row r="27" spans="1:10" ht="30" customHeight="1">
      <c r="A27" s="253" t="s">
        <v>41</v>
      </c>
      <c r="B27" s="254"/>
      <c r="C27" s="255"/>
      <c r="D27" s="189">
        <f>SUM(D3:D23)</f>
        <v>8583</v>
      </c>
      <c r="E27" s="190">
        <f>SUM(E3:E26)</f>
        <v>9898</v>
      </c>
      <c r="F27" s="190"/>
      <c r="G27" s="190"/>
      <c r="H27" s="198">
        <f>SUM(H3:H26)</f>
        <v>51</v>
      </c>
      <c r="I27" s="190"/>
      <c r="J27" s="190"/>
    </row>
  </sheetData>
  <mergeCells count="4">
    <mergeCell ref="A1:J1"/>
    <mergeCell ref="A27:C27"/>
    <mergeCell ref="I24:I26"/>
    <mergeCell ref="H8:H9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sqref="A1:XFD2"/>
    </sheetView>
  </sheetViews>
  <sheetFormatPr defaultRowHeight="30" customHeight="1"/>
  <cols>
    <col min="1" max="1" width="9" style="8"/>
    <col min="2" max="2" width="12.375" style="8" customWidth="1"/>
    <col min="3" max="3" width="44.5" style="8" customWidth="1"/>
    <col min="4" max="7" width="9" style="8"/>
    <col min="8" max="8" width="9" style="199"/>
    <col min="9" max="9" width="9" style="8"/>
    <col min="10" max="10" width="10.625" style="8" customWidth="1"/>
    <col min="11" max="16384" width="9" style="8"/>
  </cols>
  <sheetData>
    <row r="1" spans="1:10" s="165" customFormat="1" ht="30" customHeight="1">
      <c r="A1" s="251" t="s">
        <v>280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1004156</v>
      </c>
      <c r="C3" s="201" t="s">
        <v>89</v>
      </c>
      <c r="D3" s="201">
        <v>1125</v>
      </c>
      <c r="E3" s="181"/>
      <c r="F3" s="192"/>
      <c r="G3" s="192"/>
      <c r="H3" s="195"/>
      <c r="I3" s="256" t="s">
        <v>289</v>
      </c>
      <c r="J3" s="202">
        <v>42830</v>
      </c>
    </row>
    <row r="4" spans="1:10" ht="30" customHeight="1">
      <c r="A4" s="181">
        <v>2</v>
      </c>
      <c r="B4" s="201">
        <v>1004284</v>
      </c>
      <c r="C4" s="201" t="s">
        <v>89</v>
      </c>
      <c r="D4" s="201">
        <v>170</v>
      </c>
      <c r="E4" s="181"/>
      <c r="F4" s="192"/>
      <c r="G4" s="192"/>
      <c r="H4" s="195"/>
      <c r="I4" s="257"/>
      <c r="J4" s="202">
        <v>42832</v>
      </c>
    </row>
    <row r="5" spans="1:10" ht="30" customHeight="1">
      <c r="A5" s="181">
        <v>3</v>
      </c>
      <c r="B5" s="205">
        <v>1004291</v>
      </c>
      <c r="C5" s="186" t="s">
        <v>152</v>
      </c>
      <c r="D5" s="186">
        <v>20</v>
      </c>
      <c r="E5" s="181"/>
      <c r="F5" s="192"/>
      <c r="G5" s="192"/>
      <c r="H5" s="195"/>
      <c r="I5" s="258"/>
      <c r="J5" s="187">
        <v>42833</v>
      </c>
    </row>
    <row r="6" spans="1:10" ht="30" customHeight="1">
      <c r="A6" s="181">
        <v>4</v>
      </c>
      <c r="B6" s="204">
        <v>1004298</v>
      </c>
      <c r="C6" s="204" t="s">
        <v>281</v>
      </c>
      <c r="D6" s="204">
        <v>600</v>
      </c>
      <c r="E6" s="181">
        <v>600</v>
      </c>
      <c r="F6" s="192"/>
      <c r="G6" s="192"/>
      <c r="H6" s="195">
        <v>3</v>
      </c>
      <c r="I6" s="181"/>
      <c r="J6" s="187">
        <v>42833</v>
      </c>
    </row>
    <row r="7" spans="1:10" ht="30" customHeight="1">
      <c r="A7" s="181">
        <v>5</v>
      </c>
      <c r="B7" s="186">
        <v>1004232</v>
      </c>
      <c r="C7" s="186" t="s">
        <v>282</v>
      </c>
      <c r="D7" s="186">
        <v>700</v>
      </c>
      <c r="E7" s="181">
        <v>700</v>
      </c>
      <c r="F7" s="183"/>
      <c r="G7" s="183"/>
      <c r="H7" s="196">
        <v>4</v>
      </c>
      <c r="I7" s="181"/>
      <c r="J7" s="187">
        <v>42833</v>
      </c>
    </row>
    <row r="8" spans="1:10" ht="30" customHeight="1">
      <c r="A8" s="181">
        <v>6</v>
      </c>
      <c r="B8" s="186">
        <v>1004293</v>
      </c>
      <c r="C8" s="186" t="s">
        <v>283</v>
      </c>
      <c r="D8" s="186">
        <v>95</v>
      </c>
      <c r="E8" s="181">
        <v>95</v>
      </c>
      <c r="F8" s="183"/>
      <c r="G8" s="183"/>
      <c r="H8" s="196">
        <v>1</v>
      </c>
      <c r="I8" s="181"/>
      <c r="J8" s="187">
        <v>42833</v>
      </c>
    </row>
    <row r="9" spans="1:10" ht="30" customHeight="1">
      <c r="A9" s="181">
        <v>7</v>
      </c>
      <c r="B9" s="186">
        <v>1004294</v>
      </c>
      <c r="C9" s="186" t="s">
        <v>283</v>
      </c>
      <c r="D9" s="186">
        <v>630</v>
      </c>
      <c r="E9" s="181">
        <v>630</v>
      </c>
      <c r="F9" s="183"/>
      <c r="G9" s="183"/>
      <c r="H9" s="196">
        <v>3</v>
      </c>
      <c r="I9" s="181"/>
      <c r="J9" s="187">
        <v>42833</v>
      </c>
    </row>
    <row r="10" spans="1:10" ht="30" customHeight="1">
      <c r="A10" s="181">
        <v>8</v>
      </c>
      <c r="B10" s="186">
        <v>1004286</v>
      </c>
      <c r="C10" s="186" t="s">
        <v>193</v>
      </c>
      <c r="D10" s="186">
        <v>540</v>
      </c>
      <c r="E10" s="181">
        <v>540</v>
      </c>
      <c r="F10" s="183"/>
      <c r="G10" s="183"/>
      <c r="H10" s="196">
        <v>4</v>
      </c>
      <c r="I10" s="181"/>
      <c r="J10" s="187">
        <v>42833</v>
      </c>
    </row>
    <row r="11" spans="1:10" ht="30" customHeight="1">
      <c r="A11" s="181">
        <v>9</v>
      </c>
      <c r="B11" s="186">
        <v>1004300</v>
      </c>
      <c r="C11" s="186" t="s">
        <v>284</v>
      </c>
      <c r="D11" s="186"/>
      <c r="E11" s="181"/>
      <c r="F11" s="183" t="s">
        <v>286</v>
      </c>
      <c r="G11" s="183" t="s">
        <v>287</v>
      </c>
      <c r="H11" s="197">
        <v>1</v>
      </c>
      <c r="I11" s="181"/>
      <c r="J11" s="187">
        <v>42833</v>
      </c>
    </row>
    <row r="12" spans="1:10" ht="30" customHeight="1">
      <c r="A12" s="181">
        <v>10</v>
      </c>
      <c r="B12" s="186">
        <v>1004302</v>
      </c>
      <c r="C12" s="186" t="s">
        <v>284</v>
      </c>
      <c r="D12" s="186">
        <v>47</v>
      </c>
      <c r="E12" s="181">
        <v>47</v>
      </c>
      <c r="F12" s="183"/>
      <c r="G12" s="183"/>
      <c r="H12" s="197">
        <v>2</v>
      </c>
      <c r="I12" s="181"/>
      <c r="J12" s="187">
        <v>42833</v>
      </c>
    </row>
    <row r="13" spans="1:10" ht="30" customHeight="1">
      <c r="A13" s="181">
        <v>11</v>
      </c>
      <c r="B13" s="268">
        <v>1004304</v>
      </c>
      <c r="C13" s="186" t="s">
        <v>284</v>
      </c>
      <c r="D13" s="186">
        <v>308</v>
      </c>
      <c r="E13" s="181">
        <v>308</v>
      </c>
      <c r="F13" s="183"/>
      <c r="G13" s="183"/>
      <c r="H13" s="266">
        <v>4</v>
      </c>
      <c r="I13" s="181"/>
      <c r="J13" s="187">
        <v>42833</v>
      </c>
    </row>
    <row r="14" spans="1:10" ht="30" customHeight="1">
      <c r="A14" s="181">
        <v>12</v>
      </c>
      <c r="B14" s="268"/>
      <c r="C14" s="186" t="s">
        <v>284</v>
      </c>
      <c r="D14" s="186">
        <v>45</v>
      </c>
      <c r="E14" s="181">
        <v>45</v>
      </c>
      <c r="F14" s="183"/>
      <c r="G14" s="183"/>
      <c r="H14" s="267"/>
      <c r="I14" s="181"/>
      <c r="J14" s="187">
        <v>42833</v>
      </c>
    </row>
    <row r="15" spans="1:10" ht="30" customHeight="1">
      <c r="A15" s="181">
        <v>13</v>
      </c>
      <c r="B15" s="186">
        <v>1004292</v>
      </c>
      <c r="C15" s="186" t="s">
        <v>285</v>
      </c>
      <c r="D15" s="186"/>
      <c r="E15" s="181"/>
      <c r="F15" s="183" t="s">
        <v>265</v>
      </c>
      <c r="G15" s="183" t="s">
        <v>266</v>
      </c>
      <c r="H15" s="197">
        <v>1</v>
      </c>
      <c r="I15" s="181"/>
      <c r="J15" s="187">
        <v>42833</v>
      </c>
    </row>
    <row r="16" spans="1:10" ht="30" customHeight="1">
      <c r="A16" s="181">
        <v>14</v>
      </c>
      <c r="B16" s="268">
        <v>1004299</v>
      </c>
      <c r="C16" s="186" t="s">
        <v>285</v>
      </c>
      <c r="D16" s="186">
        <v>361</v>
      </c>
      <c r="E16" s="181">
        <v>361</v>
      </c>
      <c r="F16" s="183"/>
      <c r="G16" s="183"/>
      <c r="H16" s="266">
        <v>3</v>
      </c>
      <c r="I16" s="181"/>
      <c r="J16" s="187">
        <v>42833</v>
      </c>
    </row>
    <row r="17" spans="1:10" ht="30" customHeight="1">
      <c r="A17" s="181">
        <v>15</v>
      </c>
      <c r="B17" s="268"/>
      <c r="C17" s="186" t="s">
        <v>285</v>
      </c>
      <c r="D17" s="186">
        <v>5</v>
      </c>
      <c r="E17" s="181">
        <v>5</v>
      </c>
      <c r="F17" s="183"/>
      <c r="G17" s="183"/>
      <c r="H17" s="269"/>
      <c r="I17" s="181"/>
      <c r="J17" s="187">
        <v>42833</v>
      </c>
    </row>
    <row r="18" spans="1:10" ht="30" customHeight="1">
      <c r="A18" s="181">
        <v>16</v>
      </c>
      <c r="B18" s="268"/>
      <c r="C18" s="186" t="s">
        <v>285</v>
      </c>
      <c r="D18" s="186">
        <v>69</v>
      </c>
      <c r="E18" s="181">
        <v>69</v>
      </c>
      <c r="F18" s="183"/>
      <c r="G18" s="183"/>
      <c r="H18" s="267"/>
      <c r="I18" s="181"/>
      <c r="J18" s="187">
        <v>42833</v>
      </c>
    </row>
    <row r="19" spans="1:10" ht="30" customHeight="1">
      <c r="A19" s="181">
        <v>17</v>
      </c>
      <c r="B19" s="186">
        <v>1004305</v>
      </c>
      <c r="C19" s="186" t="s">
        <v>285</v>
      </c>
      <c r="D19" s="186"/>
      <c r="E19" s="181"/>
      <c r="F19" s="183" t="s">
        <v>265</v>
      </c>
      <c r="G19" s="183" t="s">
        <v>266</v>
      </c>
      <c r="H19" s="197">
        <v>1</v>
      </c>
      <c r="I19" s="181"/>
      <c r="J19" s="187">
        <v>42833</v>
      </c>
    </row>
    <row r="20" spans="1:10" ht="30" customHeight="1">
      <c r="A20" s="181">
        <v>18</v>
      </c>
      <c r="B20" s="201">
        <v>1004333</v>
      </c>
      <c r="C20" s="201" t="s">
        <v>251</v>
      </c>
      <c r="D20" s="206"/>
      <c r="E20" s="209"/>
      <c r="F20" s="183"/>
      <c r="G20" s="183"/>
      <c r="H20" s="197">
        <v>1</v>
      </c>
      <c r="I20" s="181"/>
      <c r="J20" s="187"/>
    </row>
    <row r="21" spans="1:10" ht="30" customHeight="1">
      <c r="A21" s="181">
        <v>19</v>
      </c>
      <c r="B21" s="204">
        <v>1004324</v>
      </c>
      <c r="C21" s="204" t="s">
        <v>290</v>
      </c>
      <c r="D21" s="206"/>
      <c r="E21" s="204">
        <v>726</v>
      </c>
      <c r="F21" s="183"/>
      <c r="G21" s="183"/>
      <c r="H21" s="197">
        <v>4</v>
      </c>
      <c r="I21" s="181"/>
      <c r="J21" s="187"/>
    </row>
    <row r="22" spans="1:10" ht="30" customHeight="1">
      <c r="A22" s="253" t="s">
        <v>288</v>
      </c>
      <c r="B22" s="254"/>
      <c r="C22" s="255"/>
      <c r="D22" s="189">
        <f>SUM(D3:D19)</f>
        <v>4715</v>
      </c>
      <c r="E22" s="190">
        <f>SUM(E6:E21)</f>
        <v>4126</v>
      </c>
      <c r="F22" s="190"/>
      <c r="G22" s="190"/>
      <c r="H22" s="198">
        <f>SUM(H6:H21)</f>
        <v>32</v>
      </c>
      <c r="I22" s="190"/>
      <c r="J22" s="190"/>
    </row>
  </sheetData>
  <mergeCells count="7">
    <mergeCell ref="A1:J1"/>
    <mergeCell ref="B13:B14"/>
    <mergeCell ref="B16:B18"/>
    <mergeCell ref="A22:C22"/>
    <mergeCell ref="I3:I5"/>
    <mergeCell ref="H13:H14"/>
    <mergeCell ref="H16:H18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J17"/>
  <sheetViews>
    <sheetView topLeftCell="A7" workbookViewId="0">
      <selection activeCell="E18" sqref="E18"/>
    </sheetView>
  </sheetViews>
  <sheetFormatPr defaultRowHeight="30" customHeight="1"/>
  <cols>
    <col min="1" max="1" width="9" style="8"/>
    <col min="2" max="2" width="12.75" style="8" customWidth="1"/>
    <col min="3" max="3" width="54.125" style="8" customWidth="1"/>
    <col min="4" max="4" width="9.25" style="8" customWidth="1"/>
    <col min="5" max="9" width="9" style="8"/>
    <col min="10" max="10" width="12" style="8" customWidth="1"/>
    <col min="11" max="16384" width="9" style="8"/>
  </cols>
  <sheetData>
    <row r="1" spans="1:10" s="165" customFormat="1" ht="30" customHeight="1">
      <c r="A1" s="251" t="s">
        <v>291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1004333</v>
      </c>
      <c r="C3" s="201" t="s">
        <v>251</v>
      </c>
      <c r="D3" s="201"/>
      <c r="E3" s="181"/>
      <c r="F3" s="183" t="s">
        <v>296</v>
      </c>
      <c r="G3" s="183">
        <v>32</v>
      </c>
      <c r="H3" s="181"/>
      <c r="I3" s="256" t="s">
        <v>298</v>
      </c>
      <c r="J3" s="202">
        <v>42835</v>
      </c>
    </row>
    <row r="4" spans="1:10" ht="30" customHeight="1">
      <c r="A4" s="181">
        <v>2</v>
      </c>
      <c r="B4" s="204">
        <v>1004324</v>
      </c>
      <c r="C4" s="204" t="s">
        <v>290</v>
      </c>
      <c r="D4" s="204">
        <v>726</v>
      </c>
      <c r="E4" s="181"/>
      <c r="F4" s="192"/>
      <c r="G4" s="192"/>
      <c r="H4" s="181"/>
      <c r="I4" s="258"/>
      <c r="J4" s="193">
        <v>42835</v>
      </c>
    </row>
    <row r="5" spans="1:10" ht="30" customHeight="1">
      <c r="A5" s="181">
        <v>3</v>
      </c>
      <c r="B5" s="207">
        <v>1004262</v>
      </c>
      <c r="C5" s="207" t="s">
        <v>103</v>
      </c>
      <c r="D5" s="185">
        <v>400</v>
      </c>
      <c r="E5" s="181">
        <v>400</v>
      </c>
      <c r="F5" s="192"/>
      <c r="G5" s="192"/>
      <c r="H5" s="181"/>
      <c r="I5" s="181"/>
      <c r="J5" s="184">
        <v>42835</v>
      </c>
    </row>
    <row r="6" spans="1:10" ht="30" customHeight="1">
      <c r="A6" s="181">
        <v>4</v>
      </c>
      <c r="B6" s="207">
        <v>1004342</v>
      </c>
      <c r="C6" s="207" t="s">
        <v>103</v>
      </c>
      <c r="D6" s="207">
        <v>78</v>
      </c>
      <c r="E6" s="181">
        <v>78</v>
      </c>
      <c r="F6" s="192"/>
      <c r="G6" s="192"/>
      <c r="H6" s="181"/>
      <c r="I6" s="181"/>
      <c r="J6" s="184">
        <v>42835</v>
      </c>
    </row>
    <row r="7" spans="1:10" ht="30" customHeight="1">
      <c r="A7" s="181">
        <v>5</v>
      </c>
      <c r="B7" s="208">
        <v>1004311</v>
      </c>
      <c r="C7" s="208" t="s">
        <v>292</v>
      </c>
      <c r="D7" s="208">
        <v>400</v>
      </c>
      <c r="E7" s="181">
        <v>400</v>
      </c>
      <c r="F7" s="183"/>
      <c r="G7" s="183"/>
      <c r="H7" s="181"/>
      <c r="I7" s="181"/>
      <c r="J7" s="187">
        <v>42835</v>
      </c>
    </row>
    <row r="8" spans="1:10" ht="30" customHeight="1">
      <c r="A8" s="181">
        <v>6</v>
      </c>
      <c r="B8" s="208">
        <v>1004328</v>
      </c>
      <c r="C8" s="208" t="s">
        <v>293</v>
      </c>
      <c r="D8" s="208">
        <v>483</v>
      </c>
      <c r="E8" s="181">
        <v>483</v>
      </c>
      <c r="F8" s="183"/>
      <c r="G8" s="183"/>
      <c r="H8" s="181"/>
      <c r="I8" s="181"/>
      <c r="J8" s="187">
        <v>42835</v>
      </c>
    </row>
    <row r="9" spans="1:10" ht="30" customHeight="1">
      <c r="A9" s="181">
        <v>7</v>
      </c>
      <c r="B9" s="208">
        <v>1004328</v>
      </c>
      <c r="C9" s="208" t="s">
        <v>293</v>
      </c>
      <c r="D9" s="208">
        <v>44</v>
      </c>
      <c r="E9" s="181">
        <v>44</v>
      </c>
      <c r="F9" s="183"/>
      <c r="G9" s="183"/>
      <c r="H9" s="181"/>
      <c r="I9" s="181"/>
      <c r="J9" s="187">
        <v>42835</v>
      </c>
    </row>
    <row r="10" spans="1:10" ht="30" customHeight="1">
      <c r="A10" s="181">
        <v>8</v>
      </c>
      <c r="B10" s="208">
        <v>1004341</v>
      </c>
      <c r="C10" s="208" t="s">
        <v>293</v>
      </c>
      <c r="D10" s="208"/>
      <c r="E10" s="181"/>
      <c r="F10" s="183" t="s">
        <v>185</v>
      </c>
      <c r="G10" s="183" t="s">
        <v>227</v>
      </c>
      <c r="H10" s="181"/>
      <c r="I10" s="181"/>
      <c r="J10" s="187">
        <v>42835</v>
      </c>
    </row>
    <row r="11" spans="1:10" ht="30" customHeight="1">
      <c r="A11" s="181">
        <v>9</v>
      </c>
      <c r="B11" s="208">
        <v>1004257</v>
      </c>
      <c r="C11" s="208" t="s">
        <v>294</v>
      </c>
      <c r="D11" s="208"/>
      <c r="E11" s="181"/>
      <c r="F11" s="183" t="s">
        <v>186</v>
      </c>
      <c r="G11" s="183" t="s">
        <v>297</v>
      </c>
      <c r="H11" s="181"/>
      <c r="I11" s="181"/>
      <c r="J11" s="187">
        <v>42835</v>
      </c>
    </row>
    <row r="12" spans="1:10" ht="30" customHeight="1">
      <c r="A12" s="181">
        <v>10</v>
      </c>
      <c r="B12" s="208">
        <v>1004323</v>
      </c>
      <c r="C12" s="208" t="s">
        <v>294</v>
      </c>
      <c r="D12" s="208">
        <v>59</v>
      </c>
      <c r="E12" s="181">
        <v>59</v>
      </c>
      <c r="F12" s="183"/>
      <c r="G12" s="183"/>
      <c r="H12" s="181"/>
      <c r="I12" s="181"/>
      <c r="J12" s="187">
        <v>42835</v>
      </c>
    </row>
    <row r="13" spans="1:10" ht="30" customHeight="1">
      <c r="A13" s="181">
        <v>11</v>
      </c>
      <c r="B13" s="208">
        <v>1004346</v>
      </c>
      <c r="C13" s="208" t="s">
        <v>294</v>
      </c>
      <c r="D13" s="208">
        <v>400</v>
      </c>
      <c r="E13" s="181">
        <v>400</v>
      </c>
      <c r="F13" s="183"/>
      <c r="G13" s="183"/>
      <c r="H13" s="181"/>
      <c r="I13" s="181"/>
      <c r="J13" s="187">
        <v>42835</v>
      </c>
    </row>
    <row r="14" spans="1:10" ht="30" customHeight="1">
      <c r="A14" s="181">
        <v>12</v>
      </c>
      <c r="B14" s="208">
        <v>1004310</v>
      </c>
      <c r="C14" s="208" t="s">
        <v>295</v>
      </c>
      <c r="D14" s="208">
        <v>215</v>
      </c>
      <c r="E14" s="181">
        <v>215</v>
      </c>
      <c r="F14" s="183"/>
      <c r="G14" s="183"/>
      <c r="H14" s="181"/>
      <c r="I14" s="181"/>
      <c r="J14" s="187">
        <v>42835</v>
      </c>
    </row>
    <row r="15" spans="1:10" ht="30" customHeight="1">
      <c r="A15" s="181">
        <v>13</v>
      </c>
      <c r="B15" s="208">
        <v>1004310</v>
      </c>
      <c r="C15" s="208" t="s">
        <v>295</v>
      </c>
      <c r="D15" s="208">
        <v>9</v>
      </c>
      <c r="E15" s="181">
        <v>9</v>
      </c>
      <c r="F15" s="183"/>
      <c r="G15" s="183"/>
      <c r="H15" s="181"/>
      <c r="I15" s="181"/>
      <c r="J15" s="187">
        <v>42835</v>
      </c>
    </row>
    <row r="16" spans="1:10" ht="30" customHeight="1">
      <c r="A16" s="181">
        <v>14</v>
      </c>
      <c r="B16" s="208">
        <v>1004312</v>
      </c>
      <c r="C16" s="208" t="s">
        <v>295</v>
      </c>
      <c r="D16" s="208">
        <v>31</v>
      </c>
      <c r="E16" s="181">
        <v>31</v>
      </c>
      <c r="F16" s="183"/>
      <c r="G16" s="183"/>
      <c r="H16" s="181"/>
      <c r="I16" s="181"/>
      <c r="J16" s="187">
        <v>42835</v>
      </c>
    </row>
    <row r="17" spans="1:10" ht="30" customHeight="1">
      <c r="A17" s="253" t="s">
        <v>41</v>
      </c>
      <c r="B17" s="254"/>
      <c r="C17" s="255"/>
      <c r="D17" s="189">
        <f>SUM(D3:D16)</f>
        <v>2845</v>
      </c>
      <c r="E17" s="190">
        <f>SUM(E5:E16)</f>
        <v>2119</v>
      </c>
      <c r="F17" s="190"/>
      <c r="G17" s="190"/>
      <c r="H17" s="190"/>
      <c r="I17" s="190"/>
      <c r="J17" s="190"/>
    </row>
  </sheetData>
  <mergeCells count="3">
    <mergeCell ref="A1:J1"/>
    <mergeCell ref="A17:C17"/>
    <mergeCell ref="I3:I4"/>
  </mergeCells>
  <phoneticPr fontId="15" type="noConversion"/>
  <conditionalFormatting sqref="B2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H8" sqref="H8"/>
    </sheetView>
  </sheetViews>
  <sheetFormatPr defaultRowHeight="30" customHeight="1"/>
  <cols>
    <col min="1" max="2" width="9" style="8"/>
    <col min="3" max="3" width="23.75" style="8" customWidth="1"/>
    <col min="4" max="9" width="9" style="8"/>
    <col min="10" max="10" width="10.5" style="8" customWidth="1"/>
    <col min="11" max="16384" width="9" style="8"/>
  </cols>
  <sheetData>
    <row r="1" spans="1:10" s="14" customFormat="1" ht="30" customHeight="1">
      <c r="A1" s="213" t="s">
        <v>57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4">
        <v>1002941</v>
      </c>
      <c r="C3" s="4" t="s">
        <v>58</v>
      </c>
      <c r="D3" s="4">
        <v>610</v>
      </c>
      <c r="E3" s="4"/>
      <c r="F3" s="4"/>
      <c r="G3" s="4"/>
      <c r="H3" s="4"/>
      <c r="I3" s="4"/>
      <c r="J3" s="32">
        <v>42772</v>
      </c>
    </row>
    <row r="4" spans="1:10" ht="30" customHeight="1">
      <c r="A4" s="217" t="s">
        <v>41</v>
      </c>
      <c r="B4" s="218"/>
      <c r="C4" s="219"/>
      <c r="D4" s="30">
        <f>SUM(D3)</f>
        <v>610</v>
      </c>
      <c r="E4" s="30"/>
      <c r="F4" s="30"/>
      <c r="G4" s="30"/>
      <c r="H4" s="30"/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26" priority="1"/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AG16"/>
  <sheetViews>
    <sheetView tabSelected="1" workbookViewId="0">
      <selection activeCell="M7" sqref="M7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270" t="s">
        <v>13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</row>
    <row r="2" spans="1:33" ht="66.75" customHeight="1">
      <c r="A2" s="271"/>
      <c r="B2" s="271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1">
        <v>30</v>
      </c>
      <c r="AG2" s="1">
        <v>31</v>
      </c>
    </row>
    <row r="3" spans="1:33" ht="31.5" customHeight="1">
      <c r="A3" s="2" t="s">
        <v>0</v>
      </c>
      <c r="B3" s="3">
        <f t="shared" ref="B3:B14" si="0">SUM(C3:AG3)</f>
        <v>229734</v>
      </c>
      <c r="C3" s="4"/>
      <c r="D3" s="4"/>
      <c r="E3" s="4">
        <v>2387</v>
      </c>
      <c r="F3" s="4">
        <v>9101</v>
      </c>
      <c r="G3" s="4">
        <v>16412</v>
      </c>
      <c r="H3" s="4">
        <v>17635</v>
      </c>
      <c r="I3" s="4">
        <v>7991</v>
      </c>
      <c r="J3" s="4">
        <v>11388</v>
      </c>
      <c r="K3" s="4">
        <v>7796</v>
      </c>
      <c r="L3" s="4">
        <v>12895</v>
      </c>
      <c r="M3" s="4">
        <v>24120</v>
      </c>
      <c r="N3" s="4">
        <v>24611</v>
      </c>
      <c r="O3" s="4">
        <v>20651</v>
      </c>
      <c r="P3" s="4">
        <v>14695</v>
      </c>
      <c r="Q3" s="4">
        <v>10925</v>
      </c>
      <c r="R3" s="4">
        <v>9814</v>
      </c>
      <c r="S3" s="4">
        <v>11579</v>
      </c>
      <c r="T3" s="2">
        <v>15876</v>
      </c>
      <c r="U3" s="4">
        <v>11858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31.5" customHeight="1">
      <c r="A4" s="4" t="s">
        <v>1</v>
      </c>
      <c r="B4" s="5">
        <f t="shared" si="0"/>
        <v>46235</v>
      </c>
      <c r="C4" s="4"/>
      <c r="D4" s="4"/>
      <c r="E4" s="4"/>
      <c r="F4" s="4"/>
      <c r="G4" s="4"/>
      <c r="H4" s="4">
        <v>2000</v>
      </c>
      <c r="I4" s="4"/>
      <c r="J4" s="4">
        <v>926</v>
      </c>
      <c r="K4" s="4">
        <v>1800</v>
      </c>
      <c r="L4" s="4">
        <v>1260</v>
      </c>
      <c r="M4" s="4"/>
      <c r="N4" s="4"/>
      <c r="O4" s="4"/>
      <c r="P4" s="4"/>
      <c r="Q4" s="4">
        <v>1317</v>
      </c>
      <c r="R4" s="4"/>
      <c r="S4" s="4">
        <v>3375</v>
      </c>
      <c r="T4" s="4">
        <v>5585</v>
      </c>
      <c r="U4" s="4"/>
      <c r="V4" s="4">
        <v>4399</v>
      </c>
      <c r="W4" s="4">
        <v>3884</v>
      </c>
      <c r="X4" s="4">
        <v>5705</v>
      </c>
      <c r="Y4" s="4">
        <v>2622</v>
      </c>
      <c r="Z4" s="4">
        <v>1873</v>
      </c>
      <c r="AA4" s="4">
        <v>5740</v>
      </c>
      <c r="AB4" s="4"/>
      <c r="AC4" s="4">
        <v>5749</v>
      </c>
      <c r="AD4" s="4"/>
      <c r="AE4" s="4"/>
      <c r="AF4" s="4"/>
      <c r="AG4" s="4"/>
    </row>
    <row r="5" spans="1:33" ht="31.5" customHeight="1">
      <c r="A5" s="4" t="s">
        <v>2</v>
      </c>
      <c r="B5" s="5">
        <f>SUM(C5:AG5)</f>
        <v>117894</v>
      </c>
      <c r="C5" s="4"/>
      <c r="D5" s="4">
        <v>4089</v>
      </c>
      <c r="E5" s="4">
        <v>2381</v>
      </c>
      <c r="F5" s="4">
        <v>2085</v>
      </c>
      <c r="G5" s="4"/>
      <c r="H5" s="4">
        <v>3203</v>
      </c>
      <c r="I5" s="4">
        <v>3276</v>
      </c>
      <c r="J5" s="4">
        <v>4674</v>
      </c>
      <c r="K5" s="4">
        <v>1261</v>
      </c>
      <c r="L5" s="4">
        <v>4798</v>
      </c>
      <c r="M5" s="4">
        <v>7076</v>
      </c>
      <c r="N5" s="4"/>
      <c r="O5" s="4">
        <v>2660</v>
      </c>
      <c r="P5" s="4">
        <v>5277</v>
      </c>
      <c r="Q5" s="4">
        <v>3215</v>
      </c>
      <c r="R5" s="4">
        <v>5859</v>
      </c>
      <c r="S5" s="4">
        <v>6873</v>
      </c>
      <c r="T5" s="4">
        <v>3281</v>
      </c>
      <c r="U5" s="4"/>
      <c r="V5" s="4">
        <v>1322</v>
      </c>
      <c r="W5" s="4">
        <v>5347</v>
      </c>
      <c r="X5" s="4">
        <v>4179</v>
      </c>
      <c r="Y5" s="4">
        <v>5757</v>
      </c>
      <c r="Z5" s="4">
        <v>2277</v>
      </c>
      <c r="AA5" s="4">
        <v>7569</v>
      </c>
      <c r="AB5" s="4"/>
      <c r="AC5" s="4">
        <v>4508</v>
      </c>
      <c r="AD5" s="4">
        <v>9903</v>
      </c>
      <c r="AE5" s="4">
        <v>13375</v>
      </c>
      <c r="AF5" s="4">
        <v>3649</v>
      </c>
      <c r="AG5" s="4"/>
    </row>
    <row r="6" spans="1:33" ht="31.5" customHeight="1">
      <c r="A6" s="4" t="s">
        <v>3</v>
      </c>
      <c r="B6" s="5">
        <f t="shared" si="0"/>
        <v>36539</v>
      </c>
      <c r="C6" s="4">
        <v>4754</v>
      </c>
      <c r="D6" s="4"/>
      <c r="E6" s="4"/>
      <c r="F6" s="4"/>
      <c r="G6" s="4">
        <v>602</v>
      </c>
      <c r="H6" s="4">
        <v>9468</v>
      </c>
      <c r="I6" s="4">
        <v>5572</v>
      </c>
      <c r="J6" s="4">
        <v>9898</v>
      </c>
      <c r="K6" s="4"/>
      <c r="L6" s="4">
        <v>4126</v>
      </c>
      <c r="M6" s="4">
        <v>2119</v>
      </c>
      <c r="N6" s="4"/>
      <c r="O6" s="4"/>
      <c r="P6" s="4"/>
      <c r="Q6" s="4"/>
      <c r="R6" s="4"/>
      <c r="S6" s="4"/>
      <c r="T6" s="4"/>
      <c r="U6" s="4"/>
      <c r="V6" s="6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1.5" customHeight="1">
      <c r="A7" s="4" t="s">
        <v>4</v>
      </c>
      <c r="B7" s="5">
        <f t="shared" si="0"/>
        <v>0</v>
      </c>
      <c r="C7" s="4"/>
      <c r="D7" s="6"/>
      <c r="E7" s="4"/>
      <c r="F7" s="6"/>
      <c r="G7" s="4"/>
      <c r="H7" s="6"/>
      <c r="I7" s="4"/>
      <c r="J7" s="4"/>
      <c r="K7" s="4"/>
      <c r="L7" s="4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6"/>
      <c r="Y7" s="7"/>
      <c r="Z7" s="8"/>
      <c r="AA7" s="4"/>
      <c r="AB7" s="4"/>
      <c r="AC7" s="4"/>
      <c r="AD7" s="4"/>
      <c r="AE7" s="4"/>
      <c r="AF7" s="4"/>
      <c r="AG7" s="9"/>
    </row>
    <row r="8" spans="1:33" ht="31.5" customHeight="1">
      <c r="A8" s="4" t="s">
        <v>5</v>
      </c>
      <c r="B8" s="5">
        <f t="shared" si="0"/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31.5" customHeight="1">
      <c r="A9" s="4" t="s">
        <v>6</v>
      </c>
      <c r="B9" s="5">
        <f t="shared" si="0"/>
        <v>0</v>
      </c>
      <c r="C9" s="4"/>
      <c r="D9" s="4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31.5" customHeight="1">
      <c r="A10" s="4" t="s">
        <v>7</v>
      </c>
      <c r="B10" s="5">
        <f t="shared" si="0"/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7"/>
      <c r="Z10" s="4"/>
      <c r="AA10" s="4"/>
      <c r="AB10" s="4"/>
      <c r="AC10" s="4"/>
      <c r="AD10" s="4"/>
      <c r="AE10" s="4"/>
      <c r="AF10" s="4"/>
      <c r="AG10" s="4"/>
    </row>
    <row r="11" spans="1:33" ht="31.5" customHeight="1">
      <c r="A11" s="4" t="s">
        <v>8</v>
      </c>
      <c r="B11" s="5">
        <f t="shared" si="0"/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31.5" customHeight="1">
      <c r="A12" s="4" t="s">
        <v>9</v>
      </c>
      <c r="B12" s="5">
        <f t="shared" si="0"/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ht="31.5" customHeight="1">
      <c r="A13" s="4" t="s">
        <v>10</v>
      </c>
      <c r="B13" s="5">
        <f t="shared" si="0"/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31.5" customHeight="1">
      <c r="A14" s="4" t="s">
        <v>11</v>
      </c>
      <c r="B14" s="5">
        <f t="shared" si="0"/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32.25" customHeight="1">
      <c r="A15" s="10" t="s">
        <v>12</v>
      </c>
      <c r="B15" s="10">
        <f>SUM(B3:B14)</f>
        <v>430402</v>
      </c>
      <c r="C15" s="10">
        <f t="shared" ref="C15:AG15" si="1">SUM(C3:C14)</f>
        <v>4754</v>
      </c>
      <c r="D15" s="10">
        <f t="shared" si="1"/>
        <v>4089</v>
      </c>
      <c r="E15" s="10">
        <f t="shared" si="1"/>
        <v>4768</v>
      </c>
      <c r="F15" s="10">
        <f t="shared" si="1"/>
        <v>11186</v>
      </c>
      <c r="G15" s="10">
        <f t="shared" si="1"/>
        <v>17014</v>
      </c>
      <c r="H15" s="10">
        <f t="shared" si="1"/>
        <v>32306</v>
      </c>
      <c r="I15" s="10">
        <f t="shared" si="1"/>
        <v>16839</v>
      </c>
      <c r="J15" s="10">
        <f t="shared" si="1"/>
        <v>26886</v>
      </c>
      <c r="K15" s="10">
        <f t="shared" si="1"/>
        <v>10857</v>
      </c>
      <c r="L15" s="10">
        <f t="shared" si="1"/>
        <v>23079</v>
      </c>
      <c r="M15" s="10">
        <f t="shared" si="1"/>
        <v>33315</v>
      </c>
      <c r="N15" s="10">
        <f t="shared" si="1"/>
        <v>24611</v>
      </c>
      <c r="O15" s="10">
        <f t="shared" si="1"/>
        <v>23311</v>
      </c>
      <c r="P15" s="10">
        <f t="shared" si="1"/>
        <v>19972</v>
      </c>
      <c r="Q15" s="10">
        <f t="shared" si="1"/>
        <v>15457</v>
      </c>
      <c r="R15" s="10">
        <f t="shared" si="1"/>
        <v>15673</v>
      </c>
      <c r="S15" s="10">
        <f t="shared" si="1"/>
        <v>21827</v>
      </c>
      <c r="T15" s="10">
        <f t="shared" si="1"/>
        <v>24742</v>
      </c>
      <c r="U15" s="10">
        <f t="shared" si="1"/>
        <v>11858</v>
      </c>
      <c r="V15" s="10">
        <f t="shared" si="1"/>
        <v>5721</v>
      </c>
      <c r="W15" s="10">
        <f t="shared" si="1"/>
        <v>9231</v>
      </c>
      <c r="X15" s="10">
        <f t="shared" si="1"/>
        <v>9884</v>
      </c>
      <c r="Y15" s="10">
        <f t="shared" si="1"/>
        <v>8379</v>
      </c>
      <c r="Z15" s="10">
        <f t="shared" si="1"/>
        <v>4150</v>
      </c>
      <c r="AA15" s="10">
        <f t="shared" si="1"/>
        <v>13309</v>
      </c>
      <c r="AB15" s="10">
        <f t="shared" si="1"/>
        <v>0</v>
      </c>
      <c r="AC15" s="10">
        <f t="shared" si="1"/>
        <v>10257</v>
      </c>
      <c r="AD15" s="10">
        <f t="shared" si="1"/>
        <v>9903</v>
      </c>
      <c r="AE15" s="10">
        <f t="shared" si="1"/>
        <v>13375</v>
      </c>
      <c r="AF15" s="10">
        <f t="shared" si="1"/>
        <v>3649</v>
      </c>
      <c r="AG15" s="10">
        <f t="shared" si="1"/>
        <v>0</v>
      </c>
    </row>
    <row r="16" spans="1:33">
      <c r="X16" s="11"/>
      <c r="Y16" s="12"/>
      <c r="Z16" s="12"/>
      <c r="AA16" s="12"/>
      <c r="AB16" s="12"/>
      <c r="AC16" s="12"/>
      <c r="AD16" s="12"/>
      <c r="AE16" s="12"/>
      <c r="AF16" s="13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G10" sqref="G10"/>
    </sheetView>
  </sheetViews>
  <sheetFormatPr defaultRowHeight="30" customHeight="1"/>
  <cols>
    <col min="1" max="1" width="9" style="8"/>
    <col min="2" max="2" width="11" style="8" customWidth="1"/>
    <col min="3" max="3" width="29.25" style="8" customWidth="1"/>
    <col min="4" max="9" width="9" style="8"/>
    <col min="10" max="10" width="11.125" style="8" customWidth="1"/>
    <col min="11" max="16384" width="9" style="8"/>
  </cols>
  <sheetData>
    <row r="1" spans="1:10" s="14" customFormat="1" ht="30" customHeight="1">
      <c r="A1" s="213" t="s">
        <v>59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21">
        <v>1</v>
      </c>
      <c r="B3" s="220">
        <v>1002950</v>
      </c>
      <c r="C3" s="21" t="s">
        <v>60</v>
      </c>
      <c r="D3" s="21">
        <v>290</v>
      </c>
      <c r="E3" s="4">
        <v>290</v>
      </c>
      <c r="F3" s="4"/>
      <c r="G3" s="4"/>
      <c r="H3" s="222">
        <v>2</v>
      </c>
      <c r="I3" s="4"/>
      <c r="J3" s="32">
        <v>42773</v>
      </c>
    </row>
    <row r="4" spans="1:10" ht="30" customHeight="1">
      <c r="A4" s="221"/>
      <c r="B4" s="220"/>
      <c r="C4" s="21" t="s">
        <v>60</v>
      </c>
      <c r="D4" s="21">
        <v>188</v>
      </c>
      <c r="E4" s="4">
        <v>188</v>
      </c>
      <c r="F4" s="4"/>
      <c r="G4" s="4"/>
      <c r="H4" s="223"/>
      <c r="I4" s="4"/>
      <c r="J4" s="32">
        <v>42773</v>
      </c>
    </row>
    <row r="5" spans="1:10" ht="30" customHeight="1">
      <c r="A5" s="4">
        <v>2</v>
      </c>
      <c r="B5" s="23">
        <v>1002955</v>
      </c>
      <c r="C5" s="31" t="s">
        <v>61</v>
      </c>
      <c r="D5" s="23">
        <v>580</v>
      </c>
      <c r="E5" s="4"/>
      <c r="F5" s="4"/>
      <c r="G5" s="4"/>
      <c r="H5" s="4"/>
      <c r="I5" s="4"/>
      <c r="J5" s="35">
        <v>42773</v>
      </c>
    </row>
    <row r="6" spans="1:10" ht="30" customHeight="1">
      <c r="A6" s="4">
        <v>3</v>
      </c>
      <c r="B6" s="23">
        <v>1002956</v>
      </c>
      <c r="C6" s="31" t="s">
        <v>62</v>
      </c>
      <c r="D6" s="23">
        <v>210</v>
      </c>
      <c r="E6" s="4"/>
      <c r="F6" s="4"/>
      <c r="G6" s="4"/>
      <c r="H6" s="4"/>
      <c r="I6" s="4"/>
      <c r="J6" s="35">
        <v>42773</v>
      </c>
    </row>
    <row r="7" spans="1:10" ht="30" customHeight="1">
      <c r="A7" s="34">
        <v>4</v>
      </c>
      <c r="B7" s="23">
        <v>1002965</v>
      </c>
      <c r="C7" s="33" t="s">
        <v>63</v>
      </c>
      <c r="D7" s="23">
        <v>689</v>
      </c>
      <c r="E7" s="34"/>
      <c r="F7" s="34"/>
      <c r="G7" s="34"/>
      <c r="H7" s="34"/>
      <c r="I7" s="34"/>
      <c r="J7" s="35">
        <v>42773</v>
      </c>
    </row>
    <row r="8" spans="1:10" ht="30" customHeight="1">
      <c r="A8" s="34">
        <v>5</v>
      </c>
      <c r="B8" s="23">
        <v>1002958</v>
      </c>
      <c r="C8" s="33" t="s">
        <v>64</v>
      </c>
      <c r="D8" s="23">
        <v>448</v>
      </c>
      <c r="E8" s="34">
        <v>448</v>
      </c>
      <c r="F8" s="34"/>
      <c r="G8" s="34"/>
      <c r="H8" s="34">
        <v>2</v>
      </c>
      <c r="I8" s="34"/>
      <c r="J8" s="35">
        <v>42773</v>
      </c>
    </row>
    <row r="9" spans="1:10" ht="30" customHeight="1">
      <c r="A9" s="217" t="s">
        <v>41</v>
      </c>
      <c r="B9" s="218"/>
      <c r="C9" s="219"/>
      <c r="D9" s="36">
        <f>SUM(D3:D8)</f>
        <v>2405</v>
      </c>
      <c r="E9" s="30">
        <f>SUM(E3:E8)</f>
        <v>926</v>
      </c>
      <c r="F9" s="30"/>
      <c r="G9" s="30"/>
      <c r="H9" s="30">
        <f>SUM(H3:H8)</f>
        <v>4</v>
      </c>
      <c r="I9" s="30"/>
      <c r="J9" s="30"/>
    </row>
  </sheetData>
  <mergeCells count="5">
    <mergeCell ref="A1:J1"/>
    <mergeCell ref="B3:B4"/>
    <mergeCell ref="A3:A4"/>
    <mergeCell ref="A9:C9"/>
    <mergeCell ref="H3:H4"/>
  </mergeCells>
  <phoneticPr fontId="1" type="noConversion"/>
  <conditionalFormatting sqref="B2">
    <cfRule type="duplicateValues" dxfId="25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B3" sqref="B3:J4"/>
    </sheetView>
  </sheetViews>
  <sheetFormatPr defaultRowHeight="30" customHeight="1"/>
  <cols>
    <col min="1" max="1" width="9" style="8"/>
    <col min="2" max="2" width="11.25" style="8" customWidth="1"/>
    <col min="3" max="3" width="18.75" style="8" customWidth="1"/>
    <col min="4" max="8" width="9" style="8"/>
    <col min="9" max="9" width="10" style="8" customWidth="1"/>
    <col min="10" max="10" width="10.125" style="8" customWidth="1"/>
    <col min="11" max="16384" width="9" style="8"/>
  </cols>
  <sheetData>
    <row r="1" spans="1:10" s="14" customFormat="1" ht="30" customHeight="1">
      <c r="A1" s="213" t="s">
        <v>67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38">
        <v>1</v>
      </c>
      <c r="B3" s="42">
        <v>1002967</v>
      </c>
      <c r="C3" s="22" t="s">
        <v>65</v>
      </c>
      <c r="D3" s="22">
        <v>415</v>
      </c>
      <c r="E3" s="38"/>
      <c r="F3" s="38"/>
      <c r="G3" s="38"/>
      <c r="H3" s="38"/>
      <c r="I3" s="38"/>
      <c r="J3" s="32">
        <v>42774</v>
      </c>
    </row>
    <row r="4" spans="1:10" ht="30" customHeight="1">
      <c r="A4" s="38">
        <v>2</v>
      </c>
      <c r="B4" s="43">
        <v>1002968</v>
      </c>
      <c r="C4" s="37" t="s">
        <v>66</v>
      </c>
      <c r="D4" s="23">
        <v>420</v>
      </c>
      <c r="E4" s="38"/>
      <c r="F4" s="38"/>
      <c r="G4" s="38"/>
      <c r="H4" s="38"/>
      <c r="I4" s="38"/>
      <c r="J4" s="35">
        <v>42774</v>
      </c>
    </row>
    <row r="5" spans="1:10" ht="30" customHeight="1">
      <c r="A5" s="41">
        <v>3</v>
      </c>
      <c r="B5" s="23">
        <v>1002955</v>
      </c>
      <c r="C5" s="39" t="s">
        <v>61</v>
      </c>
      <c r="D5" s="23">
        <v>580</v>
      </c>
      <c r="E5" s="23">
        <v>580</v>
      </c>
      <c r="F5" s="41"/>
      <c r="G5" s="41"/>
      <c r="H5" s="41">
        <v>1</v>
      </c>
      <c r="I5" s="44" t="s">
        <v>68</v>
      </c>
      <c r="J5" s="35"/>
    </row>
    <row r="6" spans="1:10" ht="30" customHeight="1">
      <c r="A6" s="41">
        <v>4</v>
      </c>
      <c r="B6" s="23">
        <v>1002956</v>
      </c>
      <c r="C6" s="39" t="s">
        <v>62</v>
      </c>
      <c r="D6" s="23">
        <v>210</v>
      </c>
      <c r="E6" s="23">
        <v>210</v>
      </c>
      <c r="F6" s="41"/>
      <c r="G6" s="41"/>
      <c r="H6" s="41">
        <v>2</v>
      </c>
      <c r="I6" s="45" t="s">
        <v>68</v>
      </c>
      <c r="J6" s="35"/>
    </row>
    <row r="7" spans="1:10" ht="30" customHeight="1">
      <c r="A7" s="41">
        <v>5</v>
      </c>
      <c r="B7" s="23">
        <v>1002965</v>
      </c>
      <c r="C7" s="39" t="s">
        <v>63</v>
      </c>
      <c r="D7" s="23">
        <v>689</v>
      </c>
      <c r="E7" s="41">
        <v>400</v>
      </c>
      <c r="F7" s="41"/>
      <c r="G7" s="41"/>
      <c r="H7" s="41">
        <v>2</v>
      </c>
      <c r="I7" s="40" t="s">
        <v>69</v>
      </c>
      <c r="J7" s="35"/>
    </row>
    <row r="8" spans="1:10" ht="30" customHeight="1">
      <c r="A8" s="41">
        <v>6</v>
      </c>
      <c r="B8" s="41">
        <v>1002941</v>
      </c>
      <c r="C8" s="41" t="s">
        <v>58</v>
      </c>
      <c r="D8" s="41">
        <v>610</v>
      </c>
      <c r="E8" s="41">
        <v>610</v>
      </c>
      <c r="F8" s="41"/>
      <c r="G8" s="41"/>
      <c r="H8" s="41">
        <v>3</v>
      </c>
      <c r="I8" s="45" t="s">
        <v>70</v>
      </c>
      <c r="J8" s="32">
        <v>42772</v>
      </c>
    </row>
    <row r="9" spans="1:10" ht="30" customHeight="1">
      <c r="A9" s="217" t="s">
        <v>41</v>
      </c>
      <c r="B9" s="218"/>
      <c r="C9" s="219"/>
      <c r="D9" s="36">
        <f>SUM(D3:D4)</f>
        <v>835</v>
      </c>
      <c r="E9" s="30">
        <f>SUM(E3:E8)</f>
        <v>1800</v>
      </c>
      <c r="F9" s="30"/>
      <c r="G9" s="30"/>
      <c r="H9" s="30">
        <f>SUM(H3:H8)</f>
        <v>8</v>
      </c>
      <c r="I9" s="30"/>
      <c r="J9" s="30"/>
    </row>
  </sheetData>
  <mergeCells count="2">
    <mergeCell ref="A1:J1"/>
    <mergeCell ref="A9:C9"/>
  </mergeCells>
  <phoneticPr fontId="1" type="noConversion"/>
  <conditionalFormatting sqref="B2">
    <cfRule type="duplicateValues" dxfId="2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F9" sqref="F9"/>
    </sheetView>
  </sheetViews>
  <sheetFormatPr defaultRowHeight="30" customHeight="1"/>
  <cols>
    <col min="1" max="1" width="9" style="8"/>
    <col min="2" max="2" width="11.75" style="8" customWidth="1"/>
    <col min="3" max="3" width="23.1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213" t="s">
        <v>71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7">
        <v>1</v>
      </c>
      <c r="B3" s="220">
        <v>1002992</v>
      </c>
      <c r="C3" s="46" t="s">
        <v>72</v>
      </c>
      <c r="D3" s="46">
        <v>130</v>
      </c>
      <c r="E3" s="49">
        <v>130</v>
      </c>
      <c r="F3" s="47"/>
      <c r="G3" s="47"/>
      <c r="H3" s="222">
        <v>2</v>
      </c>
      <c r="I3" s="47"/>
      <c r="J3" s="32">
        <v>42775</v>
      </c>
    </row>
    <row r="4" spans="1:10" ht="30" customHeight="1">
      <c r="A4" s="47">
        <v>2</v>
      </c>
      <c r="B4" s="220"/>
      <c r="C4" s="46" t="s">
        <v>72</v>
      </c>
      <c r="D4" s="46">
        <v>295</v>
      </c>
      <c r="E4" s="49">
        <v>295</v>
      </c>
      <c r="F4" s="47"/>
      <c r="G4" s="47"/>
      <c r="H4" s="223"/>
      <c r="I4" s="47"/>
      <c r="J4" s="32">
        <v>42775</v>
      </c>
    </row>
    <row r="5" spans="1:10" ht="30" customHeight="1">
      <c r="A5" s="50">
        <v>3</v>
      </c>
      <c r="B5" s="42">
        <v>1002967</v>
      </c>
      <c r="C5" s="22" t="s">
        <v>65</v>
      </c>
      <c r="D5" s="22">
        <v>415</v>
      </c>
      <c r="E5" s="22">
        <v>415</v>
      </c>
      <c r="F5" s="50"/>
      <c r="G5" s="50"/>
      <c r="H5" s="50">
        <v>2</v>
      </c>
      <c r="I5" s="50"/>
      <c r="J5" s="32">
        <v>42774</v>
      </c>
    </row>
    <row r="6" spans="1:10" ht="30" customHeight="1">
      <c r="A6" s="50">
        <v>4</v>
      </c>
      <c r="B6" s="43">
        <v>1002968</v>
      </c>
      <c r="C6" s="48" t="s">
        <v>66</v>
      </c>
      <c r="D6" s="23">
        <v>420</v>
      </c>
      <c r="E6" s="23">
        <v>420</v>
      </c>
      <c r="F6" s="50"/>
      <c r="G6" s="50"/>
      <c r="H6" s="50">
        <v>2</v>
      </c>
      <c r="I6" s="50"/>
      <c r="J6" s="35">
        <v>42774</v>
      </c>
    </row>
    <row r="7" spans="1:10" ht="30" customHeight="1">
      <c r="A7" s="217" t="s">
        <v>41</v>
      </c>
      <c r="B7" s="218"/>
      <c r="C7" s="219"/>
      <c r="D7" s="36">
        <f>SUM(D3:D4)</f>
        <v>425</v>
      </c>
      <c r="E7" s="36">
        <f>SUM(E3:E6)</f>
        <v>1260</v>
      </c>
      <c r="F7" s="30"/>
      <c r="G7" s="30"/>
      <c r="H7" s="30">
        <f>SUM(H3:H6)</f>
        <v>6</v>
      </c>
      <c r="I7" s="30"/>
      <c r="J7" s="30"/>
    </row>
  </sheetData>
  <mergeCells count="4">
    <mergeCell ref="A1:J1"/>
    <mergeCell ref="B3:B4"/>
    <mergeCell ref="A7:C7"/>
    <mergeCell ref="H3:H4"/>
  </mergeCells>
  <phoneticPr fontId="1" type="noConversion"/>
  <conditionalFormatting sqref="B2">
    <cfRule type="duplicateValues" dxfId="2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4"/>
  <sheetViews>
    <sheetView topLeftCell="A2" workbookViewId="0">
      <selection activeCell="A2" sqref="A2:XFD3"/>
    </sheetView>
  </sheetViews>
  <sheetFormatPr defaultRowHeight="30" customHeight="1"/>
  <cols>
    <col min="2" max="2" width="11.5" customWidth="1"/>
    <col min="3" max="3" width="14.75" customWidth="1"/>
    <col min="10" max="10" width="11.875" customWidth="1"/>
  </cols>
  <sheetData>
    <row r="2" spans="1:10" s="14" customFormat="1" ht="30" customHeight="1">
      <c r="A2" s="213" t="s">
        <v>73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0" s="14" customFormat="1" ht="30" customHeight="1">
      <c r="A3" s="15" t="s">
        <v>14</v>
      </c>
      <c r="B3" s="15" t="s">
        <v>15</v>
      </c>
      <c r="C3" s="15" t="s">
        <v>16</v>
      </c>
      <c r="D3" s="16" t="s">
        <v>17</v>
      </c>
      <c r="E3" s="17" t="s">
        <v>18</v>
      </c>
      <c r="F3" s="17" t="s">
        <v>19</v>
      </c>
      <c r="G3" s="15" t="s">
        <v>20</v>
      </c>
      <c r="H3" s="15" t="s">
        <v>21</v>
      </c>
      <c r="I3" s="18" t="s">
        <v>22</v>
      </c>
      <c r="J3" s="15" t="s">
        <v>23</v>
      </c>
    </row>
    <row r="4" spans="1:10" ht="30" customHeight="1">
      <c r="A4" s="51">
        <v>1</v>
      </c>
      <c r="B4" s="22">
        <v>1003001</v>
      </c>
      <c r="C4" s="22" t="s">
        <v>74</v>
      </c>
      <c r="D4" s="51"/>
      <c r="E4" s="51"/>
      <c r="F4" s="51"/>
      <c r="G4" s="51"/>
      <c r="H4" s="51"/>
      <c r="I4" s="44" t="s">
        <v>75</v>
      </c>
      <c r="J4" s="52">
        <v>42776</v>
      </c>
    </row>
  </sheetData>
  <mergeCells count="1">
    <mergeCell ref="A2:J2"/>
  </mergeCells>
  <phoneticPr fontId="1" type="noConversion"/>
  <conditionalFormatting sqref="B3">
    <cfRule type="duplicateValues" dxfId="2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F7" sqref="F7"/>
    </sheetView>
  </sheetViews>
  <sheetFormatPr defaultRowHeight="30" customHeight="1"/>
  <cols>
    <col min="1" max="1" width="9" style="8"/>
    <col min="2" max="2" width="12.25" style="8" customWidth="1"/>
    <col min="3" max="3" width="36.125" style="56" customWidth="1"/>
    <col min="4" max="9" width="9" style="8"/>
    <col min="10" max="10" width="12.25" style="8" customWidth="1"/>
    <col min="11" max="16384" width="9" style="8"/>
  </cols>
  <sheetData>
    <row r="1" spans="1:10" s="14" customFormat="1" ht="30" customHeight="1">
      <c r="A1" s="213" t="s">
        <v>76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55">
        <v>1</v>
      </c>
      <c r="B3" s="54">
        <v>1003025</v>
      </c>
      <c r="C3" s="53" t="s">
        <v>77</v>
      </c>
      <c r="D3" s="22">
        <v>610</v>
      </c>
      <c r="E3" s="55">
        <v>610</v>
      </c>
      <c r="F3" s="55"/>
      <c r="G3" s="55"/>
      <c r="H3" s="55">
        <v>1</v>
      </c>
      <c r="I3" s="61" t="s">
        <v>82</v>
      </c>
      <c r="J3" s="32">
        <v>42779</v>
      </c>
    </row>
    <row r="4" spans="1:10" ht="30" customHeight="1">
      <c r="A4" s="217" t="s">
        <v>41</v>
      </c>
      <c r="B4" s="218"/>
      <c r="C4" s="219"/>
      <c r="D4" s="36">
        <f>SUM(D3)</f>
        <v>610</v>
      </c>
      <c r="E4" s="36">
        <f>SUM(E3)</f>
        <v>610</v>
      </c>
      <c r="F4" s="30"/>
      <c r="G4" s="30"/>
      <c r="H4" s="30">
        <f>SUM(H3)</f>
        <v>1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2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sqref="A1:XFD2"/>
    </sheetView>
  </sheetViews>
  <sheetFormatPr defaultRowHeight="30" customHeight="1"/>
  <cols>
    <col min="1" max="1" width="9" style="8"/>
    <col min="2" max="2" width="12.875" style="8" customWidth="1"/>
    <col min="3" max="3" width="27.75" style="8" customWidth="1"/>
    <col min="4" max="9" width="9" style="8"/>
    <col min="10" max="10" width="11.5" style="8" customWidth="1"/>
    <col min="11" max="16384" width="9" style="8"/>
  </cols>
  <sheetData>
    <row r="1" spans="1:10" s="14" customFormat="1" ht="30" customHeight="1">
      <c r="A1" s="213" t="s">
        <v>78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22">
        <v>1</v>
      </c>
      <c r="B3" s="220">
        <v>1003059</v>
      </c>
      <c r="C3" s="58" t="s">
        <v>79</v>
      </c>
      <c r="D3" s="58">
        <v>240</v>
      </c>
      <c r="E3" s="62">
        <v>240</v>
      </c>
      <c r="F3" s="59"/>
      <c r="G3" s="59"/>
      <c r="H3" s="222">
        <v>3</v>
      </c>
      <c r="I3" s="59"/>
      <c r="J3" s="32">
        <v>42780</v>
      </c>
    </row>
    <row r="4" spans="1:10" ht="30" customHeight="1">
      <c r="A4" s="223"/>
      <c r="B4" s="220"/>
      <c r="C4" s="58" t="s">
        <v>79</v>
      </c>
      <c r="D4" s="58">
        <v>26</v>
      </c>
      <c r="E4" s="62">
        <v>26</v>
      </c>
      <c r="F4" s="59"/>
      <c r="G4" s="59"/>
      <c r="H4" s="223"/>
      <c r="I4" s="59"/>
      <c r="J4" s="32">
        <v>42780</v>
      </c>
    </row>
    <row r="5" spans="1:10" ht="30" customHeight="1">
      <c r="A5" s="222">
        <v>2</v>
      </c>
      <c r="B5" s="214">
        <v>1003040</v>
      </c>
      <c r="C5" s="57" t="s">
        <v>80</v>
      </c>
      <c r="D5" s="57">
        <v>401</v>
      </c>
      <c r="E5" s="60">
        <v>401</v>
      </c>
      <c r="F5" s="59"/>
      <c r="G5" s="59"/>
      <c r="H5" s="222">
        <v>4</v>
      </c>
      <c r="I5" s="59"/>
      <c r="J5" s="35">
        <v>42780</v>
      </c>
    </row>
    <row r="6" spans="1:10" ht="30" customHeight="1">
      <c r="A6" s="223"/>
      <c r="B6" s="214"/>
      <c r="C6" s="57" t="s">
        <v>80</v>
      </c>
      <c r="D6" s="57">
        <v>40</v>
      </c>
      <c r="E6" s="60">
        <v>40</v>
      </c>
      <c r="F6" s="59"/>
      <c r="G6" s="59"/>
      <c r="H6" s="223"/>
      <c r="I6" s="59"/>
      <c r="J6" s="35">
        <v>42780</v>
      </c>
    </row>
    <row r="7" spans="1:10" ht="30" customHeight="1">
      <c r="A7" s="217" t="s">
        <v>81</v>
      </c>
      <c r="B7" s="218"/>
      <c r="C7" s="219"/>
      <c r="D7" s="36">
        <f>SUM(D3:D6)</f>
        <v>707</v>
      </c>
      <c r="E7" s="36">
        <f>SUM(E3:E6)</f>
        <v>707</v>
      </c>
      <c r="F7" s="30"/>
      <c r="G7" s="30"/>
      <c r="H7" s="30">
        <f>SUM(H3:H6)</f>
        <v>7</v>
      </c>
      <c r="I7" s="30"/>
      <c r="J7" s="30"/>
    </row>
  </sheetData>
  <mergeCells count="8">
    <mergeCell ref="A7:C7"/>
    <mergeCell ref="A1:J1"/>
    <mergeCell ref="B3:B4"/>
    <mergeCell ref="B5:B6"/>
    <mergeCell ref="A3:A4"/>
    <mergeCell ref="A5:A6"/>
    <mergeCell ref="H3:H4"/>
    <mergeCell ref="H5:H6"/>
  </mergeCells>
  <phoneticPr fontId="1" type="noConversion"/>
  <conditionalFormatting sqref="B2">
    <cfRule type="duplicateValues" dxfId="2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1.4</vt:lpstr>
      <vt:lpstr>2.6</vt:lpstr>
      <vt:lpstr>2.7</vt:lpstr>
      <vt:lpstr>2.8</vt:lpstr>
      <vt:lpstr>2.9</vt:lpstr>
      <vt:lpstr>2.10</vt:lpstr>
      <vt:lpstr>2.11</vt:lpstr>
      <vt:lpstr>2.14</vt:lpstr>
      <vt:lpstr>2.15</vt:lpstr>
      <vt:lpstr>2.16</vt:lpstr>
      <vt:lpstr>2.17</vt:lpstr>
      <vt:lpstr>2.18</vt:lpstr>
      <vt:lpstr>3.2</vt:lpstr>
      <vt:lpstr>3.3</vt:lpstr>
      <vt:lpstr>3.4</vt:lpstr>
      <vt:lpstr>3.6</vt:lpstr>
      <vt:lpstr>3.7</vt:lpstr>
      <vt:lpstr>3.8</vt:lpstr>
      <vt:lpstr>3.9</vt:lpstr>
      <vt:lpstr>3.10</vt:lpstr>
      <vt:lpstr>3.11</vt:lpstr>
      <vt:lpstr>3.13</vt:lpstr>
      <vt:lpstr>3.14</vt:lpstr>
      <vt:lpstr>4.1</vt:lpstr>
      <vt:lpstr>4.6</vt:lpstr>
      <vt:lpstr>4.7</vt:lpstr>
      <vt:lpstr>4.8</vt:lpstr>
      <vt:lpstr>4.10</vt:lpstr>
      <vt:lpstr>4.11</vt:lpstr>
      <vt:lpstr>发货总表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2017-04-11T06:45:47Z</dcterms:modified>
</cp:coreProperties>
</file>