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" activeTab="15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2.20" sheetId="34" r:id="rId13"/>
    <sheet name="2.21" sheetId="35" r:id="rId14"/>
    <sheet name="2.22" sheetId="36" r:id="rId15"/>
    <sheet name="2.23" sheetId="37" r:id="rId16"/>
    <sheet name="发货总表" sheetId="1" r:id="rId17"/>
  </sheets>
  <calcPr calcId="124519"/>
</workbook>
</file>

<file path=xl/calcChain.xml><?xml version="1.0" encoding="utf-8"?>
<calcChain xmlns="http://schemas.openxmlformats.org/spreadsheetml/2006/main">
  <c r="D15" i="37"/>
  <c r="H22" i="36"/>
  <c r="E22"/>
  <c r="D22"/>
  <c r="H11" i="35" l="1"/>
  <c r="E11"/>
  <c r="D11"/>
  <c r="H19" i="34" l="1"/>
  <c r="E19"/>
  <c r="D19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<sst xmlns="http://schemas.openxmlformats.org/spreadsheetml/2006/main" count="375" uniqueCount="159">
  <si>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</si>
  <si>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</si>
  <si>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</si>
  <si>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</si>
  <si>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</si>
  <si>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</si>
  <si>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</si>
  <si>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</si>
  <si>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</si>
  <si>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</si>
  <si>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</si>
  <si>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</si>
  <si>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</si>
  <si>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</si>
  <si>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</si>
  <si>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</si>
  <si>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</si>
  <si>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</si>
  <si>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</si>
  <si>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</si>
  <si>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</si>
  <si>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</si>
  <si>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</si>
  <si>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</si>
  <si>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</si>
  <si>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</si>
  <si>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</si>
  <si>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</si>
  <si>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</si>
  <si>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</si>
  <si>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</si>
  <si>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</si>
  <si>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</si>
  <si>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</si>
  <si>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</si>
  <si>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</si>
  <si>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</si>
  <si>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</si>
  <si>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</si>
  <si>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</si>
  <si>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</si>
  <si>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</si>
  <si>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</si>
  <si>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</si>
  <si>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</si>
  <si>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</si>
  <si>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</si>
  <si>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</si>
  <si>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</si>
  <si>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</si>
  <si>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</si>
  <si>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</si>
  <si>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</si>
  <si>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</si>
  <si>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</si>
  <si>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</si>
  <si>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</si>
  <si>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</si>
  <si>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</si>
  <si>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</si>
  <si>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</si>
  <si>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</si>
  <si>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</si>
  <si>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</si>
  <si>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</si>
  <si>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</si>
  <si>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</si>
  <si>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</si>
  <si>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</si>
  <si>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</si>
  <si>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</si>
  <si>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</si>
  <si>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</si>
  <si>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</si>
  <si>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</si>
  <si>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</si>
  <si>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</si>
  <si>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</si>
  <si>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</si>
  <si>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</si>
  <si>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</si>
  <si>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</si>
  <si>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</si>
  <si>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</si>
  <si>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</si>
  <si>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</si>
  <si>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</si>
  <si>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</si>
  <si>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</si>
  <si>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</si>
  <si>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</si>
  <si>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</si>
  <si>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</si>
  <si>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</si>
  <si>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</si>
  <si>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</si>
  <si>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</si>
  <si>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</si>
  <si>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</si>
  <si>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</si>
  <si>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</si>
  <si>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</si>
  <si>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</si>
  <si>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</si>
  <si>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</si>
  <si>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</si>
  <si>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</si>
  <si>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</si>
  <si>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</si>
  <si>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</si>
  <si>
    <t>石家庄标杆商贸有限责任公司</t>
    <phoneticPr fontId="1" type="noConversion"/>
  </si>
  <si>
    <t>洛阳偃师石国强</t>
  </si>
  <si>
    <t>洛阳偃师石国强</t>
    <phoneticPr fontId="1" type="noConversion"/>
  </si>
  <si>
    <t>2.18日加单</t>
    <phoneticPr fontId="1" type="noConversion"/>
  </si>
  <si>
    <t>来一口 2017-2-20日果冻发货计划</t>
    <phoneticPr fontId="4" type="noConversion"/>
  </si>
  <si>
    <t>大同市城区鑫城食品经销部</t>
  </si>
  <si>
    <t>合川曾庆华</t>
  </si>
  <si>
    <t>梁平利源食品</t>
  </si>
  <si>
    <t>宁远县锋达食品商行</t>
  </si>
  <si>
    <t>0.9*1.5二套</t>
    <phoneticPr fontId="15" type="noConversion"/>
  </si>
  <si>
    <t>2.18日已加单发出</t>
    <phoneticPr fontId="1" type="noConversion"/>
  </si>
  <si>
    <t>来一口 2017-2-21日果冻发货计划</t>
    <phoneticPr fontId="4" type="noConversion"/>
  </si>
  <si>
    <t>徐州魏淑琴</t>
  </si>
  <si>
    <t>重庆南川蒲槐</t>
  </si>
  <si>
    <t>保定鼎蜜商贸有限公司</t>
  </si>
  <si>
    <t>七里河区再来一份休闲食品批发部</t>
  </si>
  <si>
    <t>2.21加单</t>
    <phoneticPr fontId="1" type="noConversion"/>
  </si>
  <si>
    <t>来一口 2017-2-22日果冻发货计划</t>
    <phoneticPr fontId="4" type="noConversion"/>
  </si>
  <si>
    <t>唐山市良泰商贸有限公司</t>
  </si>
  <si>
    <t>定州振东食品批发部</t>
  </si>
  <si>
    <t>衡南县云集鑫杰商行</t>
  </si>
  <si>
    <t>建始中意糖果商行</t>
  </si>
  <si>
    <t>垫江县巨东商贸有限公司（原垫江皮远琼）</t>
  </si>
  <si>
    <t>南充许文</t>
  </si>
  <si>
    <t>重庆正良</t>
  </si>
  <si>
    <t>2.21日已加单</t>
    <phoneticPr fontId="1" type="noConversion"/>
  </si>
  <si>
    <t>划单</t>
    <phoneticPr fontId="1" type="noConversion"/>
  </si>
  <si>
    <t>400</t>
    <phoneticPr fontId="1" type="noConversion"/>
  </si>
  <si>
    <t>杭州深洋</t>
    <phoneticPr fontId="1" type="noConversion"/>
  </si>
  <si>
    <t>敦煌商行</t>
    <phoneticPr fontId="1" type="noConversion"/>
  </si>
  <si>
    <t>877</t>
    <phoneticPr fontId="1" type="noConversion"/>
  </si>
  <si>
    <t>463</t>
    <phoneticPr fontId="1" type="noConversion"/>
  </si>
  <si>
    <t>改单</t>
    <phoneticPr fontId="1" type="noConversion"/>
  </si>
  <si>
    <t>2.22日加单</t>
    <phoneticPr fontId="1" type="noConversion"/>
  </si>
  <si>
    <t>来一口 2017-2-23日果冻发货计划</t>
    <phoneticPr fontId="4" type="noConversion"/>
  </si>
  <si>
    <t>杭州深洋贸易有限公司</t>
  </si>
  <si>
    <t>敦煌佳利商行</t>
  </si>
  <si>
    <t>镇江康乐</t>
  </si>
  <si>
    <t>普洱思茅黄华百货经营部</t>
  </si>
  <si>
    <t>汉川市博华商行</t>
  </si>
  <si>
    <t>济南商河源润</t>
  </si>
  <si>
    <t>七星关区易通食品商行（原毕节春天食品）</t>
  </si>
  <si>
    <t>黔西南州浩阳商贸有限公司</t>
  </si>
  <si>
    <t>1.5*3.0一套</t>
    <phoneticPr fontId="15" type="noConversion"/>
  </si>
  <si>
    <t>1.2*1.5共2套</t>
  </si>
  <si>
    <t>40个</t>
  </si>
  <si>
    <t>2.22日已加单</t>
    <phoneticPr fontId="15" type="noConversion"/>
  </si>
  <si>
    <t>改单</t>
    <phoneticPr fontId="15" type="noConversion"/>
  </si>
  <si>
    <t>高淳仓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</si>
</sst>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);\(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2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vertical="center"/>
    </xf>
    <xf numFmtId="49" fontId="12" fillId="0" borderId="2" xfId="0" applyNumberFormat="1" applyFont="1" applyBorder="1" applyAlignment="1">
      <alignment vertical="center"/>
    </xf>
  </cellXfs>
  <cellStyles count="2">
    <cellStyle name="常规" xfId="0" builtinId="0"/>
    <cellStyle name="常规_Sheet1" xfId="1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114" t="s">
        <v>24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116" t="s">
        <v>42</v>
      </c>
      <c r="J3" s="19">
        <v>42738</v>
      </c>
    </row>
    <row r="4" spans="1:10" ht="30" customHeight="1">
      <c r="A4" s="4">
        <v>2</v>
      </c>
      <c r="B4" s="115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117"/>
      <c r="J4" s="19">
        <v>42738</v>
      </c>
    </row>
    <row r="5" spans="1:10" ht="30" customHeight="1">
      <c r="A5" s="4">
        <v>3</v>
      </c>
      <c r="B5" s="115"/>
      <c r="C5" s="20" t="s">
        <v>25</v>
      </c>
      <c r="D5" s="23">
        <v>15</v>
      </c>
      <c r="E5" s="23">
        <v>15</v>
      </c>
      <c r="F5" s="24"/>
      <c r="G5" s="24"/>
      <c r="H5" s="4"/>
      <c r="I5" s="117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117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117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117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111" t="s">
        <v>41</v>
      </c>
      <c r="B22" s="112"/>
      <c r="C22" s="113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14" t="s">
        <v>83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125" t="s">
        <v>95</v>
      </c>
      <c r="J3" s="32">
        <v>42781</v>
      </c>
    </row>
    <row r="4" spans="1:10" ht="30" customHeight="1">
      <c r="A4" s="122">
        <v>2</v>
      </c>
      <c r="B4" s="121">
        <v>1003070</v>
      </c>
      <c r="C4" s="63" t="s">
        <v>85</v>
      </c>
      <c r="D4" s="63">
        <v>655</v>
      </c>
      <c r="E4" s="67">
        <v>655</v>
      </c>
      <c r="F4" s="64"/>
      <c r="G4" s="64"/>
      <c r="H4" s="123">
        <v>5</v>
      </c>
      <c r="I4" s="126"/>
      <c r="J4" s="32">
        <v>42781</v>
      </c>
    </row>
    <row r="5" spans="1:10" ht="30" customHeight="1">
      <c r="A5" s="122"/>
      <c r="B5" s="121"/>
      <c r="C5" s="63" t="s">
        <v>85</v>
      </c>
      <c r="D5" s="63">
        <v>42</v>
      </c>
      <c r="E5" s="67">
        <v>42</v>
      </c>
      <c r="F5" s="64"/>
      <c r="G5" s="64"/>
      <c r="H5" s="124"/>
      <c r="I5" s="127"/>
      <c r="J5" s="32">
        <v>42781</v>
      </c>
    </row>
    <row r="6" spans="1:10" ht="30" customHeight="1">
      <c r="A6" s="118" t="s">
        <v>41</v>
      </c>
      <c r="B6" s="119"/>
      <c r="C6" s="120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114" t="s">
        <v>86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121">
        <v>1003081</v>
      </c>
      <c r="C7" s="65" t="s">
        <v>90</v>
      </c>
      <c r="D7" s="65">
        <v>396</v>
      </c>
      <c r="E7" s="67">
        <v>396</v>
      </c>
      <c r="F7" s="66"/>
      <c r="G7" s="66"/>
      <c r="H7" s="123">
        <v>4</v>
      </c>
      <c r="I7" s="66"/>
      <c r="J7" s="32">
        <v>42782</v>
      </c>
    </row>
    <row r="8" spans="1:10" ht="30" customHeight="1">
      <c r="A8" s="66">
        <v>6</v>
      </c>
      <c r="B8" s="121"/>
      <c r="C8" s="22" t="s">
        <v>90</v>
      </c>
      <c r="D8" s="22">
        <v>11</v>
      </c>
      <c r="E8" s="22">
        <v>11</v>
      </c>
      <c r="F8" s="66"/>
      <c r="G8" s="66"/>
      <c r="H8" s="124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118" t="s">
        <v>41</v>
      </c>
      <c r="B12" s="119"/>
      <c r="C12" s="120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114" t="s">
        <v>97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121">
        <v>1003103</v>
      </c>
      <c r="C6" s="73" t="s">
        <v>100</v>
      </c>
      <c r="D6" s="73">
        <v>508</v>
      </c>
      <c r="E6" s="76">
        <v>508</v>
      </c>
      <c r="F6" s="24"/>
      <c r="G6" s="24"/>
      <c r="H6" s="123">
        <v>5</v>
      </c>
      <c r="I6" s="74"/>
      <c r="J6" s="32">
        <v>42783</v>
      </c>
    </row>
    <row r="7" spans="1:10" ht="30" customHeight="1">
      <c r="A7" s="74">
        <v>5</v>
      </c>
      <c r="B7" s="121"/>
      <c r="C7" s="73" t="s">
        <v>100</v>
      </c>
      <c r="D7" s="73">
        <v>42</v>
      </c>
      <c r="E7" s="76">
        <v>42</v>
      </c>
      <c r="F7" s="24"/>
      <c r="G7" s="24"/>
      <c r="H7" s="124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81">
        <v>1003115</v>
      </c>
      <c r="C17" s="80" t="s">
        <v>100</v>
      </c>
      <c r="D17" s="76"/>
      <c r="E17" s="76"/>
      <c r="F17" s="24" t="s">
        <v>119</v>
      </c>
      <c r="G17" s="24">
        <v>30</v>
      </c>
      <c r="H17" s="77">
        <v>1</v>
      </c>
      <c r="I17" s="125" t="s">
        <v>113</v>
      </c>
      <c r="J17" s="32"/>
    </row>
    <row r="18" spans="1:10" ht="30" customHeight="1">
      <c r="A18" s="77">
        <v>16</v>
      </c>
      <c r="B18" s="81">
        <v>1003121</v>
      </c>
      <c r="C18" s="80" t="s">
        <v>110</v>
      </c>
      <c r="D18" s="81">
        <v>400</v>
      </c>
      <c r="E18" s="81">
        <v>400</v>
      </c>
      <c r="F18" s="24"/>
      <c r="G18" s="24"/>
      <c r="H18" s="77">
        <v>2</v>
      </c>
      <c r="I18" s="128"/>
      <c r="J18" s="32"/>
    </row>
    <row r="19" spans="1:10" ht="30" customHeight="1">
      <c r="A19" s="77">
        <v>17</v>
      </c>
      <c r="B19" s="81">
        <v>1003125</v>
      </c>
      <c r="C19" s="80" t="s">
        <v>112</v>
      </c>
      <c r="D19" s="81">
        <v>860</v>
      </c>
      <c r="E19" s="81">
        <v>860</v>
      </c>
      <c r="F19" s="24"/>
      <c r="G19" s="24"/>
      <c r="H19" s="77">
        <v>3</v>
      </c>
      <c r="I19" s="129"/>
      <c r="J19" s="32"/>
    </row>
    <row r="20" spans="1:10" ht="30" customHeight="1">
      <c r="A20" s="118" t="s">
        <v>41</v>
      </c>
      <c r="B20" s="119"/>
      <c r="C20" s="120"/>
      <c r="D20" s="36">
        <f>SUM(D3:D16)</f>
        <v>6365</v>
      </c>
      <c r="E20" s="82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9"/>
  <sheetViews>
    <sheetView topLeftCell="A13" workbookViewId="0">
      <selection activeCell="I3" sqref="I3:I7"/>
    </sheetView>
  </sheetViews>
  <sheetFormatPr defaultRowHeight="30" customHeight="1"/>
  <cols>
    <col min="1" max="1" width="9" style="8"/>
    <col min="2" max="2" width="11.75" style="8" customWidth="1"/>
    <col min="3" max="3" width="37.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114" t="s">
        <v>114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7">
        <v>1</v>
      </c>
      <c r="B3" s="22">
        <v>1003115</v>
      </c>
      <c r="C3" s="22" t="s">
        <v>100</v>
      </c>
      <c r="D3" s="22"/>
      <c r="E3" s="77"/>
      <c r="F3" s="24" t="s">
        <v>119</v>
      </c>
      <c r="G3" s="24">
        <v>30</v>
      </c>
      <c r="H3" s="77"/>
      <c r="I3" s="125" t="s">
        <v>120</v>
      </c>
      <c r="J3" s="29">
        <v>42784</v>
      </c>
    </row>
    <row r="4" spans="1:10" ht="30" customHeight="1">
      <c r="A4" s="77">
        <v>2</v>
      </c>
      <c r="B4" s="76">
        <v>1003121</v>
      </c>
      <c r="C4" s="22" t="s">
        <v>109</v>
      </c>
      <c r="D4" s="22">
        <v>400</v>
      </c>
      <c r="E4" s="77"/>
      <c r="F4" s="77"/>
      <c r="G4" s="77"/>
      <c r="H4" s="77"/>
      <c r="I4" s="128"/>
      <c r="J4" s="32">
        <v>42784</v>
      </c>
    </row>
    <row r="5" spans="1:10" ht="30" customHeight="1">
      <c r="A5" s="77">
        <v>3</v>
      </c>
      <c r="B5" s="130">
        <v>1003125</v>
      </c>
      <c r="C5" s="22" t="s">
        <v>111</v>
      </c>
      <c r="D5" s="22">
        <v>590</v>
      </c>
      <c r="E5" s="77"/>
      <c r="F5" s="77"/>
      <c r="G5" s="77"/>
      <c r="H5" s="77"/>
      <c r="I5" s="128"/>
      <c r="J5" s="29">
        <v>42784</v>
      </c>
    </row>
    <row r="6" spans="1:10" ht="30" customHeight="1">
      <c r="A6" s="77">
        <v>4</v>
      </c>
      <c r="B6" s="130"/>
      <c r="C6" s="22" t="s">
        <v>111</v>
      </c>
      <c r="D6" s="22">
        <v>180</v>
      </c>
      <c r="E6" s="77"/>
      <c r="F6" s="77"/>
      <c r="G6" s="77"/>
      <c r="H6" s="77"/>
      <c r="I6" s="128"/>
      <c r="J6" s="29">
        <v>42784</v>
      </c>
    </row>
    <row r="7" spans="1:10" ht="30" customHeight="1">
      <c r="A7" s="77">
        <v>5</v>
      </c>
      <c r="B7" s="130"/>
      <c r="C7" s="22" t="s">
        <v>111</v>
      </c>
      <c r="D7" s="22">
        <v>90</v>
      </c>
      <c r="E7" s="77"/>
      <c r="F7" s="77"/>
      <c r="G7" s="77"/>
      <c r="H7" s="77"/>
      <c r="I7" s="129"/>
      <c r="J7" s="29">
        <v>42784</v>
      </c>
    </row>
    <row r="8" spans="1:10" ht="30" customHeight="1">
      <c r="A8" s="77">
        <v>6</v>
      </c>
      <c r="B8" s="76">
        <v>1003119</v>
      </c>
      <c r="C8" s="22" t="s">
        <v>77</v>
      </c>
      <c r="D8" s="22">
        <v>440</v>
      </c>
      <c r="E8" s="85">
        <v>440</v>
      </c>
      <c r="F8" s="77"/>
      <c r="G8" s="77"/>
      <c r="H8" s="77">
        <v>1</v>
      </c>
      <c r="I8" s="77"/>
      <c r="J8" s="32">
        <v>42784</v>
      </c>
    </row>
    <row r="9" spans="1:10" ht="30" customHeight="1">
      <c r="A9" s="77">
        <v>7</v>
      </c>
      <c r="B9" s="76">
        <v>1003131</v>
      </c>
      <c r="C9" s="22" t="s">
        <v>115</v>
      </c>
      <c r="D9" s="22">
        <v>403</v>
      </c>
      <c r="E9" s="85">
        <v>403</v>
      </c>
      <c r="F9" s="77"/>
      <c r="G9" s="77"/>
      <c r="H9" s="77">
        <v>4</v>
      </c>
      <c r="I9" s="77"/>
      <c r="J9" s="32">
        <v>42784</v>
      </c>
    </row>
    <row r="10" spans="1:10" ht="30" customHeight="1">
      <c r="A10" s="77">
        <v>8</v>
      </c>
      <c r="B10" s="76">
        <v>1003129</v>
      </c>
      <c r="C10" s="76" t="s">
        <v>116</v>
      </c>
      <c r="D10" s="76">
        <v>400</v>
      </c>
      <c r="E10" s="84">
        <v>400</v>
      </c>
      <c r="F10" s="77"/>
      <c r="G10" s="77"/>
      <c r="H10" s="77">
        <v>2</v>
      </c>
      <c r="I10" s="77"/>
      <c r="J10" s="32">
        <v>42784</v>
      </c>
    </row>
    <row r="11" spans="1:10" ht="30" customHeight="1">
      <c r="A11" s="77">
        <v>9</v>
      </c>
      <c r="B11" s="76">
        <v>1003123</v>
      </c>
      <c r="C11" s="76" t="s">
        <v>63</v>
      </c>
      <c r="D11" s="76">
        <v>210</v>
      </c>
      <c r="E11" s="84">
        <v>210</v>
      </c>
      <c r="F11" s="77"/>
      <c r="G11" s="77"/>
      <c r="H11" s="77">
        <v>1</v>
      </c>
      <c r="I11" s="77"/>
      <c r="J11" s="32">
        <v>42784</v>
      </c>
    </row>
    <row r="12" spans="1:10" ht="30" customHeight="1">
      <c r="A12" s="77">
        <v>10</v>
      </c>
      <c r="B12" s="76">
        <v>1003124</v>
      </c>
      <c r="C12" s="76" t="s">
        <v>63</v>
      </c>
      <c r="D12" s="76">
        <v>270</v>
      </c>
      <c r="E12" s="84">
        <v>270</v>
      </c>
      <c r="F12" s="77"/>
      <c r="G12" s="77"/>
      <c r="H12" s="77">
        <v>1</v>
      </c>
      <c r="I12" s="77"/>
      <c r="J12" s="32">
        <v>42784</v>
      </c>
    </row>
    <row r="13" spans="1:10" ht="30" customHeight="1">
      <c r="A13" s="77">
        <v>11</v>
      </c>
      <c r="B13" s="121">
        <v>1003132</v>
      </c>
      <c r="C13" s="76" t="s">
        <v>117</v>
      </c>
      <c r="D13" s="76">
        <v>275</v>
      </c>
      <c r="E13" s="84">
        <v>275</v>
      </c>
      <c r="F13" s="77"/>
      <c r="G13" s="77"/>
      <c r="H13" s="123">
        <v>3</v>
      </c>
      <c r="I13" s="77"/>
      <c r="J13" s="32">
        <v>42784</v>
      </c>
    </row>
    <row r="14" spans="1:10" ht="30" customHeight="1">
      <c r="A14" s="77">
        <v>12</v>
      </c>
      <c r="B14" s="121"/>
      <c r="C14" s="76" t="s">
        <v>117</v>
      </c>
      <c r="D14" s="76">
        <v>270</v>
      </c>
      <c r="E14" s="84">
        <v>270</v>
      </c>
      <c r="F14" s="77"/>
      <c r="G14" s="77"/>
      <c r="H14" s="131"/>
      <c r="I14" s="77"/>
      <c r="J14" s="32">
        <v>42784</v>
      </c>
    </row>
    <row r="15" spans="1:10" ht="30" customHeight="1">
      <c r="A15" s="77">
        <v>13</v>
      </c>
      <c r="B15" s="121"/>
      <c r="C15" s="76" t="s">
        <v>117</v>
      </c>
      <c r="D15" s="76">
        <v>10</v>
      </c>
      <c r="E15" s="84">
        <v>10</v>
      </c>
      <c r="F15" s="77"/>
      <c r="G15" s="77"/>
      <c r="H15" s="124"/>
      <c r="I15" s="77"/>
      <c r="J15" s="32">
        <v>42784</v>
      </c>
    </row>
    <row r="16" spans="1:10" ht="30" customHeight="1">
      <c r="A16" s="77">
        <v>14</v>
      </c>
      <c r="B16" s="22">
        <v>1003120</v>
      </c>
      <c r="C16" s="22" t="s">
        <v>118</v>
      </c>
      <c r="D16" s="22">
        <v>437</v>
      </c>
      <c r="E16" s="71">
        <v>431</v>
      </c>
      <c r="F16" s="77"/>
      <c r="G16" s="77"/>
      <c r="H16" s="123">
        <v>5</v>
      </c>
      <c r="I16" s="77"/>
      <c r="J16" s="83">
        <v>42784</v>
      </c>
    </row>
    <row r="17" spans="1:10" ht="30" customHeight="1">
      <c r="A17" s="77">
        <v>15</v>
      </c>
      <c r="B17" s="22">
        <v>1003120</v>
      </c>
      <c r="C17" s="22" t="s">
        <v>118</v>
      </c>
      <c r="D17" s="71">
        <v>50</v>
      </c>
      <c r="E17" s="71">
        <v>50</v>
      </c>
      <c r="F17" s="77"/>
      <c r="G17" s="77"/>
      <c r="H17" s="124"/>
      <c r="I17" s="77"/>
      <c r="J17" s="83">
        <v>42784</v>
      </c>
    </row>
    <row r="18" spans="1:10" ht="30" customHeight="1">
      <c r="A18" s="79">
        <v>16</v>
      </c>
      <c r="B18" s="78">
        <v>1003078</v>
      </c>
      <c r="C18" s="78" t="s">
        <v>102</v>
      </c>
      <c r="D18" s="78">
        <v>1640</v>
      </c>
      <c r="E18" s="79">
        <v>1640</v>
      </c>
      <c r="F18" s="75"/>
      <c r="G18" s="75"/>
      <c r="H18" s="79">
        <v>3</v>
      </c>
      <c r="I18" s="79"/>
      <c r="J18" s="32">
        <v>42782</v>
      </c>
    </row>
    <row r="19" spans="1:10" ht="30" customHeight="1">
      <c r="A19" s="118" t="s">
        <v>41</v>
      </c>
      <c r="B19" s="119"/>
      <c r="C19" s="120"/>
      <c r="D19" s="36">
        <f>SUM(D3:D17)</f>
        <v>4025</v>
      </c>
      <c r="E19" s="30">
        <f>SUM(E3:E18)</f>
        <v>4399</v>
      </c>
      <c r="F19" s="30"/>
      <c r="G19" s="30"/>
      <c r="H19" s="30">
        <f>SUM(H3:H18)</f>
        <v>20</v>
      </c>
      <c r="I19" s="30"/>
      <c r="J19" s="30"/>
    </row>
  </sheetData>
  <mergeCells count="7">
    <mergeCell ref="A1:J1"/>
    <mergeCell ref="B5:B7"/>
    <mergeCell ref="B13:B15"/>
    <mergeCell ref="A19:C19"/>
    <mergeCell ref="I3:I7"/>
    <mergeCell ref="H16:H17"/>
    <mergeCell ref="H13:H15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.75" customHeight="1"/>
  <cols>
    <col min="1" max="1" width="9" style="8"/>
    <col min="2" max="2" width="12.75" style="8" customWidth="1"/>
    <col min="3" max="3" width="36.62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.75" customHeight="1">
      <c r="A1" s="114" t="s">
        <v>121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.75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.75" customHeight="1">
      <c r="A3" s="87">
        <v>1</v>
      </c>
      <c r="B3" s="86">
        <v>1003141</v>
      </c>
      <c r="C3" s="86" t="s">
        <v>122</v>
      </c>
      <c r="D3" s="86">
        <v>430</v>
      </c>
      <c r="E3" s="91">
        <v>430</v>
      </c>
      <c r="F3" s="87"/>
      <c r="G3" s="87"/>
      <c r="H3" s="87">
        <v>3</v>
      </c>
      <c r="I3" s="87"/>
      <c r="J3" s="32">
        <v>42786</v>
      </c>
    </row>
    <row r="4" spans="1:10" ht="30.75" customHeight="1">
      <c r="A4" s="87">
        <v>2</v>
      </c>
      <c r="B4" s="86">
        <v>1003154</v>
      </c>
      <c r="C4" s="86" t="s">
        <v>122</v>
      </c>
      <c r="D4" s="86">
        <v>69</v>
      </c>
      <c r="E4" s="91">
        <v>69</v>
      </c>
      <c r="F4" s="87"/>
      <c r="G4" s="87"/>
      <c r="H4" s="87">
        <v>3</v>
      </c>
      <c r="I4" s="87"/>
      <c r="J4" s="32">
        <v>42786</v>
      </c>
    </row>
    <row r="5" spans="1:10" ht="30.75" customHeight="1">
      <c r="A5" s="87">
        <v>3</v>
      </c>
      <c r="B5" s="86">
        <v>1003160</v>
      </c>
      <c r="C5" s="86" t="s">
        <v>123</v>
      </c>
      <c r="D5" s="86">
        <v>990</v>
      </c>
      <c r="E5" s="91">
        <v>990</v>
      </c>
      <c r="F5" s="87"/>
      <c r="G5" s="87"/>
      <c r="H5" s="87">
        <v>3</v>
      </c>
      <c r="I5" s="87"/>
      <c r="J5" s="32">
        <v>42786</v>
      </c>
    </row>
    <row r="6" spans="1:10" ht="30.75" customHeight="1">
      <c r="A6" s="87">
        <v>4</v>
      </c>
      <c r="B6" s="86">
        <v>1003152</v>
      </c>
      <c r="C6" s="86" t="s">
        <v>124</v>
      </c>
      <c r="D6" s="86">
        <v>636</v>
      </c>
      <c r="E6" s="91">
        <v>636</v>
      </c>
      <c r="F6" s="87"/>
      <c r="G6" s="87"/>
      <c r="H6" s="87">
        <v>4</v>
      </c>
      <c r="I6" s="87"/>
      <c r="J6" s="32">
        <v>42786</v>
      </c>
    </row>
    <row r="7" spans="1:10" ht="30.75" customHeight="1">
      <c r="A7" s="92">
        <v>5</v>
      </c>
      <c r="B7" s="81">
        <v>1003167</v>
      </c>
      <c r="C7" s="88" t="s">
        <v>124</v>
      </c>
      <c r="D7" s="81">
        <v>21</v>
      </c>
      <c r="E7" s="81">
        <v>21</v>
      </c>
      <c r="F7" s="89"/>
      <c r="G7" s="89"/>
      <c r="H7" s="89">
        <v>1</v>
      </c>
      <c r="I7" s="44" t="s">
        <v>126</v>
      </c>
      <c r="J7" s="32"/>
    </row>
    <row r="8" spans="1:10" ht="30.75" customHeight="1">
      <c r="A8" s="92">
        <v>6</v>
      </c>
      <c r="B8" s="86">
        <v>1003158</v>
      </c>
      <c r="C8" s="86" t="s">
        <v>72</v>
      </c>
      <c r="D8" s="86">
        <v>404</v>
      </c>
      <c r="E8" s="91">
        <v>404</v>
      </c>
      <c r="F8" s="87"/>
      <c r="G8" s="87"/>
      <c r="H8" s="87">
        <v>2</v>
      </c>
      <c r="I8" s="87"/>
      <c r="J8" s="32">
        <v>42786</v>
      </c>
    </row>
    <row r="9" spans="1:10" ht="30.75" customHeight="1">
      <c r="A9" s="92">
        <v>7</v>
      </c>
      <c r="B9" s="86">
        <v>1003155</v>
      </c>
      <c r="C9" s="86" t="s">
        <v>125</v>
      </c>
      <c r="D9" s="86">
        <v>664</v>
      </c>
      <c r="E9" s="88">
        <v>664</v>
      </c>
      <c r="F9" s="87"/>
      <c r="G9" s="87"/>
      <c r="H9" s="87">
        <v>4</v>
      </c>
      <c r="I9" s="87"/>
      <c r="J9" s="32">
        <v>42786</v>
      </c>
    </row>
    <row r="10" spans="1:10" ht="30" customHeight="1">
      <c r="A10" s="92">
        <v>8</v>
      </c>
      <c r="B10" s="90">
        <v>1003084</v>
      </c>
      <c r="C10" s="90" t="s">
        <v>66</v>
      </c>
      <c r="D10" s="90">
        <v>670</v>
      </c>
      <c r="E10" s="90">
        <v>670</v>
      </c>
      <c r="F10" s="89"/>
      <c r="G10" s="89"/>
      <c r="H10" s="89">
        <v>2</v>
      </c>
      <c r="I10" s="89"/>
      <c r="J10" s="29">
        <v>42782</v>
      </c>
    </row>
    <row r="11" spans="1:10" ht="30.75" customHeight="1">
      <c r="A11" s="118" t="s">
        <v>41</v>
      </c>
      <c r="B11" s="119"/>
      <c r="C11" s="120"/>
      <c r="D11" s="36">
        <f>SUM(D3:D9)</f>
        <v>3214</v>
      </c>
      <c r="E11" s="30">
        <f>SUM(E3:E10)</f>
        <v>3884</v>
      </c>
      <c r="F11" s="30"/>
      <c r="G11" s="30"/>
      <c r="H11" s="30">
        <f>SUM(H3:H10)</f>
        <v>22</v>
      </c>
      <c r="I11" s="30"/>
      <c r="J11" s="30"/>
    </row>
  </sheetData>
  <mergeCells count="2">
    <mergeCell ref="A1:J1"/>
    <mergeCell ref="A11:C11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2"/>
  <sheetViews>
    <sheetView topLeftCell="A7" workbookViewId="0">
      <selection activeCell="A13" sqref="A13:XFD13"/>
    </sheetView>
  </sheetViews>
  <sheetFormatPr defaultRowHeight="30" customHeight="1"/>
  <cols>
    <col min="1" max="1" width="9" style="8"/>
    <col min="2" max="2" width="11.125" style="8" customWidth="1"/>
    <col min="3" max="3" width="42.125" style="8" customWidth="1"/>
    <col min="4" max="4" width="9" style="8"/>
    <col min="5" max="5" width="9" style="108"/>
    <col min="6" max="9" width="9" style="8"/>
    <col min="10" max="10" width="12.25" style="8" customWidth="1"/>
    <col min="11" max="16384" width="9" style="8"/>
  </cols>
  <sheetData>
    <row r="1" spans="1:10" s="14" customFormat="1" ht="30" customHeight="1">
      <c r="A1" s="114" t="s">
        <v>127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5">
        <v>1</v>
      </c>
      <c r="B3" s="94">
        <v>1003167</v>
      </c>
      <c r="C3" s="94" t="s">
        <v>124</v>
      </c>
      <c r="D3" s="94">
        <v>21</v>
      </c>
      <c r="E3" s="42">
        <v>21</v>
      </c>
      <c r="F3" s="95"/>
      <c r="G3" s="24"/>
      <c r="H3" s="95"/>
      <c r="I3" s="93" t="s">
        <v>135</v>
      </c>
      <c r="J3" s="32">
        <v>42787</v>
      </c>
    </row>
    <row r="4" spans="1:10" ht="30" customHeight="1">
      <c r="A4" s="95">
        <v>2</v>
      </c>
      <c r="B4" s="121">
        <v>1003179</v>
      </c>
      <c r="C4" s="94" t="s">
        <v>128</v>
      </c>
      <c r="D4" s="94">
        <v>379</v>
      </c>
      <c r="E4" s="42"/>
      <c r="F4" s="95"/>
      <c r="G4" s="24"/>
      <c r="H4" s="95"/>
      <c r="I4" s="133" t="s">
        <v>136</v>
      </c>
      <c r="J4" s="32">
        <v>42787</v>
      </c>
    </row>
    <row r="5" spans="1:10" ht="30" customHeight="1">
      <c r="A5" s="95">
        <v>3</v>
      </c>
      <c r="B5" s="121"/>
      <c r="C5" s="94" t="s">
        <v>128</v>
      </c>
      <c r="D5" s="94">
        <v>30</v>
      </c>
      <c r="E5" s="42"/>
      <c r="F5" s="95"/>
      <c r="G5" s="24"/>
      <c r="H5" s="95"/>
      <c r="I5" s="134"/>
      <c r="J5" s="32">
        <v>42787</v>
      </c>
    </row>
    <row r="6" spans="1:10" ht="30" customHeight="1">
      <c r="A6" s="95">
        <v>4</v>
      </c>
      <c r="B6" s="94">
        <v>1003180</v>
      </c>
      <c r="C6" s="94" t="s">
        <v>129</v>
      </c>
      <c r="D6" s="94">
        <v>400</v>
      </c>
      <c r="E6" s="42">
        <v>400</v>
      </c>
      <c r="F6" s="95"/>
      <c r="G6" s="24"/>
      <c r="H6" s="95">
        <v>3</v>
      </c>
      <c r="I6" s="95"/>
      <c r="J6" s="32">
        <v>42787</v>
      </c>
    </row>
    <row r="7" spans="1:10" ht="30" customHeight="1">
      <c r="A7" s="95">
        <v>5</v>
      </c>
      <c r="B7" s="94">
        <v>1003157</v>
      </c>
      <c r="C7" s="94" t="s">
        <v>130</v>
      </c>
      <c r="D7" s="94">
        <v>466</v>
      </c>
      <c r="E7" s="105">
        <v>400</v>
      </c>
      <c r="F7" s="95"/>
      <c r="G7" s="75"/>
      <c r="H7" s="95">
        <v>3</v>
      </c>
      <c r="I7" s="44" t="s">
        <v>142</v>
      </c>
      <c r="J7" s="32">
        <v>42787</v>
      </c>
    </row>
    <row r="8" spans="1:10" ht="30" customHeight="1">
      <c r="A8" s="95">
        <v>6</v>
      </c>
      <c r="B8" s="94">
        <v>1003178</v>
      </c>
      <c r="C8" s="94" t="s">
        <v>130</v>
      </c>
      <c r="D8" s="71"/>
      <c r="E8" s="106"/>
      <c r="F8" s="95"/>
      <c r="G8" s="75">
        <v>50</v>
      </c>
      <c r="H8" s="95"/>
      <c r="I8" s="95"/>
      <c r="J8" s="32">
        <v>42787</v>
      </c>
    </row>
    <row r="9" spans="1:10" ht="30" customHeight="1">
      <c r="A9" s="95">
        <v>7</v>
      </c>
      <c r="B9" s="94">
        <v>1003149</v>
      </c>
      <c r="C9" s="94" t="s">
        <v>89</v>
      </c>
      <c r="D9" s="94">
        <v>400</v>
      </c>
      <c r="E9" s="42">
        <v>400</v>
      </c>
      <c r="F9" s="95"/>
      <c r="G9" s="75"/>
      <c r="H9" s="95">
        <v>2</v>
      </c>
      <c r="I9" s="95"/>
      <c r="J9" s="32">
        <v>42786</v>
      </c>
    </row>
    <row r="10" spans="1:10" ht="30" customHeight="1">
      <c r="A10" s="95">
        <v>8</v>
      </c>
      <c r="B10" s="94">
        <v>1003183</v>
      </c>
      <c r="C10" s="94" t="s">
        <v>89</v>
      </c>
      <c r="D10" s="94">
        <v>30</v>
      </c>
      <c r="E10" s="42">
        <v>30</v>
      </c>
      <c r="F10" s="95"/>
      <c r="G10" s="75"/>
      <c r="H10" s="95">
        <v>1</v>
      </c>
      <c r="I10" s="95"/>
      <c r="J10" s="32">
        <v>42787</v>
      </c>
    </row>
    <row r="11" spans="1:10" ht="30" customHeight="1">
      <c r="A11" s="95">
        <v>9</v>
      </c>
      <c r="B11" s="132">
        <v>1003181</v>
      </c>
      <c r="C11" s="98" t="s">
        <v>131</v>
      </c>
      <c r="D11" s="98">
        <v>500</v>
      </c>
      <c r="E11" s="107">
        <v>500</v>
      </c>
      <c r="F11" s="95"/>
      <c r="G11" s="24"/>
      <c r="H11" s="123">
        <v>1</v>
      </c>
      <c r="I11" s="95"/>
      <c r="J11" s="32">
        <v>42787</v>
      </c>
    </row>
    <row r="12" spans="1:10" ht="30" customHeight="1">
      <c r="A12" s="95">
        <v>10</v>
      </c>
      <c r="B12" s="132"/>
      <c r="C12" s="98" t="s">
        <v>131</v>
      </c>
      <c r="D12" s="98">
        <v>50</v>
      </c>
      <c r="E12" s="107">
        <v>50</v>
      </c>
      <c r="F12" s="95"/>
      <c r="G12" s="24"/>
      <c r="H12" s="124"/>
      <c r="I12" s="95"/>
      <c r="J12" s="32">
        <v>42787</v>
      </c>
    </row>
    <row r="13" spans="1:10" ht="30" customHeight="1">
      <c r="A13" s="95">
        <v>11</v>
      </c>
      <c r="B13" s="98">
        <v>1003174</v>
      </c>
      <c r="C13" s="98" t="s">
        <v>35</v>
      </c>
      <c r="D13" s="98">
        <v>230</v>
      </c>
      <c r="E13" s="107"/>
      <c r="F13" s="95"/>
      <c r="G13" s="24"/>
      <c r="H13" s="95"/>
      <c r="I13" s="95"/>
      <c r="J13" s="32">
        <v>42787</v>
      </c>
    </row>
    <row r="14" spans="1:10" ht="30" customHeight="1">
      <c r="A14" s="95">
        <v>12</v>
      </c>
      <c r="B14" s="98">
        <v>1003186</v>
      </c>
      <c r="C14" s="98" t="s">
        <v>132</v>
      </c>
      <c r="D14" s="98">
        <v>940</v>
      </c>
      <c r="E14" s="107">
        <v>940</v>
      </c>
      <c r="F14" s="95"/>
      <c r="G14" s="24"/>
      <c r="H14" s="123">
        <v>5</v>
      </c>
      <c r="I14" s="95"/>
      <c r="J14" s="32">
        <v>42787</v>
      </c>
    </row>
    <row r="15" spans="1:10" ht="30" customHeight="1">
      <c r="A15" s="95">
        <v>13</v>
      </c>
      <c r="B15" s="98">
        <v>1003186</v>
      </c>
      <c r="C15" s="98" t="s">
        <v>132</v>
      </c>
      <c r="D15" s="98">
        <v>260</v>
      </c>
      <c r="E15" s="107">
        <v>260</v>
      </c>
      <c r="F15" s="95"/>
      <c r="G15" s="24"/>
      <c r="H15" s="124"/>
      <c r="I15" s="95"/>
      <c r="J15" s="32">
        <v>42787</v>
      </c>
    </row>
    <row r="16" spans="1:10" ht="30" customHeight="1">
      <c r="A16" s="95">
        <v>14</v>
      </c>
      <c r="B16" s="98">
        <v>1003188</v>
      </c>
      <c r="C16" s="98" t="s">
        <v>133</v>
      </c>
      <c r="D16" s="98">
        <v>425</v>
      </c>
      <c r="E16" s="99">
        <v>425</v>
      </c>
      <c r="F16" s="95"/>
      <c r="G16" s="24"/>
      <c r="H16" s="95">
        <v>2</v>
      </c>
      <c r="I16" s="95"/>
      <c r="J16" s="32">
        <v>42787</v>
      </c>
    </row>
    <row r="17" spans="1:10" ht="30" customHeight="1">
      <c r="A17" s="95">
        <v>15</v>
      </c>
      <c r="B17" s="132">
        <v>1003189</v>
      </c>
      <c r="C17" s="98" t="s">
        <v>134</v>
      </c>
      <c r="D17" s="98">
        <v>221</v>
      </c>
      <c r="E17" s="99">
        <v>221</v>
      </c>
      <c r="F17" s="95"/>
      <c r="G17" s="24"/>
      <c r="H17" s="123">
        <v>1</v>
      </c>
      <c r="I17" s="95"/>
      <c r="J17" s="32">
        <v>42787</v>
      </c>
    </row>
    <row r="18" spans="1:10" ht="30" customHeight="1">
      <c r="A18" s="95">
        <v>16</v>
      </c>
      <c r="B18" s="132"/>
      <c r="C18" s="98" t="s">
        <v>134</v>
      </c>
      <c r="D18" s="98">
        <v>339</v>
      </c>
      <c r="E18" s="99">
        <v>339</v>
      </c>
      <c r="F18" s="95"/>
      <c r="G18" s="24"/>
      <c r="H18" s="124"/>
      <c r="I18" s="95"/>
      <c r="J18" s="32">
        <v>42787</v>
      </c>
    </row>
    <row r="19" spans="1:10" ht="30" customHeight="1">
      <c r="A19" s="96">
        <v>17</v>
      </c>
      <c r="B19" s="104">
        <v>1003196</v>
      </c>
      <c r="C19" s="103" t="s">
        <v>138</v>
      </c>
      <c r="D19" s="99" t="s">
        <v>140</v>
      </c>
      <c r="E19" s="104">
        <v>877</v>
      </c>
      <c r="F19" s="96"/>
      <c r="G19" s="24"/>
      <c r="H19" s="97">
        <v>1</v>
      </c>
      <c r="I19" s="125" t="s">
        <v>143</v>
      </c>
      <c r="J19" s="32"/>
    </row>
    <row r="20" spans="1:10" ht="30" customHeight="1">
      <c r="A20" s="96">
        <v>18</v>
      </c>
      <c r="B20" s="104">
        <v>1003197</v>
      </c>
      <c r="C20" s="103" t="s">
        <v>138</v>
      </c>
      <c r="D20" s="99" t="s">
        <v>141</v>
      </c>
      <c r="E20" s="104">
        <v>463</v>
      </c>
      <c r="F20" s="96"/>
      <c r="G20" s="24"/>
      <c r="H20" s="97">
        <v>1</v>
      </c>
      <c r="I20" s="128"/>
      <c r="J20" s="32"/>
    </row>
    <row r="21" spans="1:10" ht="30" customHeight="1">
      <c r="A21" s="96">
        <v>19</v>
      </c>
      <c r="B21" s="104">
        <v>1003204</v>
      </c>
      <c r="C21" s="103" t="s">
        <v>139</v>
      </c>
      <c r="D21" s="99" t="s">
        <v>137</v>
      </c>
      <c r="E21" s="104">
        <v>400</v>
      </c>
      <c r="F21" s="96"/>
      <c r="G21" s="24"/>
      <c r="H21" s="97">
        <v>2</v>
      </c>
      <c r="I21" s="129"/>
      <c r="J21" s="32"/>
    </row>
    <row r="22" spans="1:10" ht="30" customHeight="1">
      <c r="A22" s="118" t="s">
        <v>41</v>
      </c>
      <c r="B22" s="119"/>
      <c r="C22" s="120"/>
      <c r="D22" s="36">
        <f>SUM(D3:D18)</f>
        <v>4691</v>
      </c>
      <c r="E22" s="109">
        <f>SUM(E6:E21)</f>
        <v>5705</v>
      </c>
      <c r="F22" s="30"/>
      <c r="G22" s="30"/>
      <c r="H22" s="30">
        <f>SUM(H3:H21)</f>
        <v>22</v>
      </c>
      <c r="I22" s="30"/>
      <c r="J22" s="30"/>
    </row>
  </sheetData>
  <mergeCells count="10">
    <mergeCell ref="A1:J1"/>
    <mergeCell ref="B4:B5"/>
    <mergeCell ref="B11:B12"/>
    <mergeCell ref="B17:B18"/>
    <mergeCell ref="A22:C22"/>
    <mergeCell ref="I4:I5"/>
    <mergeCell ref="H11:H12"/>
    <mergeCell ref="H14:H15"/>
    <mergeCell ref="H17:H18"/>
    <mergeCell ref="I19:I21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M7" sqref="M7"/>
    </sheetView>
  </sheetViews>
  <sheetFormatPr defaultRowHeight="30" customHeight="1"/>
  <cols>
    <col min="1" max="1" width="9" style="8"/>
    <col min="2" max="2" width="11.875" style="8" customWidth="1"/>
    <col min="3" max="3" width="38.3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114" t="s">
        <v>144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1">
        <v>1</v>
      </c>
      <c r="B3" s="100">
        <v>1003196</v>
      </c>
      <c r="C3" s="100" t="s">
        <v>145</v>
      </c>
      <c r="D3" s="100">
        <v>877</v>
      </c>
      <c r="E3" s="101"/>
      <c r="F3" s="75"/>
      <c r="G3" s="75"/>
      <c r="H3" s="101"/>
      <c r="I3" s="135" t="s">
        <v>156</v>
      </c>
      <c r="J3" s="32">
        <v>42788</v>
      </c>
    </row>
    <row r="4" spans="1:10" ht="30" customHeight="1">
      <c r="A4" s="101">
        <v>2</v>
      </c>
      <c r="B4" s="100">
        <v>1003197</v>
      </c>
      <c r="C4" s="100" t="s">
        <v>145</v>
      </c>
      <c r="D4" s="71">
        <v>463</v>
      </c>
      <c r="E4" s="101"/>
      <c r="F4" s="75"/>
      <c r="G4" s="75"/>
      <c r="H4" s="101"/>
      <c r="I4" s="136"/>
      <c r="J4" s="32">
        <v>42788</v>
      </c>
    </row>
    <row r="5" spans="1:10" ht="30" customHeight="1">
      <c r="A5" s="101">
        <v>3</v>
      </c>
      <c r="B5" s="100">
        <v>1003204</v>
      </c>
      <c r="C5" s="102" t="s">
        <v>146</v>
      </c>
      <c r="D5" s="102">
        <v>400</v>
      </c>
      <c r="E5" s="101"/>
      <c r="F5" s="24"/>
      <c r="G5" s="24"/>
      <c r="H5" s="101"/>
      <c r="I5" s="137"/>
      <c r="J5" s="32">
        <v>42788</v>
      </c>
    </row>
    <row r="6" spans="1:10" ht="30" customHeight="1">
      <c r="A6" s="101">
        <v>4</v>
      </c>
      <c r="B6" s="100">
        <v>1003205</v>
      </c>
      <c r="C6" s="102" t="s">
        <v>147</v>
      </c>
      <c r="D6" s="102"/>
      <c r="E6" s="101"/>
      <c r="F6" s="75" t="s">
        <v>153</v>
      </c>
      <c r="G6" s="75">
        <v>50</v>
      </c>
      <c r="H6" s="101"/>
      <c r="I6" s="44" t="s">
        <v>158</v>
      </c>
      <c r="J6" s="32">
        <v>42788</v>
      </c>
    </row>
    <row r="7" spans="1:10" ht="30" customHeight="1">
      <c r="A7" s="101">
        <v>5</v>
      </c>
      <c r="B7" s="100">
        <v>1003193</v>
      </c>
      <c r="C7" s="100" t="s">
        <v>148</v>
      </c>
      <c r="D7" s="100"/>
      <c r="E7" s="101"/>
      <c r="F7" s="24" t="s">
        <v>154</v>
      </c>
      <c r="G7" s="24" t="s">
        <v>155</v>
      </c>
      <c r="H7" s="101"/>
      <c r="I7" s="101"/>
      <c r="J7" s="32">
        <v>42788</v>
      </c>
    </row>
    <row r="8" spans="1:10" ht="30" customHeight="1">
      <c r="A8" s="101">
        <v>6</v>
      </c>
      <c r="B8" s="130">
        <v>1003195</v>
      </c>
      <c r="C8" s="100" t="s">
        <v>148</v>
      </c>
      <c r="D8" s="100">
        <v>510</v>
      </c>
      <c r="E8" s="110"/>
      <c r="F8" s="24"/>
      <c r="G8" s="24"/>
      <c r="H8" s="101"/>
      <c r="I8" s="101"/>
      <c r="J8" s="32">
        <v>42788</v>
      </c>
    </row>
    <row r="9" spans="1:10" ht="30" customHeight="1">
      <c r="A9" s="101">
        <v>7</v>
      </c>
      <c r="B9" s="130"/>
      <c r="C9" s="100" t="s">
        <v>148</v>
      </c>
      <c r="D9" s="100">
        <v>120</v>
      </c>
      <c r="E9" s="110"/>
      <c r="F9" s="24"/>
      <c r="G9" s="24"/>
      <c r="H9" s="101"/>
      <c r="I9" s="101"/>
      <c r="J9" s="32">
        <v>42788</v>
      </c>
    </row>
    <row r="10" spans="1:10" ht="30" customHeight="1">
      <c r="A10" s="101">
        <v>8</v>
      </c>
      <c r="B10" s="130">
        <v>1003210</v>
      </c>
      <c r="C10" s="100" t="s">
        <v>149</v>
      </c>
      <c r="D10" s="100">
        <v>65</v>
      </c>
      <c r="E10" s="140"/>
      <c r="F10" s="24"/>
      <c r="G10" s="24"/>
      <c r="H10" s="101"/>
      <c r="I10" s="133" t="s">
        <v>157</v>
      </c>
      <c r="J10" s="32">
        <v>42788</v>
      </c>
    </row>
    <row r="11" spans="1:10" ht="30" customHeight="1">
      <c r="A11" s="101">
        <v>9</v>
      </c>
      <c r="B11" s="130"/>
      <c r="C11" s="100" t="s">
        <v>149</v>
      </c>
      <c r="D11" s="100">
        <v>174</v>
      </c>
      <c r="E11" s="141"/>
      <c r="F11" s="24"/>
      <c r="G11" s="24"/>
      <c r="H11" s="101"/>
      <c r="I11" s="134"/>
      <c r="J11" s="32">
        <v>42788</v>
      </c>
    </row>
    <row r="12" spans="1:10" ht="30" customHeight="1">
      <c r="A12" s="101">
        <v>10</v>
      </c>
      <c r="B12" s="100">
        <v>1003207</v>
      </c>
      <c r="C12" s="100" t="s">
        <v>150</v>
      </c>
      <c r="D12" s="100">
        <v>213</v>
      </c>
      <c r="E12" s="110"/>
      <c r="F12" s="24"/>
      <c r="G12" s="24"/>
      <c r="H12" s="101"/>
      <c r="I12" s="101"/>
      <c r="J12" s="32">
        <v>42788</v>
      </c>
    </row>
    <row r="13" spans="1:10" ht="30" customHeight="1">
      <c r="A13" s="101">
        <v>11</v>
      </c>
      <c r="B13" s="100">
        <v>1003217</v>
      </c>
      <c r="C13" s="100" t="s">
        <v>151</v>
      </c>
      <c r="D13" s="100">
        <v>650</v>
      </c>
      <c r="E13" s="110"/>
      <c r="F13" s="24"/>
      <c r="G13" s="24"/>
      <c r="H13" s="101"/>
      <c r="I13" s="101"/>
      <c r="J13" s="32">
        <v>42788</v>
      </c>
    </row>
    <row r="14" spans="1:10" ht="30" customHeight="1">
      <c r="A14" s="101">
        <v>12</v>
      </c>
      <c r="B14" s="100">
        <v>1003218</v>
      </c>
      <c r="C14" s="100" t="s">
        <v>152</v>
      </c>
      <c r="D14" s="100">
        <v>685</v>
      </c>
      <c r="E14" s="110"/>
      <c r="F14" s="24"/>
      <c r="G14" s="24"/>
      <c r="H14" s="101"/>
      <c r="I14" s="101"/>
      <c r="J14" s="32">
        <v>42788</v>
      </c>
    </row>
    <row r="15" spans="1:10" ht="30" customHeight="1">
      <c r="A15" s="118" t="s">
        <v>41</v>
      </c>
      <c r="B15" s="119"/>
      <c r="C15" s="120"/>
      <c r="D15" s="36">
        <f>SUM(D3:D14)</f>
        <v>4157</v>
      </c>
      <c r="E15" s="36"/>
      <c r="F15" s="30"/>
      <c r="G15" s="30"/>
      <c r="H15" s="30"/>
      <c r="I15" s="30"/>
      <c r="J15" s="30"/>
    </row>
  </sheetData>
  <mergeCells count="6">
    <mergeCell ref="A1:J1"/>
    <mergeCell ref="B8:B9"/>
    <mergeCell ref="B10:B11"/>
    <mergeCell ref="A15:C15"/>
    <mergeCell ref="I3:I5"/>
    <mergeCell ref="I10:I11"/>
  </mergeCells>
  <phoneticPr fontId="15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Y5" sqref="Y5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38" t="s">
        <v>13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</row>
    <row r="2" spans="1:33" ht="66.75" customHeight="1">
      <c r="A2" s="139"/>
      <c r="B2" s="139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30251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259985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9101</v>
      </c>
      <c r="G15" s="10">
        <f t="shared" si="1"/>
        <v>16412</v>
      </c>
      <c r="H15" s="10">
        <f t="shared" si="1"/>
        <v>19635</v>
      </c>
      <c r="I15" s="10">
        <f t="shared" si="1"/>
        <v>7991</v>
      </c>
      <c r="J15" s="10">
        <f t="shared" si="1"/>
        <v>12314</v>
      </c>
      <c r="K15" s="10">
        <f t="shared" si="1"/>
        <v>9596</v>
      </c>
      <c r="L15" s="10">
        <f t="shared" si="1"/>
        <v>14155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12242</v>
      </c>
      <c r="R15" s="10">
        <f t="shared" si="1"/>
        <v>9814</v>
      </c>
      <c r="S15" s="10">
        <f t="shared" si="1"/>
        <v>14954</v>
      </c>
      <c r="T15" s="10">
        <f t="shared" si="1"/>
        <v>21461</v>
      </c>
      <c r="U15" s="10">
        <f t="shared" si="1"/>
        <v>11858</v>
      </c>
      <c r="V15" s="10">
        <f t="shared" si="1"/>
        <v>4399</v>
      </c>
      <c r="W15" s="10">
        <f t="shared" si="1"/>
        <v>3884</v>
      </c>
      <c r="X15" s="10">
        <f t="shared" si="1"/>
        <v>5705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114" t="s">
        <v>54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118" t="s">
        <v>41</v>
      </c>
      <c r="B4" s="119"/>
      <c r="C4" s="120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114" t="s">
        <v>57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118" t="s">
        <v>41</v>
      </c>
      <c r="B4" s="119"/>
      <c r="C4" s="120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114" t="s">
        <v>59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22">
        <v>1</v>
      </c>
      <c r="B3" s="121">
        <v>1002950</v>
      </c>
      <c r="C3" s="21" t="s">
        <v>60</v>
      </c>
      <c r="D3" s="21">
        <v>290</v>
      </c>
      <c r="E3" s="4">
        <v>290</v>
      </c>
      <c r="F3" s="4"/>
      <c r="G3" s="4"/>
      <c r="H3" s="123">
        <v>2</v>
      </c>
      <c r="I3" s="4"/>
      <c r="J3" s="32">
        <v>42773</v>
      </c>
    </row>
    <row r="4" spans="1:10" ht="30" customHeight="1">
      <c r="A4" s="122"/>
      <c r="B4" s="121"/>
      <c r="C4" s="21" t="s">
        <v>60</v>
      </c>
      <c r="D4" s="21">
        <v>188</v>
      </c>
      <c r="E4" s="4">
        <v>188</v>
      </c>
      <c r="F4" s="4"/>
      <c r="G4" s="4"/>
      <c r="H4" s="124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118" t="s">
        <v>41</v>
      </c>
      <c r="B9" s="119"/>
      <c r="C9" s="120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114" t="s">
        <v>67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118" t="s">
        <v>41</v>
      </c>
      <c r="B9" s="119"/>
      <c r="C9" s="120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14" t="s">
        <v>71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121">
        <v>1002992</v>
      </c>
      <c r="C3" s="46" t="s">
        <v>72</v>
      </c>
      <c r="D3" s="46">
        <v>130</v>
      </c>
      <c r="E3" s="49">
        <v>130</v>
      </c>
      <c r="F3" s="47"/>
      <c r="G3" s="47"/>
      <c r="H3" s="123">
        <v>2</v>
      </c>
      <c r="I3" s="47"/>
      <c r="J3" s="32">
        <v>42775</v>
      </c>
    </row>
    <row r="4" spans="1:10" ht="30" customHeight="1">
      <c r="A4" s="47">
        <v>2</v>
      </c>
      <c r="B4" s="121"/>
      <c r="C4" s="46" t="s">
        <v>72</v>
      </c>
      <c r="D4" s="46">
        <v>295</v>
      </c>
      <c r="E4" s="49">
        <v>295</v>
      </c>
      <c r="F4" s="47"/>
      <c r="G4" s="47"/>
      <c r="H4" s="124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118" t="s">
        <v>41</v>
      </c>
      <c r="B7" s="119"/>
      <c r="C7" s="120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114" t="s">
        <v>73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114" t="s">
        <v>76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118" t="s">
        <v>41</v>
      </c>
      <c r="B4" s="119"/>
      <c r="C4" s="120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23">
        <v>1</v>
      </c>
      <c r="B3" s="121">
        <v>1003059</v>
      </c>
      <c r="C3" s="58" t="s">
        <v>79</v>
      </c>
      <c r="D3" s="58">
        <v>240</v>
      </c>
      <c r="E3" s="62">
        <v>240</v>
      </c>
      <c r="F3" s="59"/>
      <c r="G3" s="59"/>
      <c r="H3" s="123">
        <v>3</v>
      </c>
      <c r="I3" s="59"/>
      <c r="J3" s="32">
        <v>42780</v>
      </c>
    </row>
    <row r="4" spans="1:10" ht="30" customHeight="1">
      <c r="A4" s="124"/>
      <c r="B4" s="121"/>
      <c r="C4" s="58" t="s">
        <v>79</v>
      </c>
      <c r="D4" s="58">
        <v>26</v>
      </c>
      <c r="E4" s="62">
        <v>26</v>
      </c>
      <c r="F4" s="59"/>
      <c r="G4" s="59"/>
      <c r="H4" s="124"/>
      <c r="I4" s="59"/>
      <c r="J4" s="32">
        <v>42780</v>
      </c>
    </row>
    <row r="5" spans="1:10" ht="30" customHeight="1">
      <c r="A5" s="123">
        <v>2</v>
      </c>
      <c r="B5" s="115">
        <v>1003040</v>
      </c>
      <c r="C5" s="57" t="s">
        <v>80</v>
      </c>
      <c r="D5" s="57">
        <v>401</v>
      </c>
      <c r="E5" s="60">
        <v>401</v>
      </c>
      <c r="F5" s="59"/>
      <c r="G5" s="59"/>
      <c r="H5" s="123">
        <v>4</v>
      </c>
      <c r="I5" s="59"/>
      <c r="J5" s="35">
        <v>42780</v>
      </c>
    </row>
    <row r="6" spans="1:10" ht="30" customHeight="1">
      <c r="A6" s="124"/>
      <c r="B6" s="115"/>
      <c r="C6" s="57" t="s">
        <v>80</v>
      </c>
      <c r="D6" s="57">
        <v>40</v>
      </c>
      <c r="E6" s="60">
        <v>40</v>
      </c>
      <c r="F6" s="59"/>
      <c r="G6" s="59"/>
      <c r="H6" s="124"/>
      <c r="I6" s="59"/>
      <c r="J6" s="35">
        <v>42780</v>
      </c>
    </row>
    <row r="7" spans="1:10" ht="30" customHeight="1">
      <c r="A7" s="118" t="s">
        <v>81</v>
      </c>
      <c r="B7" s="119"/>
      <c r="C7" s="120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2.20</vt:lpstr>
      <vt:lpstr>2.21</vt:lpstr>
      <vt:lpstr>2.22</vt:lpstr>
      <vt:lpstr>2.23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2017-02-23T03:21:26Z</dcterms:modified>
</cp:coreProperties>
</file>