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2" activeTab="13"/>
  </bookViews>
  <sheets>
    <sheet name="1.4" sheetId="4" r:id="rId1"/>
    <sheet name="2.6" sheetId="23" r:id="rId2"/>
    <sheet name="2.7" sheetId="24" r:id="rId3"/>
    <sheet name="2.8" sheetId="25" r:id="rId4"/>
    <sheet name="2.9" sheetId="26" r:id="rId5"/>
    <sheet name="2.10" sheetId="27" r:id="rId6"/>
    <sheet name="2.11" sheetId="28" r:id="rId7"/>
    <sheet name="2.14" sheetId="29" r:id="rId8"/>
    <sheet name="2.15" sheetId="30" r:id="rId9"/>
    <sheet name="2.16" sheetId="31" r:id="rId10"/>
    <sheet name="2.17" sheetId="32" r:id="rId11"/>
    <sheet name="2.18" sheetId="33" r:id="rId12"/>
    <sheet name="2.20" sheetId="34" r:id="rId13"/>
    <sheet name="2.21" sheetId="35" r:id="rId14"/>
    <sheet name="发货总表" sheetId="1" r:id="rId15"/>
  </sheets>
  <calcPr calcId="124519"/>
</workbook>
</file>

<file path=xl/calcChain.xml><?xml version="1.0" encoding="utf-8"?>
<calcChain xmlns="http://schemas.openxmlformats.org/spreadsheetml/2006/main">
  <c r="E11" i="35"/>
  <c r="D11"/>
  <c r="H19" i="34" l="1"/>
  <c r="E19"/>
  <c r="D19"/>
  <c r="H20" i="33" l="1"/>
  <c r="D20"/>
  <c r="H12" i="32" l="1"/>
  <c r="E12"/>
  <c r="H6" i="31"/>
  <c r="E6"/>
  <c r="D12" i="32"/>
  <c r="D6" i="31" l="1"/>
  <c r="H4" i="29"/>
  <c r="H7" i="30"/>
  <c r="E7"/>
  <c r="E4" i="29"/>
  <c r="D7" i="30"/>
  <c r="D4" i="29"/>
  <c r="H7" i="27" l="1"/>
  <c r="E7"/>
  <c r="D7"/>
  <c r="H4" i="23" l="1"/>
  <c r="H9" i="25"/>
  <c r="E9" i="26"/>
  <c r="H9"/>
  <c r="D9"/>
  <c r="E9" i="25" l="1"/>
  <c r="D9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<sst xmlns="http://schemas.openxmlformats.org/spreadsheetml/2006/main" count="307" uniqueCount="127">
  <si>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</si>
  <si>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</si>
  <si>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</si>
  <si>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</si>
  <si>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</si>
  <si>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</si>
  <si>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</si>
  <si>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</si>
  <si>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</si>
  <si>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</si>
  <si>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</si>
  <si>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</si>
  <si>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</si>
  <si>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</si>
  <si>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</si>
  <si>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</si>
  <si>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</si>
  <si>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</si>
  <si>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</si>
  <si>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</si>
  <si>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</si>
  <si>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</si>
  <si>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</si>
  <si>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</si>
  <si>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</si>
  <si>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</si>
  <si>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</si>
  <si>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</si>
  <si>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</si>
  <si>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</si>
  <si>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</si>
  <si>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</si>
  <si>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</si>
  <si>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</si>
  <si>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</si>
  <si>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</si>
  <si>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</si>
  <si>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</si>
  <si>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</si>
  <si>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</si>
  <si>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</si>
  <si>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</si>
  <si>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</si>
  <si>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</si>
  <si>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</si>
  <si>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</si>
  <si>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</si>
  <si>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</si>
  <si>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</si>
  <si>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</si>
  <si>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</si>
  <si>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</si>
  <si>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</si>
  <si>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</si>
  <si>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</si>
  <si>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</si>
  <si>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</si>
  <si>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</si>
  <si>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</si>
  <si>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</si>
  <si>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</si>
  <si>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</si>
  <si>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</si>
  <si>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</si>
  <si>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</si>
  <si>
    <t>永新县慧玲商行</t>
  </si>
  <si>
    <t>宜宾长宁</t>
  </si>
  <si>
    <t>来一口 2017-2-9日果冻发货计划</t>
    <phoneticPr fontId="4" type="noConversion"/>
  </si>
  <si>
    <t>2.8日计划</t>
    <phoneticPr fontId="1" type="noConversion"/>
  </si>
  <si>
    <t>改单，2.8日计划</t>
    <phoneticPr fontId="1" type="noConversion"/>
  </si>
  <si>
    <t>2.7日计划</t>
    <phoneticPr fontId="1" type="noConversion"/>
  </si>
  <si>
    <t>来一口 2017-2-10日果冻发货计划</t>
    <phoneticPr fontId="4" type="noConversion"/>
  </si>
  <si>
    <t>秦皇岛洪森经贸</t>
  </si>
  <si>
    <t>来一口 2017-2-11日果冻发货计划</t>
    <phoneticPr fontId="4" type="noConversion"/>
  </si>
  <si>
    <t>南京山秀果</t>
  </si>
  <si>
    <t>广告品</t>
    <phoneticPr fontId="1" type="noConversion"/>
  </si>
  <si>
    <t>来一口 2017-2-14日果冻发货计划</t>
    <phoneticPr fontId="4" type="noConversion"/>
  </si>
  <si>
    <t>北京美禾丰商贸有限公司（原北京英士达商贸）</t>
  </si>
  <si>
    <t>来一口 2017-2-15日果冻发货计划</t>
    <phoneticPr fontId="4" type="noConversion"/>
  </si>
  <si>
    <t>呼市伟伟糖果批发部</t>
  </si>
  <si>
    <t>麻城市徐贵副食商行</t>
  </si>
  <si>
    <t>合计：</t>
    <phoneticPr fontId="1" type="noConversion"/>
  </si>
  <si>
    <t>2.15日发货</t>
    <phoneticPr fontId="1" type="noConversion"/>
  </si>
  <si>
    <t>来一口 2017-2-16日果冻发货计划</t>
    <phoneticPr fontId="4" type="noConversion"/>
  </si>
  <si>
    <t>遵义仁怀华盛经营部</t>
  </si>
  <si>
    <t>兰州大统昌商贸</t>
  </si>
  <si>
    <t>来一口 2017-2-17日果冻发货计划</t>
    <phoneticPr fontId="4" type="noConversion"/>
  </si>
  <si>
    <t>太原苗金明</t>
  </si>
  <si>
    <t>彰武县客普阳光超市</t>
  </si>
  <si>
    <t>上海越亮商贸有限公司（原嘉定李守玲）</t>
  </si>
  <si>
    <t>太康张魁</t>
  </si>
  <si>
    <t>临沂苍山何小兵</t>
  </si>
  <si>
    <t>1003096</t>
    <phoneticPr fontId="1" type="noConversion"/>
  </si>
  <si>
    <t>开县君诚副食批发部</t>
    <phoneticPr fontId="1" type="noConversion"/>
  </si>
  <si>
    <t>400</t>
    <phoneticPr fontId="1" type="noConversion"/>
  </si>
  <si>
    <t>2.17日发货</t>
    <phoneticPr fontId="1" type="noConversion"/>
  </si>
  <si>
    <t>加单</t>
    <phoneticPr fontId="1" type="noConversion"/>
  </si>
  <si>
    <t>来一口 2017-2-18日果冻发货计划</t>
    <phoneticPr fontId="4" type="noConversion"/>
  </si>
  <si>
    <t>石家庄绿颂商贸有限公司</t>
  </si>
  <si>
    <t>唐山文斌</t>
  </si>
  <si>
    <t>寻乌鸿运小食品批发</t>
  </si>
  <si>
    <t>湘阴明轩商行</t>
  </si>
  <si>
    <t>南通荣贸贸易有限公司（原如皋市康旺食品商行）</t>
  </si>
  <si>
    <t>金华尔东贸易有限公司</t>
  </si>
  <si>
    <t>徐州俊芳商贸有限公司</t>
  </si>
  <si>
    <t>巨野侯海夺</t>
  </si>
  <si>
    <t>通江县鑫珑商贸有限公司（原通江王俊吉）</t>
  </si>
  <si>
    <t>1.5*3.0两套</t>
    <phoneticPr fontId="15" type="noConversion"/>
  </si>
  <si>
    <t>2.17日已加单</t>
    <phoneticPr fontId="1" type="noConversion"/>
  </si>
  <si>
    <t>石家庄标杆商贸有限责任公司</t>
  </si>
  <si>
    <t>石家庄标杆商贸有限责任公司</t>
    <phoneticPr fontId="1" type="noConversion"/>
  </si>
  <si>
    <t>洛阳偃师石国强</t>
  </si>
  <si>
    <t>洛阳偃师石国强</t>
    <phoneticPr fontId="1" type="noConversion"/>
  </si>
  <si>
    <t>2.18日加单</t>
    <phoneticPr fontId="1" type="noConversion"/>
  </si>
  <si>
    <t>来一口 2017-2-20日果冻发货计划</t>
    <phoneticPr fontId="4" type="noConversion"/>
  </si>
  <si>
    <t>大同市城区鑫城食品经销部</t>
  </si>
  <si>
    <t>合川曾庆华</t>
  </si>
  <si>
    <t>梁平利源食品</t>
  </si>
  <si>
    <t>宁远县锋达食品商行</t>
  </si>
  <si>
    <t>0.9*1.5二套</t>
    <phoneticPr fontId="15" type="noConversion"/>
  </si>
  <si>
    <t>2.18日已加单发出</t>
    <phoneticPr fontId="1" type="noConversion"/>
  </si>
  <si>
    <t>来一口 2017-2-21日果冻发货计划</t>
    <phoneticPr fontId="4" type="noConversion"/>
  </si>
  <si>
    <t>徐州魏淑琴</t>
  </si>
  <si>
    <t>重庆南川蒲槐</t>
  </si>
  <si>
    <t>保定鼎蜜商贸有限公司</t>
  </si>
  <si>
    <t>七里河区再来一份休闲食品批发部</t>
  </si>
  <si>
    <t>2.21加单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</si>
</sst>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yyyy/mm/dd"/>
    <numFmt numFmtId="178" formatCode="yyyy\-mm\-dd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14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94" t="s">
        <v>24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96" t="s">
        <v>42</v>
      </c>
      <c r="J3" s="19">
        <v>42738</v>
      </c>
    </row>
    <row r="4" spans="1:10" ht="30" customHeight="1">
      <c r="A4" s="4">
        <v>2</v>
      </c>
      <c r="B4" s="95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97"/>
      <c r="J4" s="19">
        <v>42738</v>
      </c>
    </row>
    <row r="5" spans="1:10" ht="30" customHeight="1">
      <c r="A5" s="4">
        <v>3</v>
      </c>
      <c r="B5" s="95"/>
      <c r="C5" s="20" t="s">
        <v>25</v>
      </c>
      <c r="D5" s="23">
        <v>15</v>
      </c>
      <c r="E5" s="23">
        <v>15</v>
      </c>
      <c r="F5" s="24"/>
      <c r="G5" s="24"/>
      <c r="H5" s="4"/>
      <c r="I5" s="97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97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97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97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91" t="s">
        <v>41</v>
      </c>
      <c r="B22" s="92"/>
      <c r="C22" s="93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1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M6" sqref="M6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94" t="s">
        <v>54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>
        <v>5</v>
      </c>
      <c r="I3" s="44" t="s">
        <v>56</v>
      </c>
      <c r="J3" s="29">
        <v>42751</v>
      </c>
    </row>
    <row r="4" spans="1:10" ht="30" customHeight="1">
      <c r="A4" s="98" t="s">
        <v>41</v>
      </c>
      <c r="B4" s="99"/>
      <c r="C4" s="100"/>
      <c r="D4" s="30">
        <f>SUM(D3)</f>
        <v>2000</v>
      </c>
      <c r="E4" s="30">
        <f>SUM(E3)</f>
        <v>2000</v>
      </c>
      <c r="F4" s="30"/>
      <c r="G4" s="30"/>
      <c r="H4" s="30">
        <f>SUM(H3)</f>
        <v>5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H8" sqref="H8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94" t="s">
        <v>57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98" t="s">
        <v>41</v>
      </c>
      <c r="B4" s="99"/>
      <c r="C4" s="100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G10" sqref="G10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94" t="s">
        <v>59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02">
        <v>1</v>
      </c>
      <c r="B3" s="101">
        <v>1002950</v>
      </c>
      <c r="C3" s="21" t="s">
        <v>60</v>
      </c>
      <c r="D3" s="21">
        <v>290</v>
      </c>
      <c r="E3" s="4">
        <v>290</v>
      </c>
      <c r="F3" s="4"/>
      <c r="G3" s="4"/>
      <c r="H3" s="103">
        <v>2</v>
      </c>
      <c r="I3" s="4"/>
      <c r="J3" s="32">
        <v>42773</v>
      </c>
    </row>
    <row r="4" spans="1:10" ht="30" customHeight="1">
      <c r="A4" s="102"/>
      <c r="B4" s="101"/>
      <c r="C4" s="21" t="s">
        <v>60</v>
      </c>
      <c r="D4" s="21">
        <v>188</v>
      </c>
      <c r="E4" s="4">
        <v>188</v>
      </c>
      <c r="F4" s="4"/>
      <c r="G4" s="4"/>
      <c r="H4" s="104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>
        <v>448</v>
      </c>
      <c r="F8" s="34"/>
      <c r="G8" s="34"/>
      <c r="H8" s="34">
        <v>2</v>
      </c>
      <c r="I8" s="34"/>
      <c r="J8" s="35">
        <v>42773</v>
      </c>
    </row>
    <row r="9" spans="1:10" ht="30" customHeight="1">
      <c r="A9" s="98" t="s">
        <v>41</v>
      </c>
      <c r="B9" s="99"/>
      <c r="C9" s="100"/>
      <c r="D9" s="36">
        <f>SUM(D3:D8)</f>
        <v>2405</v>
      </c>
      <c r="E9" s="30">
        <f>SUM(E3:E8)</f>
        <v>926</v>
      </c>
      <c r="F9" s="30"/>
      <c r="G9" s="30"/>
      <c r="H9" s="30">
        <f>SUM(H3:H8)</f>
        <v>4</v>
      </c>
      <c r="I9" s="30"/>
      <c r="J9" s="30"/>
    </row>
  </sheetData>
  <mergeCells count="5">
    <mergeCell ref="A1:J1"/>
    <mergeCell ref="B3:B4"/>
    <mergeCell ref="A3:A4"/>
    <mergeCell ref="A9:C9"/>
    <mergeCell ref="H3:H4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3" sqref="B3:J4"/>
    </sheetView>
  </sheetViews>
  <sheetFormatPr defaultRowHeight="30" customHeight="1"/>
  <cols>
    <col min="1" max="1" width="9" style="8"/>
    <col min="2" max="2" width="11.25" style="8" customWidth="1"/>
    <col min="3" max="3" width="18.75" style="8" customWidth="1"/>
    <col min="4" max="8" width="9" style="8"/>
    <col min="9" max="9" width="10" style="8" customWidth="1"/>
    <col min="10" max="10" width="10.125" style="8" customWidth="1"/>
    <col min="11" max="16384" width="9" style="8"/>
  </cols>
  <sheetData>
    <row r="1" spans="1:10" s="14" customFormat="1" ht="30" customHeight="1">
      <c r="A1" s="94" t="s">
        <v>67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38">
        <v>1</v>
      </c>
      <c r="B3" s="42">
        <v>1002967</v>
      </c>
      <c r="C3" s="22" t="s">
        <v>65</v>
      </c>
      <c r="D3" s="22">
        <v>415</v>
      </c>
      <c r="E3" s="38"/>
      <c r="F3" s="38"/>
      <c r="G3" s="38"/>
      <c r="H3" s="38"/>
      <c r="I3" s="38"/>
      <c r="J3" s="32">
        <v>42774</v>
      </c>
    </row>
    <row r="4" spans="1:10" ht="30" customHeight="1">
      <c r="A4" s="38">
        <v>2</v>
      </c>
      <c r="B4" s="43">
        <v>1002968</v>
      </c>
      <c r="C4" s="37" t="s">
        <v>66</v>
      </c>
      <c r="D4" s="23">
        <v>420</v>
      </c>
      <c r="E4" s="38"/>
      <c r="F4" s="38"/>
      <c r="G4" s="38"/>
      <c r="H4" s="38"/>
      <c r="I4" s="38"/>
      <c r="J4" s="35">
        <v>42774</v>
      </c>
    </row>
    <row r="5" spans="1:10" ht="30" customHeight="1">
      <c r="A5" s="41">
        <v>3</v>
      </c>
      <c r="B5" s="23">
        <v>1002955</v>
      </c>
      <c r="C5" s="39" t="s">
        <v>61</v>
      </c>
      <c r="D5" s="23">
        <v>580</v>
      </c>
      <c r="E5" s="23">
        <v>580</v>
      </c>
      <c r="F5" s="41"/>
      <c r="G5" s="41"/>
      <c r="H5" s="41">
        <v>1</v>
      </c>
      <c r="I5" s="44" t="s">
        <v>68</v>
      </c>
      <c r="J5" s="35"/>
    </row>
    <row r="6" spans="1:10" ht="30" customHeight="1">
      <c r="A6" s="41">
        <v>4</v>
      </c>
      <c r="B6" s="23">
        <v>1002956</v>
      </c>
      <c r="C6" s="39" t="s">
        <v>62</v>
      </c>
      <c r="D6" s="23">
        <v>210</v>
      </c>
      <c r="E6" s="23">
        <v>210</v>
      </c>
      <c r="F6" s="41"/>
      <c r="G6" s="41"/>
      <c r="H6" s="41">
        <v>2</v>
      </c>
      <c r="I6" s="45" t="s">
        <v>68</v>
      </c>
      <c r="J6" s="35"/>
    </row>
    <row r="7" spans="1:10" ht="30" customHeight="1">
      <c r="A7" s="41">
        <v>5</v>
      </c>
      <c r="B7" s="23">
        <v>1002965</v>
      </c>
      <c r="C7" s="39" t="s">
        <v>63</v>
      </c>
      <c r="D7" s="23">
        <v>689</v>
      </c>
      <c r="E7" s="41">
        <v>400</v>
      </c>
      <c r="F7" s="41"/>
      <c r="G7" s="41"/>
      <c r="H7" s="41">
        <v>2</v>
      </c>
      <c r="I7" s="40" t="s">
        <v>69</v>
      </c>
      <c r="J7" s="35"/>
    </row>
    <row r="8" spans="1:10" ht="30" customHeight="1">
      <c r="A8" s="41">
        <v>6</v>
      </c>
      <c r="B8" s="41">
        <v>1002941</v>
      </c>
      <c r="C8" s="41" t="s">
        <v>58</v>
      </c>
      <c r="D8" s="41">
        <v>610</v>
      </c>
      <c r="E8" s="41">
        <v>610</v>
      </c>
      <c r="F8" s="41"/>
      <c r="G8" s="41"/>
      <c r="H8" s="41">
        <v>3</v>
      </c>
      <c r="I8" s="45" t="s">
        <v>70</v>
      </c>
      <c r="J8" s="32">
        <v>42772</v>
      </c>
    </row>
    <row r="9" spans="1:10" ht="30" customHeight="1">
      <c r="A9" s="98" t="s">
        <v>41</v>
      </c>
      <c r="B9" s="99"/>
      <c r="C9" s="100"/>
      <c r="D9" s="36">
        <f>SUM(D3:D4)</f>
        <v>835</v>
      </c>
      <c r="E9" s="30">
        <f>SUM(E3:E8)</f>
        <v>1800</v>
      </c>
      <c r="F9" s="30"/>
      <c r="G9" s="30"/>
      <c r="H9" s="30">
        <f>SUM(H3:H8)</f>
        <v>8</v>
      </c>
      <c r="I9" s="30"/>
      <c r="J9" s="30"/>
    </row>
  </sheetData>
  <mergeCells count="2">
    <mergeCell ref="A1:J1"/>
    <mergeCell ref="A9:C9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9" sqref="F9"/>
    </sheetView>
  </sheetViews>
  <sheetFormatPr defaultRowHeight="30" customHeight="1"/>
  <cols>
    <col min="1" max="1" width="9" style="8"/>
    <col min="2" max="2" width="11.75" style="8" customWidth="1"/>
    <col min="3" max="3" width="23.1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94" t="s">
        <v>71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7">
        <v>1</v>
      </c>
      <c r="B3" s="101">
        <v>1002992</v>
      </c>
      <c r="C3" s="46" t="s">
        <v>72</v>
      </c>
      <c r="D3" s="46">
        <v>130</v>
      </c>
      <c r="E3" s="49">
        <v>130</v>
      </c>
      <c r="F3" s="47"/>
      <c r="G3" s="47"/>
      <c r="H3" s="103">
        <v>2</v>
      </c>
      <c r="I3" s="47"/>
      <c r="J3" s="32">
        <v>42775</v>
      </c>
    </row>
    <row r="4" spans="1:10" ht="30" customHeight="1">
      <c r="A4" s="47">
        <v>2</v>
      </c>
      <c r="B4" s="101"/>
      <c r="C4" s="46" t="s">
        <v>72</v>
      </c>
      <c r="D4" s="46">
        <v>295</v>
      </c>
      <c r="E4" s="49">
        <v>295</v>
      </c>
      <c r="F4" s="47"/>
      <c r="G4" s="47"/>
      <c r="H4" s="104"/>
      <c r="I4" s="47"/>
      <c r="J4" s="32">
        <v>42775</v>
      </c>
    </row>
    <row r="5" spans="1:10" ht="30" customHeight="1">
      <c r="A5" s="50">
        <v>3</v>
      </c>
      <c r="B5" s="42">
        <v>1002967</v>
      </c>
      <c r="C5" s="22" t="s">
        <v>65</v>
      </c>
      <c r="D5" s="22">
        <v>415</v>
      </c>
      <c r="E5" s="22">
        <v>415</v>
      </c>
      <c r="F5" s="50"/>
      <c r="G5" s="50"/>
      <c r="H5" s="50">
        <v>2</v>
      </c>
      <c r="I5" s="50"/>
      <c r="J5" s="32">
        <v>42774</v>
      </c>
    </row>
    <row r="6" spans="1:10" ht="30" customHeight="1">
      <c r="A6" s="50">
        <v>4</v>
      </c>
      <c r="B6" s="43">
        <v>1002968</v>
      </c>
      <c r="C6" s="48" t="s">
        <v>66</v>
      </c>
      <c r="D6" s="23">
        <v>420</v>
      </c>
      <c r="E6" s="23">
        <v>420</v>
      </c>
      <c r="F6" s="50"/>
      <c r="G6" s="50"/>
      <c r="H6" s="50">
        <v>2</v>
      </c>
      <c r="I6" s="50"/>
      <c r="J6" s="35">
        <v>42774</v>
      </c>
    </row>
    <row r="7" spans="1:10" ht="30" customHeight="1">
      <c r="A7" s="98" t="s">
        <v>41</v>
      </c>
      <c r="B7" s="99"/>
      <c r="C7" s="100"/>
      <c r="D7" s="36">
        <f>SUM(D3:D4)</f>
        <v>425</v>
      </c>
      <c r="E7" s="36">
        <f>SUM(E3:E6)</f>
        <v>1260</v>
      </c>
      <c r="F7" s="30"/>
      <c r="G7" s="30"/>
      <c r="H7" s="30">
        <f>SUM(H3:H6)</f>
        <v>6</v>
      </c>
      <c r="I7" s="30"/>
      <c r="J7" s="30"/>
    </row>
  </sheetData>
  <mergeCells count="4">
    <mergeCell ref="A1:J1"/>
    <mergeCell ref="B3:B4"/>
    <mergeCell ref="A7:C7"/>
    <mergeCell ref="H3:H4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"/>
  <sheetViews>
    <sheetView topLeftCell="A2" workbookViewId="0">
      <selection activeCell="A2" sqref="A2:XFD3"/>
    </sheetView>
  </sheetViews>
  <sheetFormatPr defaultRowHeight="30" customHeight="1"/>
  <cols>
    <col min="2" max="2" width="11.5" customWidth="1"/>
    <col min="3" max="3" width="14.75" customWidth="1"/>
    <col min="10" max="10" width="11.875" customWidth="1"/>
  </cols>
  <sheetData>
    <row r="2" spans="1:10" s="14" customFormat="1" ht="30" customHeight="1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s="14" customFormat="1" ht="30" customHeight="1">
      <c r="A3" s="15" t="s">
        <v>14</v>
      </c>
      <c r="B3" s="15" t="s">
        <v>15</v>
      </c>
      <c r="C3" s="15" t="s">
        <v>16</v>
      </c>
      <c r="D3" s="16" t="s">
        <v>17</v>
      </c>
      <c r="E3" s="17" t="s">
        <v>18</v>
      </c>
      <c r="F3" s="17" t="s">
        <v>19</v>
      </c>
      <c r="G3" s="15" t="s">
        <v>20</v>
      </c>
      <c r="H3" s="15" t="s">
        <v>21</v>
      </c>
      <c r="I3" s="18" t="s">
        <v>22</v>
      </c>
      <c r="J3" s="15" t="s">
        <v>23</v>
      </c>
    </row>
    <row r="4" spans="1:10" ht="30" customHeight="1">
      <c r="A4" s="51">
        <v>1</v>
      </c>
      <c r="B4" s="22">
        <v>1003001</v>
      </c>
      <c r="C4" s="22" t="s">
        <v>74</v>
      </c>
      <c r="D4" s="51"/>
      <c r="E4" s="51"/>
      <c r="F4" s="51"/>
      <c r="G4" s="51"/>
      <c r="H4" s="51"/>
      <c r="I4" s="44" t="s">
        <v>75</v>
      </c>
      <c r="J4" s="52">
        <v>42776</v>
      </c>
    </row>
  </sheetData>
  <mergeCells count="1">
    <mergeCell ref="A2:J2"/>
  </mergeCells>
  <phoneticPr fontId="1" type="noConversion"/>
  <conditionalFormatting sqref="B3">
    <cfRule type="duplicateValues" dxfId="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F7" sqref="F7"/>
    </sheetView>
  </sheetViews>
  <sheetFormatPr defaultRowHeight="30" customHeight="1"/>
  <cols>
    <col min="1" max="1" width="9" style="8"/>
    <col min="2" max="2" width="12.25" style="8" customWidth="1"/>
    <col min="3" max="3" width="36.125" style="56" customWidth="1"/>
    <col min="4" max="9" width="9" style="8"/>
    <col min="10" max="10" width="12.25" style="8" customWidth="1"/>
    <col min="11" max="16384" width="9" style="8"/>
  </cols>
  <sheetData>
    <row r="1" spans="1:10" s="14" customFormat="1" ht="30" customHeight="1">
      <c r="A1" s="94" t="s">
        <v>76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55">
        <v>1</v>
      </c>
      <c r="B3" s="54">
        <v>1003025</v>
      </c>
      <c r="C3" s="53" t="s">
        <v>77</v>
      </c>
      <c r="D3" s="22">
        <v>610</v>
      </c>
      <c r="E3" s="55">
        <v>610</v>
      </c>
      <c r="F3" s="55"/>
      <c r="G3" s="55"/>
      <c r="H3" s="55">
        <v>1</v>
      </c>
      <c r="I3" s="61" t="s">
        <v>82</v>
      </c>
      <c r="J3" s="32">
        <v>42779</v>
      </c>
    </row>
    <row r="4" spans="1:10" ht="30" customHeight="1">
      <c r="A4" s="98" t="s">
        <v>41</v>
      </c>
      <c r="B4" s="99"/>
      <c r="C4" s="100"/>
      <c r="D4" s="36">
        <f>SUM(D3)</f>
        <v>610</v>
      </c>
      <c r="E4" s="36">
        <f>SUM(E3)</f>
        <v>610</v>
      </c>
      <c r="F4" s="30"/>
      <c r="G4" s="30"/>
      <c r="H4" s="30">
        <f>SUM(H3)</f>
        <v>1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sqref="A1:XFD2"/>
    </sheetView>
  </sheetViews>
  <sheetFormatPr defaultRowHeight="30" customHeight="1"/>
  <cols>
    <col min="1" max="1" width="9" style="8"/>
    <col min="2" max="2" width="12.875" style="8" customWidth="1"/>
    <col min="3" max="3" width="27.75" style="8" customWidth="1"/>
    <col min="4" max="9" width="9" style="8"/>
    <col min="10" max="10" width="11.5" style="8" customWidth="1"/>
    <col min="11" max="16384" width="9" style="8"/>
  </cols>
  <sheetData>
    <row r="1" spans="1:10" s="14" customFormat="1" ht="30" customHeight="1">
      <c r="A1" s="94" t="s">
        <v>78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03">
        <v>1</v>
      </c>
      <c r="B3" s="101">
        <v>1003059</v>
      </c>
      <c r="C3" s="58" t="s">
        <v>79</v>
      </c>
      <c r="D3" s="58">
        <v>240</v>
      </c>
      <c r="E3" s="62">
        <v>240</v>
      </c>
      <c r="F3" s="59"/>
      <c r="G3" s="59"/>
      <c r="H3" s="103">
        <v>3</v>
      </c>
      <c r="I3" s="59"/>
      <c r="J3" s="32">
        <v>42780</v>
      </c>
    </row>
    <row r="4" spans="1:10" ht="30" customHeight="1">
      <c r="A4" s="104"/>
      <c r="B4" s="101"/>
      <c r="C4" s="58" t="s">
        <v>79</v>
      </c>
      <c r="D4" s="58">
        <v>26</v>
      </c>
      <c r="E4" s="62">
        <v>26</v>
      </c>
      <c r="F4" s="59"/>
      <c r="G4" s="59"/>
      <c r="H4" s="104"/>
      <c r="I4" s="59"/>
      <c r="J4" s="32">
        <v>42780</v>
      </c>
    </row>
    <row r="5" spans="1:10" ht="30" customHeight="1">
      <c r="A5" s="103">
        <v>2</v>
      </c>
      <c r="B5" s="95">
        <v>1003040</v>
      </c>
      <c r="C5" s="57" t="s">
        <v>80</v>
      </c>
      <c r="D5" s="57">
        <v>401</v>
      </c>
      <c r="E5" s="60">
        <v>401</v>
      </c>
      <c r="F5" s="59"/>
      <c r="G5" s="59"/>
      <c r="H5" s="103">
        <v>4</v>
      </c>
      <c r="I5" s="59"/>
      <c r="J5" s="35">
        <v>42780</v>
      </c>
    </row>
    <row r="6" spans="1:10" ht="30" customHeight="1">
      <c r="A6" s="104"/>
      <c r="B6" s="95"/>
      <c r="C6" s="57" t="s">
        <v>80</v>
      </c>
      <c r="D6" s="57">
        <v>40</v>
      </c>
      <c r="E6" s="60">
        <v>40</v>
      </c>
      <c r="F6" s="59"/>
      <c r="G6" s="59"/>
      <c r="H6" s="104"/>
      <c r="I6" s="59"/>
      <c r="J6" s="35">
        <v>42780</v>
      </c>
    </row>
    <row r="7" spans="1:10" ht="30" customHeight="1">
      <c r="A7" s="98" t="s">
        <v>81</v>
      </c>
      <c r="B7" s="99"/>
      <c r="C7" s="100"/>
      <c r="D7" s="36">
        <f>SUM(D3:D6)</f>
        <v>707</v>
      </c>
      <c r="E7" s="36">
        <f>SUM(E3:E6)</f>
        <v>707</v>
      </c>
      <c r="F7" s="30"/>
      <c r="G7" s="30"/>
      <c r="H7" s="30">
        <f>SUM(H3:H6)</f>
        <v>7</v>
      </c>
      <c r="I7" s="30"/>
      <c r="J7" s="30"/>
    </row>
  </sheetData>
  <mergeCells count="8">
    <mergeCell ref="A7:C7"/>
    <mergeCell ref="A1:J1"/>
    <mergeCell ref="B3:B4"/>
    <mergeCell ref="B5:B6"/>
    <mergeCell ref="A3:A4"/>
    <mergeCell ref="A5:A6"/>
    <mergeCell ref="H3:H4"/>
    <mergeCell ref="H5:H6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L5" sqref="L5"/>
    </sheetView>
  </sheetViews>
  <sheetFormatPr defaultRowHeight="30" customHeight="1"/>
  <cols>
    <col min="1" max="1" width="9" style="8"/>
    <col min="2" max="2" width="12" style="8" customWidth="1"/>
    <col min="3" max="3" width="27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94" t="s">
        <v>83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4">
        <v>1</v>
      </c>
      <c r="B3" s="63">
        <v>1003068</v>
      </c>
      <c r="C3" s="22" t="s">
        <v>84</v>
      </c>
      <c r="D3" s="22">
        <v>400</v>
      </c>
      <c r="E3" s="22">
        <v>400</v>
      </c>
      <c r="F3" s="64"/>
      <c r="G3" s="64"/>
      <c r="H3" s="64">
        <v>3</v>
      </c>
      <c r="I3" s="105" t="s">
        <v>95</v>
      </c>
      <c r="J3" s="32">
        <v>42781</v>
      </c>
    </row>
    <row r="4" spans="1:10" ht="30" customHeight="1">
      <c r="A4" s="102">
        <v>2</v>
      </c>
      <c r="B4" s="101">
        <v>1003070</v>
      </c>
      <c r="C4" s="63" t="s">
        <v>85</v>
      </c>
      <c r="D4" s="63">
        <v>655</v>
      </c>
      <c r="E4" s="67">
        <v>655</v>
      </c>
      <c r="F4" s="64"/>
      <c r="G4" s="64"/>
      <c r="H4" s="103">
        <v>5</v>
      </c>
      <c r="I4" s="106"/>
      <c r="J4" s="32">
        <v>42781</v>
      </c>
    </row>
    <row r="5" spans="1:10" ht="30" customHeight="1">
      <c r="A5" s="102"/>
      <c r="B5" s="101"/>
      <c r="C5" s="63" t="s">
        <v>85</v>
      </c>
      <c r="D5" s="63">
        <v>42</v>
      </c>
      <c r="E5" s="67">
        <v>42</v>
      </c>
      <c r="F5" s="64"/>
      <c r="G5" s="64"/>
      <c r="H5" s="104"/>
      <c r="I5" s="107"/>
      <c r="J5" s="32">
        <v>42781</v>
      </c>
    </row>
    <row r="6" spans="1:10" ht="30" customHeight="1">
      <c r="A6" s="98" t="s">
        <v>41</v>
      </c>
      <c r="B6" s="99"/>
      <c r="C6" s="100"/>
      <c r="D6" s="36">
        <f>SUM(D3:D5)</f>
        <v>1097</v>
      </c>
      <c r="E6" s="36">
        <f>SUM(E3:E5)</f>
        <v>1097</v>
      </c>
      <c r="F6" s="30"/>
      <c r="G6" s="30"/>
      <c r="H6" s="30">
        <f>SUM(H3:H5)</f>
        <v>8</v>
      </c>
      <c r="I6" s="30"/>
      <c r="J6" s="30"/>
    </row>
  </sheetData>
  <mergeCells count="6">
    <mergeCell ref="A1:J1"/>
    <mergeCell ref="B4:B5"/>
    <mergeCell ref="A4:A5"/>
    <mergeCell ref="A6:C6"/>
    <mergeCell ref="H4:H5"/>
    <mergeCell ref="I3:I5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C10" sqref="C10"/>
    </sheetView>
  </sheetViews>
  <sheetFormatPr defaultRowHeight="30" customHeight="1"/>
  <cols>
    <col min="1" max="1" width="9" style="8"/>
    <col min="2" max="2" width="13.75" style="8" customWidth="1"/>
    <col min="3" max="3" width="36.875" style="8" customWidth="1"/>
    <col min="4" max="9" width="9" style="8"/>
    <col min="10" max="10" width="12.125" style="8" customWidth="1"/>
    <col min="11" max="16384" width="9" style="8"/>
  </cols>
  <sheetData>
    <row r="1" spans="1:10" s="14" customFormat="1" ht="30" customHeight="1">
      <c r="A1" s="94" t="s">
        <v>86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6">
        <v>1</v>
      </c>
      <c r="B3" s="65">
        <v>1003093</v>
      </c>
      <c r="C3" s="65" t="s">
        <v>87</v>
      </c>
      <c r="D3" s="65">
        <v>417</v>
      </c>
      <c r="E3" s="67">
        <v>417</v>
      </c>
      <c r="F3" s="66"/>
      <c r="G3" s="66"/>
      <c r="H3" s="66">
        <v>4</v>
      </c>
      <c r="I3" s="66"/>
      <c r="J3" s="32">
        <v>42782</v>
      </c>
    </row>
    <row r="4" spans="1:10" ht="30" customHeight="1">
      <c r="A4" s="66">
        <v>2</v>
      </c>
      <c r="B4" s="65">
        <v>1003087</v>
      </c>
      <c r="C4" s="22" t="s">
        <v>88</v>
      </c>
      <c r="D4" s="22">
        <v>213</v>
      </c>
      <c r="E4" s="22">
        <v>213</v>
      </c>
      <c r="F4" s="66"/>
      <c r="G4" s="66"/>
      <c r="H4" s="66">
        <v>2</v>
      </c>
      <c r="I4" s="66"/>
      <c r="J4" s="32">
        <v>42782</v>
      </c>
    </row>
    <row r="5" spans="1:10" ht="30" customHeight="1">
      <c r="A5" s="66">
        <v>3</v>
      </c>
      <c r="B5" s="22">
        <v>1003076</v>
      </c>
      <c r="C5" s="22" t="s">
        <v>89</v>
      </c>
      <c r="D5" s="22">
        <v>441</v>
      </c>
      <c r="E5" s="22">
        <v>441</v>
      </c>
      <c r="F5" s="66"/>
      <c r="G5" s="66"/>
      <c r="H5" s="66">
        <v>3</v>
      </c>
      <c r="I5" s="66"/>
      <c r="J5" s="32">
        <v>42782</v>
      </c>
    </row>
    <row r="6" spans="1:10" ht="30" customHeight="1">
      <c r="A6" s="66">
        <v>4</v>
      </c>
      <c r="B6" s="22">
        <v>1003077</v>
      </c>
      <c r="C6" s="22" t="s">
        <v>89</v>
      </c>
      <c r="D6" s="22"/>
      <c r="E6" s="22"/>
      <c r="F6" s="66"/>
      <c r="G6" s="66"/>
      <c r="H6" s="66"/>
      <c r="I6" s="66"/>
      <c r="J6" s="32">
        <v>42782</v>
      </c>
    </row>
    <row r="7" spans="1:10" ht="30" customHeight="1">
      <c r="A7" s="66">
        <v>5</v>
      </c>
      <c r="B7" s="101">
        <v>1003081</v>
      </c>
      <c r="C7" s="65" t="s">
        <v>90</v>
      </c>
      <c r="D7" s="65">
        <v>396</v>
      </c>
      <c r="E7" s="67">
        <v>396</v>
      </c>
      <c r="F7" s="66"/>
      <c r="G7" s="66"/>
      <c r="H7" s="103">
        <v>4</v>
      </c>
      <c r="I7" s="66"/>
      <c r="J7" s="32">
        <v>42782</v>
      </c>
    </row>
    <row r="8" spans="1:10" ht="30" customHeight="1">
      <c r="A8" s="66">
        <v>6</v>
      </c>
      <c r="B8" s="101"/>
      <c r="C8" s="22" t="s">
        <v>90</v>
      </c>
      <c r="D8" s="22">
        <v>11</v>
      </c>
      <c r="E8" s="22">
        <v>11</v>
      </c>
      <c r="F8" s="66"/>
      <c r="G8" s="66"/>
      <c r="H8" s="104"/>
      <c r="I8" s="66"/>
      <c r="J8" s="29">
        <v>42782</v>
      </c>
    </row>
    <row r="9" spans="1:10" ht="30" customHeight="1">
      <c r="A9" s="66">
        <v>7</v>
      </c>
      <c r="B9" s="22">
        <v>1003075</v>
      </c>
      <c r="C9" s="22" t="s">
        <v>91</v>
      </c>
      <c r="D9" s="22">
        <v>400</v>
      </c>
      <c r="E9" s="22">
        <v>400</v>
      </c>
      <c r="F9" s="66"/>
      <c r="G9" s="66"/>
      <c r="H9" s="66">
        <v>2</v>
      </c>
      <c r="I9" s="66"/>
      <c r="J9" s="29">
        <v>42782</v>
      </c>
    </row>
    <row r="10" spans="1:10" ht="30" customHeight="1">
      <c r="A10" s="66">
        <v>8</v>
      </c>
      <c r="B10" s="22">
        <v>1003084</v>
      </c>
      <c r="C10" s="22" t="s">
        <v>66</v>
      </c>
      <c r="D10" s="22">
        <v>670</v>
      </c>
      <c r="E10" s="22"/>
      <c r="F10" s="66"/>
      <c r="G10" s="66"/>
      <c r="H10" s="66"/>
      <c r="I10" s="66"/>
      <c r="J10" s="29">
        <v>42782</v>
      </c>
    </row>
    <row r="11" spans="1:10" ht="30" customHeight="1">
      <c r="A11" s="68">
        <v>9</v>
      </c>
      <c r="B11" s="69" t="s">
        <v>92</v>
      </c>
      <c r="C11" s="70" t="s">
        <v>93</v>
      </c>
      <c r="D11" s="22" t="s">
        <v>94</v>
      </c>
      <c r="E11" s="71">
        <v>400</v>
      </c>
      <c r="F11" s="68"/>
      <c r="G11" s="68"/>
      <c r="H11" s="68">
        <v>2</v>
      </c>
      <c r="I11" s="44" t="s">
        <v>96</v>
      </c>
      <c r="J11" s="29"/>
    </row>
    <row r="12" spans="1:10" ht="30" customHeight="1">
      <c r="A12" s="98" t="s">
        <v>41</v>
      </c>
      <c r="B12" s="99"/>
      <c r="C12" s="100"/>
      <c r="D12" s="36">
        <f>SUM(D3:D10)</f>
        <v>2548</v>
      </c>
      <c r="E12" s="36">
        <f>SUM(E3:E11)</f>
        <v>2278</v>
      </c>
      <c r="F12" s="30"/>
      <c r="G12" s="30"/>
      <c r="H12" s="30">
        <f>SUM(H3:H11)</f>
        <v>17</v>
      </c>
      <c r="I12" s="30"/>
      <c r="J12" s="30"/>
    </row>
  </sheetData>
  <mergeCells count="4">
    <mergeCell ref="A1:J1"/>
    <mergeCell ref="B7:B8"/>
    <mergeCell ref="A12:C12"/>
    <mergeCell ref="H7:H8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0"/>
  <sheetViews>
    <sheetView topLeftCell="A13" workbookViewId="0">
      <selection activeCell="C13" sqref="C13"/>
    </sheetView>
  </sheetViews>
  <sheetFormatPr defaultRowHeight="30" customHeight="1"/>
  <cols>
    <col min="1" max="1" width="9" style="8"/>
    <col min="2" max="2" width="11.375" style="8" customWidth="1"/>
    <col min="3" max="3" width="41.5" style="8" customWidth="1"/>
    <col min="4" max="4" width="9" style="8"/>
    <col min="5" max="5" width="10.125" style="8" customWidth="1"/>
    <col min="6" max="9" width="9" style="8"/>
    <col min="10" max="10" width="11.625" style="8" customWidth="1"/>
    <col min="11" max="16384" width="9" style="8"/>
  </cols>
  <sheetData>
    <row r="1" spans="1:10" s="14" customFormat="1" ht="30" customHeight="1">
      <c r="A1" s="94" t="s">
        <v>97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4">
        <v>1</v>
      </c>
      <c r="B3" s="22">
        <v>1003096</v>
      </c>
      <c r="C3" s="22" t="s">
        <v>62</v>
      </c>
      <c r="D3" s="22">
        <v>400</v>
      </c>
      <c r="E3" s="74"/>
      <c r="F3" s="24"/>
      <c r="G3" s="24"/>
      <c r="H3" s="74"/>
      <c r="I3" s="72" t="s">
        <v>108</v>
      </c>
      <c r="J3" s="29">
        <v>42783</v>
      </c>
    </row>
    <row r="4" spans="1:10" ht="30" customHeight="1">
      <c r="A4" s="74">
        <v>2</v>
      </c>
      <c r="B4" s="73">
        <v>1003104</v>
      </c>
      <c r="C4" s="73" t="s">
        <v>98</v>
      </c>
      <c r="D4" s="73">
        <v>800</v>
      </c>
      <c r="E4" s="76">
        <v>800</v>
      </c>
      <c r="F4" s="24"/>
      <c r="G4" s="24"/>
      <c r="H4" s="74">
        <v>3</v>
      </c>
      <c r="I4" s="74"/>
      <c r="J4" s="32">
        <v>42783</v>
      </c>
    </row>
    <row r="5" spans="1:10" ht="30" customHeight="1">
      <c r="A5" s="74">
        <v>3</v>
      </c>
      <c r="B5" s="73">
        <v>1003100</v>
      </c>
      <c r="C5" s="73" t="s">
        <v>99</v>
      </c>
      <c r="D5" s="73">
        <v>490</v>
      </c>
      <c r="E5" s="76">
        <v>490</v>
      </c>
      <c r="F5" s="24"/>
      <c r="G5" s="24"/>
      <c r="H5" s="74">
        <v>2</v>
      </c>
      <c r="I5" s="74"/>
      <c r="J5" s="32">
        <v>42783</v>
      </c>
    </row>
    <row r="6" spans="1:10" ht="30" customHeight="1">
      <c r="A6" s="74">
        <v>4</v>
      </c>
      <c r="B6" s="101">
        <v>1003103</v>
      </c>
      <c r="C6" s="73" t="s">
        <v>100</v>
      </c>
      <c r="D6" s="73">
        <v>508</v>
      </c>
      <c r="E6" s="76">
        <v>508</v>
      </c>
      <c r="F6" s="24"/>
      <c r="G6" s="24"/>
      <c r="H6" s="103">
        <v>5</v>
      </c>
      <c r="I6" s="74"/>
      <c r="J6" s="32">
        <v>42783</v>
      </c>
    </row>
    <row r="7" spans="1:10" ht="30" customHeight="1">
      <c r="A7" s="74">
        <v>5</v>
      </c>
      <c r="B7" s="101"/>
      <c r="C7" s="73" t="s">
        <v>100</v>
      </c>
      <c r="D7" s="73">
        <v>42</v>
      </c>
      <c r="E7" s="76">
        <v>42</v>
      </c>
      <c r="F7" s="24"/>
      <c r="G7" s="24"/>
      <c r="H7" s="104"/>
      <c r="I7" s="74"/>
      <c r="J7" s="32">
        <v>42783</v>
      </c>
    </row>
    <row r="8" spans="1:10" ht="30" customHeight="1">
      <c r="A8" s="74">
        <v>6</v>
      </c>
      <c r="B8" s="73">
        <v>1003083</v>
      </c>
      <c r="C8" s="73" t="s">
        <v>101</v>
      </c>
      <c r="D8" s="73">
        <v>444</v>
      </c>
      <c r="E8" s="76">
        <v>444</v>
      </c>
      <c r="F8" s="75"/>
      <c r="G8" s="75"/>
      <c r="H8" s="74">
        <v>3</v>
      </c>
      <c r="I8" s="74"/>
      <c r="J8" s="32">
        <v>42782</v>
      </c>
    </row>
    <row r="9" spans="1:10" ht="30" customHeight="1">
      <c r="A9" s="74">
        <v>7</v>
      </c>
      <c r="B9" s="73">
        <v>1003078</v>
      </c>
      <c r="C9" s="73" t="s">
        <v>102</v>
      </c>
      <c r="D9" s="73">
        <v>1640</v>
      </c>
      <c r="E9" s="74"/>
      <c r="F9" s="75"/>
      <c r="G9" s="75"/>
      <c r="H9" s="74"/>
      <c r="I9" s="74"/>
      <c r="J9" s="32">
        <v>42782</v>
      </c>
    </row>
    <row r="10" spans="1:10" ht="30" customHeight="1">
      <c r="A10" s="74">
        <v>8</v>
      </c>
      <c r="B10" s="73">
        <v>1003079</v>
      </c>
      <c r="C10" s="73" t="s">
        <v>102</v>
      </c>
      <c r="D10" s="73"/>
      <c r="E10" s="74"/>
      <c r="F10" s="75" t="s">
        <v>107</v>
      </c>
      <c r="G10" s="75">
        <v>100</v>
      </c>
      <c r="H10" s="74"/>
      <c r="I10" s="74"/>
      <c r="J10" s="32">
        <v>42782</v>
      </c>
    </row>
    <row r="11" spans="1:10" ht="30" customHeight="1">
      <c r="A11" s="74">
        <v>9</v>
      </c>
      <c r="B11" s="73">
        <v>1003074</v>
      </c>
      <c r="C11" s="73" t="s">
        <v>103</v>
      </c>
      <c r="D11" s="73">
        <v>330</v>
      </c>
      <c r="E11" s="76">
        <v>330</v>
      </c>
      <c r="F11" s="75"/>
      <c r="G11" s="75"/>
      <c r="H11" s="74">
        <v>2</v>
      </c>
      <c r="I11" s="74"/>
      <c r="J11" s="32">
        <v>42782</v>
      </c>
    </row>
    <row r="12" spans="1:10" ht="30" customHeight="1">
      <c r="A12" s="74">
        <v>10</v>
      </c>
      <c r="B12" s="73">
        <v>1003085</v>
      </c>
      <c r="C12" s="73" t="s">
        <v>103</v>
      </c>
      <c r="D12" s="73"/>
      <c r="E12" s="74"/>
      <c r="F12" s="75"/>
      <c r="G12" s="75">
        <v>80</v>
      </c>
      <c r="H12" s="74"/>
      <c r="I12" s="74"/>
      <c r="J12" s="32">
        <v>42782</v>
      </c>
    </row>
    <row r="13" spans="1:10" ht="30" customHeight="1">
      <c r="A13" s="74">
        <v>11</v>
      </c>
      <c r="B13" s="73">
        <v>1003097</v>
      </c>
      <c r="C13" s="73" t="s">
        <v>104</v>
      </c>
      <c r="D13" s="73">
        <v>446</v>
      </c>
      <c r="E13" s="76">
        <v>446</v>
      </c>
      <c r="F13" s="75"/>
      <c r="G13" s="75"/>
      <c r="H13" s="74">
        <v>3</v>
      </c>
      <c r="I13" s="74"/>
      <c r="J13" s="32">
        <v>42783</v>
      </c>
    </row>
    <row r="14" spans="1:10" ht="30" customHeight="1">
      <c r="A14" s="74">
        <v>12</v>
      </c>
      <c r="B14" s="73">
        <v>1003106</v>
      </c>
      <c r="C14" s="73" t="s">
        <v>105</v>
      </c>
      <c r="D14" s="73">
        <v>400</v>
      </c>
      <c r="E14" s="76">
        <v>400</v>
      </c>
      <c r="F14" s="75"/>
      <c r="G14" s="75"/>
      <c r="H14" s="74">
        <v>3</v>
      </c>
      <c r="I14" s="74"/>
      <c r="J14" s="32">
        <v>42783</v>
      </c>
    </row>
    <row r="15" spans="1:10" ht="30" customHeight="1">
      <c r="A15" s="74">
        <v>13</v>
      </c>
      <c r="B15" s="73">
        <v>1003102</v>
      </c>
      <c r="C15" s="73" t="s">
        <v>106</v>
      </c>
      <c r="D15" s="73">
        <v>465</v>
      </c>
      <c r="E15" s="76">
        <v>465</v>
      </c>
      <c r="F15" s="75"/>
      <c r="G15" s="75"/>
      <c r="H15" s="74">
        <v>3</v>
      </c>
      <c r="I15" s="74"/>
      <c r="J15" s="32">
        <v>42783</v>
      </c>
    </row>
    <row r="16" spans="1:10" ht="30" customHeight="1">
      <c r="A16" s="74">
        <v>14</v>
      </c>
      <c r="B16" s="73">
        <v>1003098</v>
      </c>
      <c r="C16" s="73" t="s">
        <v>35</v>
      </c>
      <c r="D16" s="73">
        <v>400</v>
      </c>
      <c r="E16" s="76">
        <v>400</v>
      </c>
      <c r="F16" s="24"/>
      <c r="G16" s="24"/>
      <c r="H16" s="74">
        <v>1</v>
      </c>
      <c r="I16" s="74"/>
      <c r="J16" s="32">
        <v>42783</v>
      </c>
    </row>
    <row r="17" spans="1:10" ht="30" customHeight="1">
      <c r="A17" s="77">
        <v>15</v>
      </c>
      <c r="B17" s="81">
        <v>1003115</v>
      </c>
      <c r="C17" s="80" t="s">
        <v>100</v>
      </c>
      <c r="D17" s="76"/>
      <c r="E17" s="76"/>
      <c r="F17" s="24" t="s">
        <v>119</v>
      </c>
      <c r="G17" s="24">
        <v>30</v>
      </c>
      <c r="H17" s="77">
        <v>1</v>
      </c>
      <c r="I17" s="105" t="s">
        <v>113</v>
      </c>
      <c r="J17" s="32"/>
    </row>
    <row r="18" spans="1:10" ht="30" customHeight="1">
      <c r="A18" s="77">
        <v>16</v>
      </c>
      <c r="B18" s="81">
        <v>1003121</v>
      </c>
      <c r="C18" s="80" t="s">
        <v>110</v>
      </c>
      <c r="D18" s="81">
        <v>400</v>
      </c>
      <c r="E18" s="81">
        <v>400</v>
      </c>
      <c r="F18" s="24"/>
      <c r="G18" s="24"/>
      <c r="H18" s="77">
        <v>2</v>
      </c>
      <c r="I18" s="108"/>
      <c r="J18" s="32"/>
    </row>
    <row r="19" spans="1:10" ht="30" customHeight="1">
      <c r="A19" s="77">
        <v>17</v>
      </c>
      <c r="B19" s="81">
        <v>1003125</v>
      </c>
      <c r="C19" s="80" t="s">
        <v>112</v>
      </c>
      <c r="D19" s="81">
        <v>860</v>
      </c>
      <c r="E19" s="81">
        <v>860</v>
      </c>
      <c r="F19" s="24"/>
      <c r="G19" s="24"/>
      <c r="H19" s="77">
        <v>3</v>
      </c>
      <c r="I19" s="109"/>
      <c r="J19" s="32"/>
    </row>
    <row r="20" spans="1:10" ht="30" customHeight="1">
      <c r="A20" s="98" t="s">
        <v>41</v>
      </c>
      <c r="B20" s="99"/>
      <c r="C20" s="100"/>
      <c r="D20" s="36">
        <f>SUM(D3:D16)</f>
        <v>6365</v>
      </c>
      <c r="E20" s="82">
        <v>5585</v>
      </c>
      <c r="F20" s="30"/>
      <c r="G20" s="30"/>
      <c r="H20" s="30">
        <f>SUM(H3:H19)</f>
        <v>31</v>
      </c>
      <c r="I20" s="30"/>
      <c r="J20" s="30"/>
    </row>
  </sheetData>
  <mergeCells count="5">
    <mergeCell ref="A1:J1"/>
    <mergeCell ref="B6:B7"/>
    <mergeCell ref="A20:C20"/>
    <mergeCell ref="H6:H7"/>
    <mergeCell ref="I17:I19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9"/>
  <sheetViews>
    <sheetView topLeftCell="A13" workbookViewId="0">
      <selection activeCell="I3" sqref="I3:I7"/>
    </sheetView>
  </sheetViews>
  <sheetFormatPr defaultRowHeight="30" customHeight="1"/>
  <cols>
    <col min="1" max="1" width="9" style="8"/>
    <col min="2" max="2" width="11.75" style="8" customWidth="1"/>
    <col min="3" max="3" width="37.5" style="8" customWidth="1"/>
    <col min="4" max="9" width="9" style="8"/>
    <col min="10" max="10" width="11.25" style="8" customWidth="1"/>
    <col min="11" max="16384" width="9" style="8"/>
  </cols>
  <sheetData>
    <row r="1" spans="1:10" s="14" customFormat="1" ht="30" customHeight="1">
      <c r="A1" s="94" t="s">
        <v>114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7">
        <v>1</v>
      </c>
      <c r="B3" s="22">
        <v>1003115</v>
      </c>
      <c r="C3" s="22" t="s">
        <v>100</v>
      </c>
      <c r="D3" s="22"/>
      <c r="E3" s="77"/>
      <c r="F3" s="24" t="s">
        <v>119</v>
      </c>
      <c r="G3" s="24">
        <v>30</v>
      </c>
      <c r="H3" s="77"/>
      <c r="I3" s="105" t="s">
        <v>120</v>
      </c>
      <c r="J3" s="29">
        <v>42784</v>
      </c>
    </row>
    <row r="4" spans="1:10" ht="30" customHeight="1">
      <c r="A4" s="77">
        <v>2</v>
      </c>
      <c r="B4" s="76">
        <v>1003121</v>
      </c>
      <c r="C4" s="22" t="s">
        <v>109</v>
      </c>
      <c r="D4" s="22">
        <v>400</v>
      </c>
      <c r="E4" s="77"/>
      <c r="F4" s="77"/>
      <c r="G4" s="77"/>
      <c r="H4" s="77"/>
      <c r="I4" s="108"/>
      <c r="J4" s="32">
        <v>42784</v>
      </c>
    </row>
    <row r="5" spans="1:10" ht="30" customHeight="1">
      <c r="A5" s="77">
        <v>3</v>
      </c>
      <c r="B5" s="110">
        <v>1003125</v>
      </c>
      <c r="C5" s="22" t="s">
        <v>111</v>
      </c>
      <c r="D5" s="22">
        <v>590</v>
      </c>
      <c r="E5" s="77"/>
      <c r="F5" s="77"/>
      <c r="G5" s="77"/>
      <c r="H5" s="77"/>
      <c r="I5" s="108"/>
      <c r="J5" s="29">
        <v>42784</v>
      </c>
    </row>
    <row r="6" spans="1:10" ht="30" customHeight="1">
      <c r="A6" s="77">
        <v>4</v>
      </c>
      <c r="B6" s="110"/>
      <c r="C6" s="22" t="s">
        <v>111</v>
      </c>
      <c r="D6" s="22">
        <v>180</v>
      </c>
      <c r="E6" s="77"/>
      <c r="F6" s="77"/>
      <c r="G6" s="77"/>
      <c r="H6" s="77"/>
      <c r="I6" s="108"/>
      <c r="J6" s="29">
        <v>42784</v>
      </c>
    </row>
    <row r="7" spans="1:10" ht="30" customHeight="1">
      <c r="A7" s="77">
        <v>5</v>
      </c>
      <c r="B7" s="110"/>
      <c r="C7" s="22" t="s">
        <v>111</v>
      </c>
      <c r="D7" s="22">
        <v>90</v>
      </c>
      <c r="E7" s="77"/>
      <c r="F7" s="77"/>
      <c r="G7" s="77"/>
      <c r="H7" s="77"/>
      <c r="I7" s="109"/>
      <c r="J7" s="29">
        <v>42784</v>
      </c>
    </row>
    <row r="8" spans="1:10" ht="30" customHeight="1">
      <c r="A8" s="77">
        <v>6</v>
      </c>
      <c r="B8" s="76">
        <v>1003119</v>
      </c>
      <c r="C8" s="22" t="s">
        <v>77</v>
      </c>
      <c r="D8" s="22">
        <v>440</v>
      </c>
      <c r="E8" s="85">
        <v>440</v>
      </c>
      <c r="F8" s="77"/>
      <c r="G8" s="77"/>
      <c r="H8" s="77">
        <v>1</v>
      </c>
      <c r="I8" s="77"/>
      <c r="J8" s="32">
        <v>42784</v>
      </c>
    </row>
    <row r="9" spans="1:10" ht="30" customHeight="1">
      <c r="A9" s="77">
        <v>7</v>
      </c>
      <c r="B9" s="76">
        <v>1003131</v>
      </c>
      <c r="C9" s="22" t="s">
        <v>115</v>
      </c>
      <c r="D9" s="22">
        <v>403</v>
      </c>
      <c r="E9" s="85">
        <v>403</v>
      </c>
      <c r="F9" s="77"/>
      <c r="G9" s="77"/>
      <c r="H9" s="77">
        <v>4</v>
      </c>
      <c r="I9" s="77"/>
      <c r="J9" s="32">
        <v>42784</v>
      </c>
    </row>
    <row r="10" spans="1:10" ht="30" customHeight="1">
      <c r="A10" s="77">
        <v>8</v>
      </c>
      <c r="B10" s="76">
        <v>1003129</v>
      </c>
      <c r="C10" s="76" t="s">
        <v>116</v>
      </c>
      <c r="D10" s="76">
        <v>400</v>
      </c>
      <c r="E10" s="84">
        <v>400</v>
      </c>
      <c r="F10" s="77"/>
      <c r="G10" s="77"/>
      <c r="H10" s="77">
        <v>2</v>
      </c>
      <c r="I10" s="77"/>
      <c r="J10" s="32">
        <v>42784</v>
      </c>
    </row>
    <row r="11" spans="1:10" ht="30" customHeight="1">
      <c r="A11" s="77">
        <v>9</v>
      </c>
      <c r="B11" s="76">
        <v>1003123</v>
      </c>
      <c r="C11" s="76" t="s">
        <v>63</v>
      </c>
      <c r="D11" s="76">
        <v>210</v>
      </c>
      <c r="E11" s="84">
        <v>210</v>
      </c>
      <c r="F11" s="77"/>
      <c r="G11" s="77"/>
      <c r="H11" s="77">
        <v>1</v>
      </c>
      <c r="I11" s="77"/>
      <c r="J11" s="32">
        <v>42784</v>
      </c>
    </row>
    <row r="12" spans="1:10" ht="30" customHeight="1">
      <c r="A12" s="77">
        <v>10</v>
      </c>
      <c r="B12" s="76">
        <v>1003124</v>
      </c>
      <c r="C12" s="76" t="s">
        <v>63</v>
      </c>
      <c r="D12" s="76">
        <v>270</v>
      </c>
      <c r="E12" s="84">
        <v>270</v>
      </c>
      <c r="F12" s="77"/>
      <c r="G12" s="77"/>
      <c r="H12" s="77">
        <v>1</v>
      </c>
      <c r="I12" s="77"/>
      <c r="J12" s="32">
        <v>42784</v>
      </c>
    </row>
    <row r="13" spans="1:10" ht="30" customHeight="1">
      <c r="A13" s="77">
        <v>11</v>
      </c>
      <c r="B13" s="101">
        <v>1003132</v>
      </c>
      <c r="C13" s="76" t="s">
        <v>117</v>
      </c>
      <c r="D13" s="76">
        <v>275</v>
      </c>
      <c r="E13" s="84">
        <v>275</v>
      </c>
      <c r="F13" s="77"/>
      <c r="G13" s="77"/>
      <c r="H13" s="103">
        <v>3</v>
      </c>
      <c r="I13" s="77"/>
      <c r="J13" s="32">
        <v>42784</v>
      </c>
    </row>
    <row r="14" spans="1:10" ht="30" customHeight="1">
      <c r="A14" s="77">
        <v>12</v>
      </c>
      <c r="B14" s="101"/>
      <c r="C14" s="76" t="s">
        <v>117</v>
      </c>
      <c r="D14" s="76">
        <v>270</v>
      </c>
      <c r="E14" s="84">
        <v>270</v>
      </c>
      <c r="F14" s="77"/>
      <c r="G14" s="77"/>
      <c r="H14" s="111"/>
      <c r="I14" s="77"/>
      <c r="J14" s="32">
        <v>42784</v>
      </c>
    </row>
    <row r="15" spans="1:10" ht="30" customHeight="1">
      <c r="A15" s="77">
        <v>13</v>
      </c>
      <c r="B15" s="101"/>
      <c r="C15" s="76" t="s">
        <v>117</v>
      </c>
      <c r="D15" s="76">
        <v>10</v>
      </c>
      <c r="E15" s="84">
        <v>10</v>
      </c>
      <c r="F15" s="77"/>
      <c r="G15" s="77"/>
      <c r="H15" s="104"/>
      <c r="I15" s="77"/>
      <c r="J15" s="32">
        <v>42784</v>
      </c>
    </row>
    <row r="16" spans="1:10" ht="30" customHeight="1">
      <c r="A16" s="77">
        <v>14</v>
      </c>
      <c r="B16" s="22">
        <v>1003120</v>
      </c>
      <c r="C16" s="22" t="s">
        <v>118</v>
      </c>
      <c r="D16" s="22">
        <v>437</v>
      </c>
      <c r="E16" s="71">
        <v>431</v>
      </c>
      <c r="F16" s="77"/>
      <c r="G16" s="77"/>
      <c r="H16" s="103">
        <v>5</v>
      </c>
      <c r="I16" s="77"/>
      <c r="J16" s="83">
        <v>42784</v>
      </c>
    </row>
    <row r="17" spans="1:10" ht="30" customHeight="1">
      <c r="A17" s="77">
        <v>15</v>
      </c>
      <c r="B17" s="22">
        <v>1003120</v>
      </c>
      <c r="C17" s="22" t="s">
        <v>118</v>
      </c>
      <c r="D17" s="71">
        <v>50</v>
      </c>
      <c r="E17" s="71">
        <v>50</v>
      </c>
      <c r="F17" s="77"/>
      <c r="G17" s="77"/>
      <c r="H17" s="104"/>
      <c r="I17" s="77"/>
      <c r="J17" s="83">
        <v>42784</v>
      </c>
    </row>
    <row r="18" spans="1:10" ht="30" customHeight="1">
      <c r="A18" s="79">
        <v>16</v>
      </c>
      <c r="B18" s="78">
        <v>1003078</v>
      </c>
      <c r="C18" s="78" t="s">
        <v>102</v>
      </c>
      <c r="D18" s="78">
        <v>1640</v>
      </c>
      <c r="E18" s="79">
        <v>1640</v>
      </c>
      <c r="F18" s="75"/>
      <c r="G18" s="75"/>
      <c r="H18" s="79">
        <v>3</v>
      </c>
      <c r="I18" s="79"/>
      <c r="J18" s="32">
        <v>42782</v>
      </c>
    </row>
    <row r="19" spans="1:10" ht="30" customHeight="1">
      <c r="A19" s="98" t="s">
        <v>41</v>
      </c>
      <c r="B19" s="99"/>
      <c r="C19" s="100"/>
      <c r="D19" s="36">
        <f>SUM(D3:D17)</f>
        <v>4025</v>
      </c>
      <c r="E19" s="30">
        <f>SUM(E3:E18)</f>
        <v>4399</v>
      </c>
      <c r="F19" s="30"/>
      <c r="G19" s="30"/>
      <c r="H19" s="30">
        <f>SUM(H3:H18)</f>
        <v>20</v>
      </c>
      <c r="I19" s="30"/>
      <c r="J19" s="30"/>
    </row>
  </sheetData>
  <mergeCells count="7">
    <mergeCell ref="A1:J1"/>
    <mergeCell ref="B5:B7"/>
    <mergeCell ref="B13:B15"/>
    <mergeCell ref="A19:C19"/>
    <mergeCell ref="I3:I7"/>
    <mergeCell ref="H16:H17"/>
    <mergeCell ref="H13:H15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F8" sqref="F8"/>
    </sheetView>
  </sheetViews>
  <sheetFormatPr defaultRowHeight="30.75" customHeight="1"/>
  <cols>
    <col min="1" max="1" width="9" style="8"/>
    <col min="2" max="2" width="12.75" style="8" customWidth="1"/>
    <col min="3" max="3" width="36.625" style="8" customWidth="1"/>
    <col min="4" max="9" width="9" style="8"/>
    <col min="10" max="10" width="12.125" style="8" customWidth="1"/>
    <col min="11" max="16384" width="9" style="8"/>
  </cols>
  <sheetData>
    <row r="1" spans="1:10" s="14" customFormat="1" ht="30.75" customHeight="1">
      <c r="A1" s="94" t="s">
        <v>121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s="14" customFormat="1" ht="30.75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.75" customHeight="1">
      <c r="A3" s="87">
        <v>1</v>
      </c>
      <c r="B3" s="86">
        <v>1003141</v>
      </c>
      <c r="C3" s="86" t="s">
        <v>122</v>
      </c>
      <c r="D3" s="86">
        <v>430</v>
      </c>
      <c r="E3" s="87"/>
      <c r="F3" s="87"/>
      <c r="G3" s="87"/>
      <c r="H3" s="87"/>
      <c r="I3" s="87"/>
      <c r="J3" s="32">
        <v>42786</v>
      </c>
    </row>
    <row r="4" spans="1:10" ht="30.75" customHeight="1">
      <c r="A4" s="87">
        <v>2</v>
      </c>
      <c r="B4" s="86">
        <v>1003154</v>
      </c>
      <c r="C4" s="86" t="s">
        <v>122</v>
      </c>
      <c r="D4" s="86">
        <v>69</v>
      </c>
      <c r="E4" s="87"/>
      <c r="F4" s="87"/>
      <c r="G4" s="87"/>
      <c r="H4" s="87"/>
      <c r="I4" s="87"/>
      <c r="J4" s="32">
        <v>42786</v>
      </c>
    </row>
    <row r="5" spans="1:10" ht="30.75" customHeight="1">
      <c r="A5" s="87">
        <v>3</v>
      </c>
      <c r="B5" s="86">
        <v>1003160</v>
      </c>
      <c r="C5" s="86" t="s">
        <v>123</v>
      </c>
      <c r="D5" s="86">
        <v>990</v>
      </c>
      <c r="E5" s="87"/>
      <c r="F5" s="87"/>
      <c r="G5" s="87"/>
      <c r="H5" s="87"/>
      <c r="I5" s="87"/>
      <c r="J5" s="32">
        <v>42786</v>
      </c>
    </row>
    <row r="6" spans="1:10" ht="30.75" customHeight="1">
      <c r="A6" s="87">
        <v>4</v>
      </c>
      <c r="B6" s="86">
        <v>1003152</v>
      </c>
      <c r="C6" s="86" t="s">
        <v>124</v>
      </c>
      <c r="D6" s="86">
        <v>636</v>
      </c>
      <c r="E6" s="87"/>
      <c r="F6" s="87"/>
      <c r="G6" s="87"/>
      <c r="H6" s="87"/>
      <c r="I6" s="87"/>
      <c r="J6" s="32">
        <v>42786</v>
      </c>
    </row>
    <row r="7" spans="1:10" ht="30.75" customHeight="1">
      <c r="A7" s="89"/>
      <c r="B7" s="81">
        <v>1003167</v>
      </c>
      <c r="C7" s="88" t="s">
        <v>124</v>
      </c>
      <c r="D7" s="81">
        <v>21</v>
      </c>
      <c r="E7" s="89"/>
      <c r="F7" s="89"/>
      <c r="G7" s="89"/>
      <c r="H7" s="89"/>
      <c r="I7" s="44" t="s">
        <v>126</v>
      </c>
      <c r="J7" s="32"/>
    </row>
    <row r="8" spans="1:10" ht="30.75" customHeight="1">
      <c r="A8" s="87">
        <v>5</v>
      </c>
      <c r="B8" s="86">
        <v>1003158</v>
      </c>
      <c r="C8" s="86" t="s">
        <v>72</v>
      </c>
      <c r="D8" s="86">
        <v>404</v>
      </c>
      <c r="E8" s="87"/>
      <c r="F8" s="87"/>
      <c r="G8" s="87"/>
      <c r="H8" s="87"/>
      <c r="I8" s="87"/>
      <c r="J8" s="32">
        <v>42786</v>
      </c>
    </row>
    <row r="9" spans="1:10" ht="30.75" customHeight="1">
      <c r="A9" s="87">
        <v>6</v>
      </c>
      <c r="B9" s="86">
        <v>1003155</v>
      </c>
      <c r="C9" s="86" t="s">
        <v>125</v>
      </c>
      <c r="D9" s="86">
        <v>664</v>
      </c>
      <c r="E9" s="88">
        <v>664</v>
      </c>
      <c r="F9" s="87"/>
      <c r="G9" s="87"/>
      <c r="H9" s="87">
        <v>4</v>
      </c>
      <c r="I9" s="87"/>
      <c r="J9" s="32">
        <v>42786</v>
      </c>
    </row>
    <row r="10" spans="1:10" ht="30" customHeight="1">
      <c r="A10" s="89">
        <v>7</v>
      </c>
      <c r="B10" s="90">
        <v>1003084</v>
      </c>
      <c r="C10" s="90" t="s">
        <v>66</v>
      </c>
      <c r="D10" s="90">
        <v>670</v>
      </c>
      <c r="E10" s="90">
        <v>670</v>
      </c>
      <c r="F10" s="89"/>
      <c r="G10" s="89"/>
      <c r="H10" s="89">
        <v>2</v>
      </c>
      <c r="I10" s="89"/>
      <c r="J10" s="29">
        <v>42782</v>
      </c>
    </row>
    <row r="11" spans="1:10" ht="30.75" customHeight="1">
      <c r="A11" s="98" t="s">
        <v>41</v>
      </c>
      <c r="B11" s="99"/>
      <c r="C11" s="100"/>
      <c r="D11" s="36">
        <f>SUM(D3:D9)</f>
        <v>3214</v>
      </c>
      <c r="E11" s="30">
        <f>SUM(E3:E10)</f>
        <v>1334</v>
      </c>
      <c r="F11" s="30"/>
      <c r="G11" s="30"/>
      <c r="H11" s="30"/>
      <c r="I11" s="30"/>
      <c r="J11" s="30"/>
    </row>
  </sheetData>
  <mergeCells count="2">
    <mergeCell ref="A1:J1"/>
    <mergeCell ref="A11:C11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G16"/>
  <sheetViews>
    <sheetView topLeftCell="B1" workbookViewId="0">
      <selection activeCell="J5" sqref="J5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112" t="s">
        <v>13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</row>
    <row r="2" spans="1:33" ht="66.75" customHeight="1">
      <c r="A2" s="113"/>
      <c r="B2" s="113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20662</v>
      </c>
      <c r="C4" s="4"/>
      <c r="D4" s="4"/>
      <c r="E4" s="4"/>
      <c r="F4" s="4"/>
      <c r="G4" s="4"/>
      <c r="H4" s="4">
        <v>2000</v>
      </c>
      <c r="I4" s="4"/>
      <c r="J4" s="4">
        <v>926</v>
      </c>
      <c r="K4" s="4">
        <v>1800</v>
      </c>
      <c r="L4" s="4">
        <v>1260</v>
      </c>
      <c r="M4" s="4"/>
      <c r="N4" s="4"/>
      <c r="O4" s="4"/>
      <c r="P4" s="4"/>
      <c r="Q4" s="4">
        <v>1317</v>
      </c>
      <c r="R4" s="4"/>
      <c r="S4" s="4">
        <v>3375</v>
      </c>
      <c r="T4" s="4">
        <v>5585</v>
      </c>
      <c r="U4" s="4"/>
      <c r="V4" s="4">
        <v>4399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31.5" customHeight="1">
      <c r="A6" s="4" t="s">
        <v>3</v>
      </c>
      <c r="B6" s="5">
        <f t="shared" si="0"/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250396</v>
      </c>
      <c r="C15" s="10">
        <f t="shared" ref="C15:AG15" si="1">SUM(C3:C14)</f>
        <v>0</v>
      </c>
      <c r="D15" s="10">
        <f t="shared" si="1"/>
        <v>0</v>
      </c>
      <c r="E15" s="10">
        <f t="shared" si="1"/>
        <v>2387</v>
      </c>
      <c r="F15" s="10">
        <f t="shared" si="1"/>
        <v>9101</v>
      </c>
      <c r="G15" s="10">
        <f t="shared" si="1"/>
        <v>16412</v>
      </c>
      <c r="H15" s="10">
        <f t="shared" si="1"/>
        <v>19635</v>
      </c>
      <c r="I15" s="10">
        <f t="shared" si="1"/>
        <v>7991</v>
      </c>
      <c r="J15" s="10">
        <f t="shared" si="1"/>
        <v>12314</v>
      </c>
      <c r="K15" s="10">
        <f t="shared" si="1"/>
        <v>9596</v>
      </c>
      <c r="L15" s="10">
        <f t="shared" si="1"/>
        <v>14155</v>
      </c>
      <c r="M15" s="10">
        <f t="shared" si="1"/>
        <v>24120</v>
      </c>
      <c r="N15" s="10">
        <f t="shared" si="1"/>
        <v>24611</v>
      </c>
      <c r="O15" s="10">
        <f t="shared" si="1"/>
        <v>20651</v>
      </c>
      <c r="P15" s="10">
        <f t="shared" si="1"/>
        <v>14695</v>
      </c>
      <c r="Q15" s="10">
        <f t="shared" si="1"/>
        <v>12242</v>
      </c>
      <c r="R15" s="10">
        <f t="shared" si="1"/>
        <v>9814</v>
      </c>
      <c r="S15" s="10">
        <f t="shared" si="1"/>
        <v>14954</v>
      </c>
      <c r="T15" s="10">
        <f t="shared" si="1"/>
        <v>21461</v>
      </c>
      <c r="U15" s="10">
        <f t="shared" si="1"/>
        <v>11858</v>
      </c>
      <c r="V15" s="10">
        <f t="shared" si="1"/>
        <v>4399</v>
      </c>
      <c r="W15" s="10">
        <f t="shared" si="1"/>
        <v>0</v>
      </c>
      <c r="X15" s="10">
        <f t="shared" si="1"/>
        <v>0</v>
      </c>
      <c r="Y15" s="10">
        <f t="shared" si="1"/>
        <v>0</v>
      </c>
      <c r="Z15" s="10">
        <f t="shared" si="1"/>
        <v>0</v>
      </c>
      <c r="AA15" s="10">
        <f t="shared" si="1"/>
        <v>0</v>
      </c>
      <c r="AB15" s="10">
        <f t="shared" si="1"/>
        <v>0</v>
      </c>
      <c r="AC15" s="10">
        <f t="shared" si="1"/>
        <v>0</v>
      </c>
      <c r="AD15" s="10">
        <f t="shared" si="1"/>
        <v>0</v>
      </c>
      <c r="AE15" s="10">
        <f t="shared" si="1"/>
        <v>0</v>
      </c>
      <c r="AF15" s="10">
        <f t="shared" si="1"/>
        <v>0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1.4</vt:lpstr>
      <vt:lpstr>2.6</vt:lpstr>
      <vt:lpstr>2.7</vt:lpstr>
      <vt:lpstr>2.8</vt:lpstr>
      <vt:lpstr>2.9</vt:lpstr>
      <vt:lpstr>2.10</vt:lpstr>
      <vt:lpstr>2.11</vt:lpstr>
      <vt:lpstr>2.14</vt:lpstr>
      <vt:lpstr>2.15</vt:lpstr>
      <vt:lpstr>2.16</vt:lpstr>
      <vt:lpstr>2.17</vt:lpstr>
      <vt:lpstr>2.18</vt:lpstr>
      <vt:lpstr>2.20</vt:lpstr>
      <vt:lpstr>2.21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2017-02-21T02:13:41Z</dcterms:modified>
</cp:coreProperties>
</file>