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5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发货总表" sheetId="1" r:id="rId7"/>
  </sheets>
  <calcPr calcId="124519" concurrentCalc="0"/>
</workbook>
</file>

<file path=xl/calcChain.xml><?xml version="1.0" encoding="utf-8"?>
<calcChain xmlns="http://schemas.openxmlformats.org/spreadsheetml/2006/main">
  <c r="D5" i="2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<sst xmlns="http://schemas.openxmlformats.org/spreadsheetml/2006/main" count="138" uniqueCount="73">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</sst>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m/dd"/>
    <numFmt numFmtId="178" formatCode="yyyy\-mm\-dd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64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51" t="s">
        <v>24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53" t="s">
        <v>42</v>
      </c>
      <c r="J3" s="19">
        <v>42738</v>
      </c>
    </row>
    <row r="4" spans="1:10" ht="30" customHeight="1">
      <c r="A4" s="4">
        <v>2</v>
      </c>
      <c r="B4" s="52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54"/>
      <c r="J4" s="19">
        <v>42738</v>
      </c>
    </row>
    <row r="5" spans="1:10" ht="30" customHeight="1">
      <c r="A5" s="4">
        <v>3</v>
      </c>
      <c r="B5" s="52"/>
      <c r="C5" s="20" t="s">
        <v>25</v>
      </c>
      <c r="D5" s="23">
        <v>15</v>
      </c>
      <c r="E5" s="23">
        <v>15</v>
      </c>
      <c r="F5" s="24"/>
      <c r="G5" s="24"/>
      <c r="H5" s="4"/>
      <c r="I5" s="54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54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54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54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48" t="s">
        <v>41</v>
      </c>
      <c r="B22" s="49"/>
      <c r="C22" s="50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51" t="s">
        <v>54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55" t="s">
        <v>41</v>
      </c>
      <c r="B4" s="56"/>
      <c r="C4" s="57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51" t="s">
        <v>57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55" t="s">
        <v>41</v>
      </c>
      <c r="B4" s="56"/>
      <c r="C4" s="57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51" t="s">
        <v>59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9">
        <v>1</v>
      </c>
      <c r="B3" s="58">
        <v>1002950</v>
      </c>
      <c r="C3" s="21" t="s">
        <v>60</v>
      </c>
      <c r="D3" s="21">
        <v>290</v>
      </c>
      <c r="E3" s="4">
        <v>290</v>
      </c>
      <c r="F3" s="4"/>
      <c r="G3" s="4"/>
      <c r="H3" s="60">
        <v>2</v>
      </c>
      <c r="I3" s="4"/>
      <c r="J3" s="32">
        <v>42773</v>
      </c>
    </row>
    <row r="4" spans="1:10" ht="30" customHeight="1">
      <c r="A4" s="59"/>
      <c r="B4" s="58"/>
      <c r="C4" s="21" t="s">
        <v>60</v>
      </c>
      <c r="D4" s="21">
        <v>188</v>
      </c>
      <c r="E4" s="4">
        <v>188</v>
      </c>
      <c r="F4" s="4"/>
      <c r="G4" s="4"/>
      <c r="H4" s="61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55" t="s">
        <v>41</v>
      </c>
      <c r="B9" s="56"/>
      <c r="C9" s="57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51" t="s">
        <v>67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55" t="s">
        <v>41</v>
      </c>
      <c r="B9" s="56"/>
      <c r="C9" s="57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>
      <selection activeCell="L4" sqref="L4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51" t="s">
        <v>71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58">
        <v>1002992</v>
      </c>
      <c r="C3" s="46" t="s">
        <v>72</v>
      </c>
      <c r="D3" s="46">
        <v>130</v>
      </c>
      <c r="E3" s="47"/>
      <c r="F3" s="47"/>
      <c r="G3" s="47"/>
      <c r="H3" s="47"/>
      <c r="I3" s="47"/>
      <c r="J3" s="32">
        <v>42775</v>
      </c>
    </row>
    <row r="4" spans="1:10" ht="30" customHeight="1">
      <c r="A4" s="47">
        <v>2</v>
      </c>
      <c r="B4" s="58"/>
      <c r="C4" s="46" t="s">
        <v>72</v>
      </c>
      <c r="D4" s="46">
        <v>295</v>
      </c>
      <c r="E4" s="47"/>
      <c r="F4" s="47"/>
      <c r="G4" s="47"/>
      <c r="H4" s="47"/>
      <c r="I4" s="47"/>
      <c r="J4" s="32">
        <v>42775</v>
      </c>
    </row>
    <row r="5" spans="1:10" ht="30" customHeight="1">
      <c r="A5" s="55" t="s">
        <v>41</v>
      </c>
      <c r="B5" s="56"/>
      <c r="C5" s="57"/>
      <c r="D5" s="36">
        <f>SUM(D3:D4)</f>
        <v>425</v>
      </c>
      <c r="E5" s="30"/>
      <c r="F5" s="30"/>
      <c r="G5" s="30"/>
      <c r="H5" s="30"/>
      <c r="I5" s="30"/>
      <c r="J5" s="30"/>
    </row>
  </sheetData>
  <mergeCells count="3">
    <mergeCell ref="A1:J1"/>
    <mergeCell ref="B3:B4"/>
    <mergeCell ref="A5:C5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G6" sqref="G6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ht="66.75" customHeight="1">
      <c r="A2" s="63"/>
      <c r="B2" s="63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4726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234460</v>
      </c>
      <c r="C15" s="10">
        <f t="shared" ref="C15:AG15" si="1">SUM(C3:C14)</f>
        <v>0</v>
      </c>
      <c r="D15" s="10">
        <f t="shared" si="1"/>
        <v>0</v>
      </c>
      <c r="E15" s="10">
        <f t="shared" si="1"/>
        <v>2387</v>
      </c>
      <c r="F15" s="10">
        <f t="shared" si="1"/>
        <v>9101</v>
      </c>
      <c r="G15" s="10">
        <f t="shared" si="1"/>
        <v>16412</v>
      </c>
      <c r="H15" s="10">
        <f t="shared" si="1"/>
        <v>19635</v>
      </c>
      <c r="I15" s="10">
        <f t="shared" si="1"/>
        <v>7991</v>
      </c>
      <c r="J15" s="10">
        <f t="shared" si="1"/>
        <v>12314</v>
      </c>
      <c r="K15" s="10">
        <f t="shared" si="1"/>
        <v>9596</v>
      </c>
      <c r="L15" s="10">
        <f t="shared" si="1"/>
        <v>12895</v>
      </c>
      <c r="M15" s="10">
        <f t="shared" si="1"/>
        <v>24120</v>
      </c>
      <c r="N15" s="10">
        <f t="shared" si="1"/>
        <v>24611</v>
      </c>
      <c r="O15" s="10">
        <f t="shared" si="1"/>
        <v>20651</v>
      </c>
      <c r="P15" s="10">
        <f t="shared" si="1"/>
        <v>14695</v>
      </c>
      <c r="Q15" s="10">
        <f t="shared" si="1"/>
        <v>10925</v>
      </c>
      <c r="R15" s="10">
        <f t="shared" si="1"/>
        <v>9814</v>
      </c>
      <c r="S15" s="10">
        <f t="shared" si="1"/>
        <v>11579</v>
      </c>
      <c r="T15" s="10">
        <f t="shared" si="1"/>
        <v>15876</v>
      </c>
      <c r="U15" s="10">
        <f t="shared" si="1"/>
        <v>11858</v>
      </c>
      <c r="V15" s="10">
        <f t="shared" si="1"/>
        <v>0</v>
      </c>
      <c r="W15" s="10">
        <f t="shared" si="1"/>
        <v>0</v>
      </c>
      <c r="X15" s="10">
        <f t="shared" si="1"/>
        <v>0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1.4</vt:lpstr>
      <vt:lpstr>2.6</vt:lpstr>
      <vt:lpstr>2.7</vt:lpstr>
      <vt:lpstr>2.8</vt:lpstr>
      <vt:lpstr>2.9</vt:lpstr>
      <vt:lpstr>2.10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2017-02-09T08:28:34Z</dcterms:modified>
</cp:coreProperties>
</file>