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4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发货总表" sheetId="1" r:id="rId6"/>
  </sheets>
  <calcPr calcId="124519" concurrentCalc="0"/>
</workbook>
</file>

<file path=xl/calcChain.xml><?xml version="1.0" encoding="utf-8"?>
<calcChain xmlns="http://schemas.openxmlformats.org/spreadsheetml/2006/main">
  <c r="D5" i="26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<sst xmlns="http://schemas.openxmlformats.org/spreadsheetml/2006/main" count="117" uniqueCount="69">
  <si>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</si>
  <si>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</si>
  <si>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</si>
  <si>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</si>
  <si>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</si>
  <si>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</si>
  <si>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</si>
  <si>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</si>
  <si>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</si>
  <si>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</si>
  <si>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</si>
  <si>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</si>
  <si>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</si>
  <si>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</si>
  <si>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</si>
  <si>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</si>
  <si>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</si>
  <si>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</si>
  <si>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</si>
  <si>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</si>
  <si>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</si>
  <si>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</si>
  <si>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</si>
  <si>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</si>
  <si>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</si>
  <si>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</si>
  <si>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</si>
  <si>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</si>
  <si>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</si>
  <si>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</si>
  <si>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</si>
  <si>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</si>
  <si>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</si>
  <si>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</si>
  <si>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</si>
  <si>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</si>
  <si>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</si>
  <si>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</si>
  <si>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</si>
  <si>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</si>
  <si>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</si>
  <si>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</si>
  <si>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</si>
  <si>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</si>
  <si>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</si>
  <si>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</si>
  <si>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</si>
  <si>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</si>
  <si>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</si>
  <si>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</si>
  <si>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</si>
  <si>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</si>
  <si>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</si>
  <si>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</si>
  <si>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</si>
  <si>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</si>
  <si>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</si>
  <si>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</si>
  <si>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</si>
  <si>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</si>
  <si>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</si>
  <si>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</si>
  <si>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</si>
  <si>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</si>
  <si>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</si>
  <si>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1002968</t>
  </si>
  <si>
    <t>永新县慧玲商行</t>
  </si>
  <si>
    <t>宜宾长宁</t>
  </si>
  <si>
    <t>来一口 2017-2-9日果冻发货计划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</si>
</sst>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7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44" t="s">
        <v>42</v>
      </c>
      <c r="J3" s="19">
        <v>42738</v>
      </c>
    </row>
    <row r="4" spans="1:10" ht="30" customHeight="1">
      <c r="A4" s="4">
        <v>2</v>
      </c>
      <c r="B4" s="43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45"/>
      <c r="J4" s="19">
        <v>42738</v>
      </c>
    </row>
    <row r="5" spans="1:10" ht="30" customHeight="1">
      <c r="A5" s="4">
        <v>3</v>
      </c>
      <c r="B5" s="43"/>
      <c r="C5" s="20" t="s">
        <v>25</v>
      </c>
      <c r="D5" s="23">
        <v>15</v>
      </c>
      <c r="E5" s="23">
        <v>15</v>
      </c>
      <c r="F5" s="24"/>
      <c r="G5" s="24"/>
      <c r="H5" s="4"/>
      <c r="I5" s="45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45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45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45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39" t="s">
        <v>41</v>
      </c>
      <c r="B22" s="40"/>
      <c r="C22" s="41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sqref="A1:XFD2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/>
      <c r="I3" s="4" t="s">
        <v>56</v>
      </c>
      <c r="J3" s="29">
        <v>42751</v>
      </c>
    </row>
    <row r="4" spans="1:10" ht="30" customHeight="1">
      <c r="A4" s="46" t="s">
        <v>41</v>
      </c>
      <c r="B4" s="47"/>
      <c r="C4" s="48"/>
      <c r="D4" s="30">
        <f>SUM(D3)</f>
        <v>2000</v>
      </c>
      <c r="E4" s="30">
        <f>SUM(E3)</f>
        <v>2000</v>
      </c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sqref="A1:XFD2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46" t="s">
        <v>41</v>
      </c>
      <c r="B4" s="47"/>
      <c r="C4" s="48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2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42" t="s">
        <v>59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0">
        <v>1</v>
      </c>
      <c r="B3" s="49">
        <v>1002950</v>
      </c>
      <c r="C3" s="21" t="s">
        <v>60</v>
      </c>
      <c r="D3" s="21">
        <v>290</v>
      </c>
      <c r="E3" s="4">
        <v>290</v>
      </c>
      <c r="F3" s="4"/>
      <c r="G3" s="4"/>
      <c r="H3" s="51">
        <v>2</v>
      </c>
      <c r="I3" s="4"/>
      <c r="J3" s="32">
        <v>42773</v>
      </c>
    </row>
    <row r="4" spans="1:10" ht="30" customHeight="1">
      <c r="A4" s="50"/>
      <c r="B4" s="49"/>
      <c r="C4" s="21" t="s">
        <v>60</v>
      </c>
      <c r="D4" s="21">
        <v>188</v>
      </c>
      <c r="E4" s="4">
        <v>188</v>
      </c>
      <c r="F4" s="4"/>
      <c r="G4" s="4"/>
      <c r="H4" s="52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46" t="s">
        <v>41</v>
      </c>
      <c r="B9" s="47"/>
      <c r="C9" s="48"/>
      <c r="D9" s="36">
        <f>SUM(D3:D8)</f>
        <v>2405</v>
      </c>
      <c r="E9" s="30">
        <f>SUM(E3:E8)</f>
        <v>926</v>
      </c>
      <c r="F9" s="30"/>
      <c r="G9" s="30"/>
      <c r="H9" s="30"/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D7" sqref="D7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9" width="9" style="8"/>
    <col min="10" max="10" width="10.125" style="8" customWidth="1"/>
    <col min="11" max="16384" width="9" style="8"/>
  </cols>
  <sheetData>
    <row r="1" spans="1:10" s="14" customFormat="1" ht="30" customHeight="1">
      <c r="A1" s="42" t="s">
        <v>68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55">
        <v>1002967</v>
      </c>
      <c r="C3" s="22" t="s">
        <v>66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56" t="s">
        <v>65</v>
      </c>
      <c r="C4" s="37" t="s">
        <v>67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6" t="s">
        <v>41</v>
      </c>
      <c r="B5" s="47"/>
      <c r="C5" s="48"/>
      <c r="D5" s="36">
        <f>SUM(D3:D4)</f>
        <v>835</v>
      </c>
      <c r="E5" s="30"/>
      <c r="F5" s="30"/>
      <c r="G5" s="30"/>
      <c r="H5" s="30"/>
      <c r="I5" s="30"/>
      <c r="J5" s="30"/>
    </row>
  </sheetData>
  <mergeCells count="2">
    <mergeCell ref="A1:J1"/>
    <mergeCell ref="A5:C5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K5" sqref="K5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66.75" customHeight="1">
      <c r="A2" s="54"/>
      <c r="B2" s="54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2926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232660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9101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12314</v>
      </c>
      <c r="K15" s="10">
        <f t="shared" si="1"/>
        <v>7796</v>
      </c>
      <c r="L15" s="10">
        <f t="shared" si="1"/>
        <v>12895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10925</v>
      </c>
      <c r="R15" s="10">
        <f t="shared" si="1"/>
        <v>9814</v>
      </c>
      <c r="S15" s="10">
        <f t="shared" si="1"/>
        <v>11579</v>
      </c>
      <c r="T15" s="10">
        <f t="shared" si="1"/>
        <v>15876</v>
      </c>
      <c r="U15" s="10">
        <f t="shared" si="1"/>
        <v>11858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1.4</vt:lpstr>
      <vt:lpstr>2.6</vt:lpstr>
      <vt:lpstr>2.7</vt:lpstr>
      <vt:lpstr>2.8</vt:lpstr>
      <vt:lpstr>2.9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2017-02-08T08:46:25Z</dcterms:modified>
</cp:coreProperties>
</file>