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1" activeTab="2"/>
  </bookViews>
  <sheets>
    <sheet name="1.4" sheetId="4" r:id="rId1"/>
    <sheet name="2.6" sheetId="23" r:id="rId2"/>
    <sheet name="2.7" sheetId="24" r:id="rId3"/>
    <sheet name="发货总表" sheetId="1" r:id="rId4"/>
  </sheets>
  <calcPr calcId="124519" concurrentCalc="0"/>
</workbook>
</file>

<file path=xl/calcChain.xml><?xml version="1.0" encoding="utf-8"?>
<calcChain xmlns="http://schemas.openxmlformats.org/spreadsheetml/2006/main">
  <c r="D4" i="24"/>
  <c r="E4" i="23"/>
  <c r="D4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l="1"/>
</calcChain>
</file>

<file path=xl/sharedStrings.xml><?xml version="1.0" encoding="utf-8"?>
<sst xmlns="http://schemas.openxmlformats.org/spreadsheetml/2006/main" count="84" uniqueCount="59">
  <si>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</si>
  <si>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</si>
  <si>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</si>
  <si>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</si>
  <si>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</si>
  <si>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</si>
  <si>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</si>
  <si>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</si>
  <si>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</si>
  <si>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</si>
  <si>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</si>
  <si>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</si>
  <si>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</si>
  <si>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</si>
  <si>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</si>
  <si>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</si>
  <si>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</si>
  <si>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</si>
  <si>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</si>
  <si>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</si>
  <si>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</si>
  <si>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</si>
  <si>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</si>
  <si>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</si>
  <si>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4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</si>
  <si>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</si>
  <si>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</si>
  <si>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</si>
  <si>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</si>
  <si>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</si>
  <si>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</si>
  <si>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</si>
  <si>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</si>
  <si>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</si>
  <si>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</si>
  <si>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</si>
  <si>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</si>
  <si>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</si>
  <si>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</si>
  <si>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</si>
  <si>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</si>
  <si>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</si>
  <si>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</si>
  <si>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</si>
  <si>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</si>
  <si>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</si>
  <si>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</si>
  <si>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</si>
  <si>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序号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</si>
  <si>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</si>
  <si>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</si>
  <si>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</si>
  <si>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</si>
  <si>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</si>
  <si>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来一口 2017-2-6日果冻发货计划</t>
    <phoneticPr fontId="4" type="noConversion"/>
  </si>
  <si>
    <t>重庆瑞隆食品</t>
    <phoneticPr fontId="1" type="noConversion"/>
  </si>
  <si>
    <t>年后发货</t>
    <phoneticPr fontId="1" type="noConversion"/>
  </si>
  <si>
    <t>来一口 2017-2-7日果冻发货计划</t>
    <phoneticPr fontId="4" type="noConversion"/>
  </si>
  <si>
    <t>云阳昊鑫副食批发部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</si>
</sst>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yyyy/mm/dd"/>
    <numFmt numFmtId="178" formatCode="yyyy\-mm\-dd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44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78" fontId="12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7" sqref="C7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34" t="s">
        <v>24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36" t="s">
        <v>42</v>
      </c>
      <c r="J3" s="19">
        <v>42738</v>
      </c>
    </row>
    <row r="4" spans="1:10" ht="30" customHeight="1">
      <c r="A4" s="4">
        <v>2</v>
      </c>
      <c r="B4" s="35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37"/>
      <c r="J4" s="19">
        <v>42738</v>
      </c>
    </row>
    <row r="5" spans="1:10" ht="30" customHeight="1">
      <c r="A5" s="4">
        <v>3</v>
      </c>
      <c r="B5" s="35"/>
      <c r="C5" s="20" t="s">
        <v>25</v>
      </c>
      <c r="D5" s="23">
        <v>15</v>
      </c>
      <c r="E5" s="23">
        <v>15</v>
      </c>
      <c r="F5" s="24"/>
      <c r="G5" s="24"/>
      <c r="H5" s="4"/>
      <c r="I5" s="37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37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37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37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31" t="s">
        <v>41</v>
      </c>
      <c r="B22" s="32"/>
      <c r="C22" s="33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sqref="A1:XFD2"/>
    </sheetView>
  </sheetViews>
  <sheetFormatPr defaultRowHeight="30" customHeight="1"/>
  <cols>
    <col min="1" max="1" width="9" style="8"/>
    <col min="2" max="2" width="10.5" style="8" customWidth="1"/>
    <col min="3" max="3" width="14.25" style="8" customWidth="1"/>
    <col min="4" max="4" width="8.75" style="8" customWidth="1"/>
    <col min="5" max="9" width="9" style="8"/>
    <col min="10" max="10" width="10.5" style="8" customWidth="1"/>
    <col min="11" max="16384" width="9" style="8"/>
  </cols>
  <sheetData>
    <row r="1" spans="1:10" s="14" customFormat="1" ht="30" customHeight="1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14" customFormat="1" ht="30" customHeight="1">
      <c r="A2" s="15" t="s">
        <v>48</v>
      </c>
      <c r="B2" s="15" t="s">
        <v>15</v>
      </c>
      <c r="C2" s="15" t="s">
        <v>16</v>
      </c>
      <c r="D2" s="16" t="s">
        <v>49</v>
      </c>
      <c r="E2" s="17" t="s">
        <v>50</v>
      </c>
      <c r="F2" s="17" t="s">
        <v>51</v>
      </c>
      <c r="G2" s="15" t="s">
        <v>20</v>
      </c>
      <c r="H2" s="15" t="s">
        <v>52</v>
      </c>
      <c r="I2" s="18" t="s">
        <v>22</v>
      </c>
      <c r="J2" s="15" t="s">
        <v>53</v>
      </c>
    </row>
    <row r="3" spans="1:10" ht="30" customHeight="1">
      <c r="A3" s="4">
        <v>1</v>
      </c>
      <c r="B3" s="4">
        <v>1002685</v>
      </c>
      <c r="C3" s="4" t="s">
        <v>55</v>
      </c>
      <c r="D3" s="4">
        <v>2000</v>
      </c>
      <c r="E3" s="4">
        <v>2000</v>
      </c>
      <c r="F3" s="4"/>
      <c r="G3" s="4"/>
      <c r="H3" s="4"/>
      <c r="I3" s="4" t="s">
        <v>56</v>
      </c>
      <c r="J3" s="29">
        <v>42751</v>
      </c>
    </row>
    <row r="4" spans="1:10" ht="30" customHeight="1">
      <c r="A4" s="38" t="s">
        <v>41</v>
      </c>
      <c r="B4" s="39"/>
      <c r="C4" s="40"/>
      <c r="D4" s="30">
        <f>SUM(D3)</f>
        <v>2000</v>
      </c>
      <c r="E4" s="30">
        <f>SUM(E3)</f>
        <v>2000</v>
      </c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tabSelected="1" workbookViewId="0">
      <selection activeCell="F7" sqref="F7"/>
    </sheetView>
  </sheetViews>
  <sheetFormatPr defaultRowHeight="30" customHeight="1"/>
  <cols>
    <col min="1" max="2" width="9" style="8"/>
    <col min="3" max="3" width="23.75" style="8" customWidth="1"/>
    <col min="4" max="9" width="9" style="8"/>
    <col min="10" max="10" width="10.5" style="8" customWidth="1"/>
    <col min="11" max="16384" width="9" style="8"/>
  </cols>
  <sheetData>
    <row r="1" spans="1:10" s="14" customFormat="1" ht="30" customHeight="1">
      <c r="A1" s="34" t="s">
        <v>57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">
        <v>1002941</v>
      </c>
      <c r="C3" s="4" t="s">
        <v>58</v>
      </c>
      <c r="D3" s="4">
        <v>610</v>
      </c>
      <c r="E3" s="4"/>
      <c r="F3" s="4"/>
      <c r="G3" s="4"/>
      <c r="H3" s="4"/>
      <c r="I3" s="4"/>
      <c r="J3" s="43">
        <v>42772</v>
      </c>
    </row>
    <row r="4" spans="1:10" ht="30" customHeight="1">
      <c r="A4" s="38" t="s">
        <v>41</v>
      </c>
      <c r="B4" s="39"/>
      <c r="C4" s="40"/>
      <c r="D4" s="30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selection activeCell="F4" sqref="F4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41" t="s">
        <v>13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</row>
    <row r="2" spans="1:33" ht="66.75" customHeight="1">
      <c r="A2" s="42"/>
      <c r="B2" s="42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229734</v>
      </c>
      <c r="C3" s="4"/>
      <c r="D3" s="4"/>
      <c r="E3" s="4">
        <v>2387</v>
      </c>
      <c r="F3" s="4">
        <v>9101</v>
      </c>
      <c r="G3" s="4">
        <v>16412</v>
      </c>
      <c r="H3" s="4">
        <v>17635</v>
      </c>
      <c r="I3" s="4">
        <v>7991</v>
      </c>
      <c r="J3" s="4">
        <v>11388</v>
      </c>
      <c r="K3" s="4">
        <v>7796</v>
      </c>
      <c r="L3" s="4">
        <v>12895</v>
      </c>
      <c r="M3" s="4">
        <v>24120</v>
      </c>
      <c r="N3" s="4">
        <v>24611</v>
      </c>
      <c r="O3" s="4">
        <v>20651</v>
      </c>
      <c r="P3" s="4">
        <v>14695</v>
      </c>
      <c r="Q3" s="4">
        <v>10925</v>
      </c>
      <c r="R3" s="4">
        <v>9814</v>
      </c>
      <c r="S3" s="4">
        <v>11579</v>
      </c>
      <c r="T3" s="2">
        <v>15876</v>
      </c>
      <c r="U3" s="4">
        <v>11858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2000</v>
      </c>
      <c r="C4" s="4"/>
      <c r="D4" s="4"/>
      <c r="E4" s="4"/>
      <c r="F4" s="4"/>
      <c r="G4" s="4"/>
      <c r="H4" s="4">
        <v>2000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31.5" customHeight="1">
      <c r="A6" s="4" t="s">
        <v>3</v>
      </c>
      <c r="B6" s="5">
        <f t="shared" si="0"/>
        <v>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231734</v>
      </c>
      <c r="C15" s="10">
        <f t="shared" ref="C15:AG15" si="1">SUM(C3:C14)</f>
        <v>0</v>
      </c>
      <c r="D15" s="10">
        <f t="shared" si="1"/>
        <v>0</v>
      </c>
      <c r="E15" s="10">
        <f t="shared" si="1"/>
        <v>2387</v>
      </c>
      <c r="F15" s="10">
        <f t="shared" si="1"/>
        <v>9101</v>
      </c>
      <c r="G15" s="10">
        <f t="shared" si="1"/>
        <v>16412</v>
      </c>
      <c r="H15" s="10">
        <f t="shared" si="1"/>
        <v>19635</v>
      </c>
      <c r="I15" s="10">
        <f t="shared" si="1"/>
        <v>7991</v>
      </c>
      <c r="J15" s="10">
        <f t="shared" si="1"/>
        <v>11388</v>
      </c>
      <c r="K15" s="10">
        <f t="shared" si="1"/>
        <v>7796</v>
      </c>
      <c r="L15" s="10">
        <f t="shared" si="1"/>
        <v>12895</v>
      </c>
      <c r="M15" s="10">
        <f t="shared" si="1"/>
        <v>24120</v>
      </c>
      <c r="N15" s="10">
        <f t="shared" si="1"/>
        <v>24611</v>
      </c>
      <c r="O15" s="10">
        <f t="shared" si="1"/>
        <v>20651</v>
      </c>
      <c r="P15" s="10">
        <f t="shared" si="1"/>
        <v>14695</v>
      </c>
      <c r="Q15" s="10">
        <f t="shared" si="1"/>
        <v>10925</v>
      </c>
      <c r="R15" s="10">
        <f t="shared" si="1"/>
        <v>9814</v>
      </c>
      <c r="S15" s="10">
        <f t="shared" si="1"/>
        <v>11579</v>
      </c>
      <c r="T15" s="10">
        <f t="shared" si="1"/>
        <v>15876</v>
      </c>
      <c r="U15" s="10">
        <f t="shared" si="1"/>
        <v>11858</v>
      </c>
      <c r="V15" s="10">
        <f t="shared" si="1"/>
        <v>0</v>
      </c>
      <c r="W15" s="10">
        <f t="shared" si="1"/>
        <v>0</v>
      </c>
      <c r="X15" s="10">
        <f t="shared" si="1"/>
        <v>0</v>
      </c>
      <c r="Y15" s="10">
        <f t="shared" si="1"/>
        <v>0</v>
      </c>
      <c r="Z15" s="10">
        <f t="shared" si="1"/>
        <v>0</v>
      </c>
      <c r="AA15" s="10">
        <f t="shared" si="1"/>
        <v>0</v>
      </c>
      <c r="AB15" s="10">
        <f t="shared" si="1"/>
        <v>0</v>
      </c>
      <c r="AC15" s="10">
        <f t="shared" si="1"/>
        <v>0</v>
      </c>
      <c r="AD15" s="10">
        <f t="shared" si="1"/>
        <v>0</v>
      </c>
      <c r="AE15" s="10">
        <f t="shared" si="1"/>
        <v>0</v>
      </c>
      <c r="AF15" s="10">
        <f t="shared" si="1"/>
        <v>0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1.4</vt:lpstr>
      <vt:lpstr>2.6</vt:lpstr>
      <vt:lpstr>2.7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2017-02-07T00:40:10Z</dcterms:modified>
</cp:coreProperties>
</file>