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600" windowWidth="19320" windowHeight="7260" firstSheet="6" activeTab="17"/>
  </bookViews>
  <sheets>
    <sheet name="12.2" sheetId="42" r:id="rId1"/>
    <sheet name="12.3" sheetId="43" r:id="rId2"/>
    <sheet name="12.6" sheetId="44" r:id="rId3"/>
    <sheet name="12.8" sheetId="45" r:id="rId4"/>
    <sheet name="12.10" sheetId="46" r:id="rId5"/>
    <sheet name="12.13" sheetId="47" r:id="rId6"/>
    <sheet name="12.14" sheetId="48" r:id="rId7"/>
    <sheet name="12.15" sheetId="49" r:id="rId8"/>
    <sheet name="12.16" sheetId="50" r:id="rId9"/>
    <sheet name="12.17" sheetId="51" r:id="rId10"/>
    <sheet name="12.19" sheetId="52" r:id="rId11"/>
    <sheet name="12.20" sheetId="53" r:id="rId12"/>
    <sheet name="12.21" sheetId="54" r:id="rId13"/>
    <sheet name="12.22" sheetId="55" r:id="rId14"/>
    <sheet name="12.23" sheetId="56" r:id="rId15"/>
    <sheet name="12.24" sheetId="57" r:id="rId16"/>
    <sheet name="12.26" sheetId="58" r:id="rId17"/>
    <sheet name="12.27" sheetId="59" r:id="rId18"/>
    <sheet name="发货总表" sheetId="1" r:id="rId19"/>
  </sheets>
  <calcPr calcId="124519"/>
</workbook>
</file>

<file path=xl/calcChain.xml><?xml version="1.0" encoding="utf-8"?>
<calcChain xmlns="http://schemas.openxmlformats.org/spreadsheetml/2006/main">
  <c r="D19" i="59"/>
  <c r="H22" i="58" l="1"/>
  <c r="D22"/>
  <c r="D15" i="57" l="1"/>
  <c r="H21" i="55" l="1"/>
  <c r="H24" i="54"/>
  <c r="D24"/>
  <c r="E18" i="52" l="1"/>
  <c r="H18"/>
  <c r="H27" i="51" l="1"/>
  <c r="D27"/>
  <c r="H23" i="50" l="1"/>
  <c r="H12" i="48"/>
  <c r="E12"/>
  <c r="D12"/>
  <c r="D9" i="47" l="1"/>
  <c r="H15" i="46" l="1"/>
  <c r="E15"/>
  <c r="D15"/>
  <c r="H7" i="44" l="1"/>
  <c r="E7"/>
  <c r="D7"/>
  <c r="E13" i="43" l="1"/>
  <c r="H13"/>
  <c r="D13"/>
  <c r="H11" i="42"/>
  <c r="D11"/>
  <c r="B5" i="1" l="1"/>
  <c r="C15" l="1"/>
  <c r="D15"/>
  <c r="E15"/>
  <c r="F15"/>
  <c r="G15"/>
  <c r="H15"/>
  <c r="I15"/>
  <c r="J15"/>
  <c r="K15"/>
  <c r="L15"/>
  <c r="M15"/>
  <c r="N15"/>
  <c r="O15"/>
  <c r="P15"/>
  <c r="Q15"/>
  <c r="R15"/>
  <c r="S15"/>
  <c r="T15"/>
  <c r="U15"/>
  <c r="V15"/>
  <c r="W15"/>
  <c r="X15"/>
  <c r="Y15"/>
  <c r="Z15"/>
  <c r="AA15"/>
  <c r="AB15"/>
  <c r="AC15"/>
  <c r="AD15"/>
  <c r="AE15"/>
  <c r="AF15"/>
  <c r="AG15"/>
  <c r="B14" l="1"/>
  <c r="B13"/>
  <c r="B12"/>
  <c r="B11"/>
  <c r="B10"/>
  <c r="B9"/>
  <c r="B8"/>
  <c r="B7"/>
  <c r="B6"/>
  <c r="B4"/>
  <c r="B3" l="1"/>
  <c r="B15" s="1"/>
</calcChain>
</file>

<file path=xl/comments1.xml><?xml version="1.0" encoding="utf-8"?>
<comments xmlns="http://schemas.openxmlformats.org/spreadsheetml/2006/main">
  <authors>
    <author>微软用户</author>
  </authors>
  <commentList>
    <comment ref="Q6" authorId="0">
      <text>
        <r>
          <rPr>
            <b/>
            <sz val="9"/>
            <color indexed="81"/>
            <rFont val="宋体"/>
            <family val="3"/>
            <charset val="134"/>
          </rPr>
          <t>微软用户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超过</t>
        </r>
        <r>
          <rPr>
            <sz val="9"/>
            <color indexed="81"/>
            <rFont val="Tahoma"/>
            <family val="2"/>
          </rPr>
          <t>13000</t>
        </r>
        <r>
          <rPr>
            <sz val="9"/>
            <color indexed="81"/>
            <rFont val="宋体"/>
            <family val="3"/>
            <charset val="134"/>
          </rPr>
          <t>件的货，每</t>
        </r>
        <r>
          <rPr>
            <sz val="9"/>
            <color indexed="81"/>
            <rFont val="Tahoma"/>
            <family val="2"/>
          </rPr>
          <t>1500</t>
        </r>
        <r>
          <rPr>
            <sz val="9"/>
            <color indexed="81"/>
            <rFont val="宋体"/>
            <family val="3"/>
            <charset val="134"/>
          </rPr>
          <t>件算一个小时的加班</t>
        </r>
      </text>
    </comment>
    <comment ref="W6" authorId="0">
      <text>
        <r>
          <rPr>
            <b/>
            <sz val="9"/>
            <color indexed="81"/>
            <rFont val="宋体"/>
            <family val="3"/>
            <charset val="134"/>
          </rPr>
          <t>微软用户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超过</t>
        </r>
        <r>
          <rPr>
            <sz val="9"/>
            <color indexed="81"/>
            <rFont val="Tahoma"/>
            <family val="2"/>
          </rPr>
          <t>13000</t>
        </r>
        <r>
          <rPr>
            <sz val="9"/>
            <color indexed="81"/>
            <rFont val="宋体"/>
            <family val="3"/>
            <charset val="134"/>
          </rPr>
          <t>件的货，每</t>
        </r>
        <r>
          <rPr>
            <sz val="9"/>
            <color indexed="81"/>
            <rFont val="Tahoma"/>
            <family val="2"/>
          </rPr>
          <t>1500</t>
        </r>
        <r>
          <rPr>
            <sz val="9"/>
            <color indexed="81"/>
            <rFont val="宋体"/>
            <family val="3"/>
            <charset val="134"/>
          </rPr>
          <t>件算一个小时的加班</t>
        </r>
      </text>
    </comment>
  </commentList>
</comments>
</file>

<file path=xl/sharedStrings.xml><?xml version="1.0" encoding="utf-8"?>
<sst xmlns="http://schemas.openxmlformats.org/spreadsheetml/2006/main" count="621" uniqueCount="251">
  <si>
    <t>合计</t>
    <phoneticPr fontId="1" type="noConversion"/>
  </si>
  <si>
    <t>12月</t>
  </si>
  <si>
    <t>11月</t>
  </si>
  <si>
    <t>10月</t>
  </si>
  <si>
    <t>9月</t>
  </si>
  <si>
    <t>8月</t>
  </si>
  <si>
    <t>7月</t>
  </si>
  <si>
    <t>6月</t>
  </si>
  <si>
    <t>5月</t>
  </si>
  <si>
    <t>4月</t>
  </si>
  <si>
    <t>3月</t>
  </si>
  <si>
    <t>2月</t>
  </si>
  <si>
    <t>1月</t>
    <phoneticPr fontId="1" type="noConversion"/>
  </si>
  <si>
    <t>2016年南京基地成品总发货报表</t>
    <phoneticPr fontId="1" type="noConversion"/>
  </si>
  <si>
    <t>来一口 2016-12-2日果冻发货计划</t>
    <phoneticPr fontId="8" type="noConversion"/>
  </si>
  <si>
    <t>序号</t>
    <phoneticPr fontId="1" type="noConversion"/>
  </si>
  <si>
    <t>订单号码</t>
  </si>
  <si>
    <t>客户名称</t>
  </si>
  <si>
    <t>计划发货数量（件）</t>
    <phoneticPr fontId="12" type="noConversion"/>
  </si>
  <si>
    <t>实际发货数量（件）</t>
    <phoneticPr fontId="12" type="noConversion"/>
  </si>
  <si>
    <t xml:space="preserve"> 陈列柜/规格(套)
</t>
    <phoneticPr fontId="12" type="noConversion"/>
  </si>
  <si>
    <t>托盘</t>
  </si>
  <si>
    <t>单据</t>
    <phoneticPr fontId="1" type="noConversion"/>
  </si>
  <si>
    <t>备注</t>
  </si>
  <si>
    <t>计划日期</t>
    <phoneticPr fontId="1" type="noConversion"/>
  </si>
  <si>
    <t>宜兴市山秀果</t>
  </si>
  <si>
    <t>江西秀森实业有限公司</t>
  </si>
  <si>
    <t>正安县简启琴副食</t>
  </si>
  <si>
    <t>道真鸿源副食</t>
  </si>
  <si>
    <t>保山隆阳达利南食品经营部</t>
  </si>
  <si>
    <t>景洪王切</t>
  </si>
  <si>
    <t>1.5*2.4三套</t>
    <phoneticPr fontId="16" type="noConversion"/>
  </si>
  <si>
    <t>1.8*2.4共两套</t>
    <phoneticPr fontId="1" type="noConversion"/>
  </si>
  <si>
    <t>1.5*2.4一套</t>
    <phoneticPr fontId="1" type="noConversion"/>
  </si>
  <si>
    <t>96个</t>
    <phoneticPr fontId="1" type="noConversion"/>
  </si>
  <si>
    <t>40个</t>
    <phoneticPr fontId="1" type="noConversion"/>
  </si>
  <si>
    <t>60个</t>
    <phoneticPr fontId="1" type="noConversion"/>
  </si>
  <si>
    <t>合计：</t>
    <phoneticPr fontId="1" type="noConversion"/>
  </si>
  <si>
    <t>临汾市一生有你喜糖店</t>
  </si>
  <si>
    <t>沈阳鸷勇商贸有限公司</t>
  </si>
  <si>
    <t>泗县董良</t>
  </si>
  <si>
    <t>黔西南州浩阳商贸有限公司</t>
  </si>
  <si>
    <t>1.8*3.6一套</t>
    <phoneticPr fontId="16" type="noConversion"/>
  </si>
  <si>
    <t>1.5*3.0共两套</t>
    <phoneticPr fontId="1" type="noConversion"/>
  </si>
  <si>
    <t>100个</t>
    <phoneticPr fontId="1" type="noConversion"/>
  </si>
  <si>
    <t>加急</t>
    <phoneticPr fontId="1" type="noConversion"/>
  </si>
  <si>
    <t>随货</t>
    <phoneticPr fontId="1" type="noConversion"/>
  </si>
  <si>
    <t>该客户为新客户请发10-11批次，加急</t>
  </si>
  <si>
    <t>运费到付</t>
    <phoneticPr fontId="1" type="noConversion"/>
  </si>
  <si>
    <t>发到正安地址</t>
    <phoneticPr fontId="1" type="noConversion"/>
  </si>
  <si>
    <t>请发10-11批次</t>
    <phoneticPr fontId="1" type="noConversion"/>
  </si>
  <si>
    <t>随货发</t>
    <phoneticPr fontId="1" type="noConversion"/>
  </si>
  <si>
    <t>745（充气划单37件）</t>
    <phoneticPr fontId="1" type="noConversion"/>
  </si>
  <si>
    <t>合计：</t>
    <phoneticPr fontId="1" type="noConversion"/>
  </si>
  <si>
    <t>来一口 2016-12-6日果冻发货计划</t>
    <phoneticPr fontId="8" type="noConversion"/>
  </si>
  <si>
    <t>海门市荣旺食品经营部</t>
  </si>
  <si>
    <t>东海刘记商行</t>
  </si>
  <si>
    <t>1.5*3.0一套</t>
    <phoneticPr fontId="16" type="noConversion"/>
  </si>
  <si>
    <t>1.5*3.1一套</t>
  </si>
  <si>
    <t>12.5日发货</t>
    <phoneticPr fontId="1" type="noConversion"/>
  </si>
  <si>
    <t>来一口 2016-12-3日果冻发货计划</t>
    <phoneticPr fontId="8" type="noConversion"/>
  </si>
  <si>
    <t>石家庄绿颂商贸有限公司</t>
  </si>
  <si>
    <t>常州洪均</t>
  </si>
  <si>
    <t>曲靖永红副食经营部</t>
  </si>
  <si>
    <t>临沂市兰山区申达食品有限公司（原临沂申应华）</t>
  </si>
  <si>
    <t>临沂苍山何小兵</t>
  </si>
  <si>
    <t>蒙自名杨商行</t>
  </si>
  <si>
    <t>安岳县峰达副食日化经营部</t>
  </si>
  <si>
    <t>1.5*2.1一套，1.5*3.6共六套</t>
    <phoneticPr fontId="1" type="noConversion"/>
  </si>
  <si>
    <t>1.5*3.6一套</t>
    <phoneticPr fontId="1" type="noConversion"/>
  </si>
  <si>
    <t>1.5*2.7共三套</t>
    <phoneticPr fontId="1" type="noConversion"/>
  </si>
  <si>
    <t>335个</t>
    <phoneticPr fontId="1" type="noConversion"/>
  </si>
  <si>
    <t>60个</t>
    <phoneticPr fontId="1" type="noConversion"/>
  </si>
  <si>
    <t>135个</t>
    <phoneticPr fontId="1" type="noConversion"/>
  </si>
  <si>
    <t>4176</t>
    <phoneticPr fontId="1" type="noConversion"/>
  </si>
  <si>
    <t>12.9日发货</t>
    <phoneticPr fontId="1" type="noConversion"/>
  </si>
  <si>
    <t>来一口 2016-12-8日果冻发货计划</t>
    <phoneticPr fontId="8" type="noConversion"/>
  </si>
  <si>
    <t>来一口 2016-12-10日果冻发货计划</t>
    <phoneticPr fontId="8" type="noConversion"/>
  </si>
  <si>
    <t>七星关区易通食品商行（原毕节春天食品）</t>
  </si>
  <si>
    <t>凯里榕江亚星凯顺配送</t>
  </si>
  <si>
    <t>大理张丽梅</t>
  </si>
  <si>
    <t>天津日月星副食批发部</t>
  </si>
  <si>
    <t>盐城双宇食品有限公司（原盐城阜宁戚志元）</t>
  </si>
  <si>
    <t>1.8*3.6一套，1.5*2.4一套</t>
    <phoneticPr fontId="1" type="noConversion"/>
  </si>
  <si>
    <t>1.5*1.8</t>
    <phoneticPr fontId="16" type="noConversion"/>
  </si>
  <si>
    <t>1.8*2.7一套
1.5*2.4一套</t>
    <phoneticPr fontId="16" type="noConversion"/>
  </si>
  <si>
    <t>1.8*2.7一套</t>
    <phoneticPr fontId="16" type="noConversion"/>
  </si>
  <si>
    <t>112个</t>
    <phoneticPr fontId="1" type="noConversion"/>
  </si>
  <si>
    <t>合计：</t>
    <phoneticPr fontId="1" type="noConversion"/>
  </si>
  <si>
    <t>贵阳富建商贸有限公司</t>
  </si>
  <si>
    <t>昆明云兴贸易有限公司</t>
  </si>
  <si>
    <t>昆明量发商贸有限公司</t>
  </si>
  <si>
    <t>南京合计：</t>
    <phoneticPr fontId="1" type="noConversion"/>
  </si>
  <si>
    <t>来一口 2016-12-13日果冻发货计划</t>
    <phoneticPr fontId="8" type="noConversion"/>
  </si>
  <si>
    <t>来一口 2016-12-14日果冻发货计划</t>
    <phoneticPr fontId="8" type="noConversion"/>
  </si>
  <si>
    <t>都匀市红扬商贸有限责任公司</t>
  </si>
  <si>
    <t>城阳区金昊洋商品配送中心</t>
  </si>
  <si>
    <t>青岛即墨孙贵根</t>
  </si>
  <si>
    <t>天水龙泰商贸有限公司</t>
  </si>
  <si>
    <t>1.5*3.6一共3套</t>
    <phoneticPr fontId="1" type="noConversion"/>
  </si>
  <si>
    <t>180个</t>
    <phoneticPr fontId="1" type="noConversion"/>
  </si>
  <si>
    <t>合计：</t>
    <phoneticPr fontId="1" type="noConversion"/>
  </si>
  <si>
    <t>来一口 2016-12-15日果冻发货计划</t>
    <phoneticPr fontId="8" type="noConversion"/>
  </si>
  <si>
    <t>唐山文斌</t>
  </si>
  <si>
    <t>天柱鸿宇副食经营部</t>
  </si>
  <si>
    <t>徐州魏淑琴</t>
  </si>
  <si>
    <t>沂源南麻圣川商行</t>
  </si>
  <si>
    <t>500</t>
    <phoneticPr fontId="1" type="noConversion"/>
  </si>
  <si>
    <t>100</t>
    <phoneticPr fontId="1" type="noConversion"/>
  </si>
  <si>
    <t>12.15日加单</t>
    <phoneticPr fontId="1" type="noConversion"/>
  </si>
  <si>
    <t>来一口 2016-12-16日果冻发货计划</t>
    <phoneticPr fontId="8" type="noConversion"/>
  </si>
  <si>
    <t>苏州鑫源</t>
  </si>
  <si>
    <t>普洱镇沅罗锦清</t>
  </si>
  <si>
    <t>赤峰一航商贸有限公司（原赤峰市红山区福大佐糖铺）</t>
  </si>
  <si>
    <t>兰州城关区雁滩宝萱食品商行（原西宁杨军让）</t>
  </si>
  <si>
    <t>离石力信</t>
  </si>
  <si>
    <t>1.5*2.7一套</t>
    <phoneticPr fontId="1" type="noConversion"/>
  </si>
  <si>
    <t>54个</t>
    <phoneticPr fontId="1" type="noConversion"/>
  </si>
  <si>
    <t>1720</t>
    <phoneticPr fontId="1" type="noConversion"/>
  </si>
  <si>
    <t>12.15日已加单</t>
    <phoneticPr fontId="1" type="noConversion"/>
  </si>
  <si>
    <t>200</t>
    <phoneticPr fontId="1" type="noConversion"/>
  </si>
  <si>
    <t>859</t>
    <phoneticPr fontId="1" type="noConversion"/>
  </si>
  <si>
    <t>12.16日发货</t>
    <phoneticPr fontId="1" type="noConversion"/>
  </si>
  <si>
    <t>2516</t>
    <phoneticPr fontId="1" type="noConversion"/>
  </si>
  <si>
    <t>3010</t>
    <phoneticPr fontId="1" type="noConversion"/>
  </si>
  <si>
    <t>4926</t>
    <phoneticPr fontId="1" type="noConversion"/>
  </si>
  <si>
    <t>来一口 2016-12-17日果冻发货计划</t>
    <phoneticPr fontId="8" type="noConversion"/>
  </si>
  <si>
    <t>临河天元食品</t>
  </si>
  <si>
    <t>山西鑫杰食品有限公司</t>
  </si>
  <si>
    <t>商丘市睢阳区嘉豪副食</t>
  </si>
  <si>
    <t>诸城李文娜</t>
  </si>
  <si>
    <t>巨野侯海夺</t>
  </si>
  <si>
    <t>潍坊市好伙伴商贸有限公司（原安丘鸿宇食品有限公司）</t>
  </si>
  <si>
    <t>文山王忠永</t>
  </si>
  <si>
    <t>1.5*2.4一套</t>
    <phoneticPr fontId="1" type="noConversion"/>
  </si>
  <si>
    <t>40个</t>
    <phoneticPr fontId="1" type="noConversion"/>
  </si>
  <si>
    <t>445</t>
    <phoneticPr fontId="1" type="noConversion"/>
  </si>
  <si>
    <t>另补10月漏发的5件动物园玉米</t>
    <phoneticPr fontId="1" type="noConversion"/>
  </si>
  <si>
    <t>来一口 2016-12-19日果冻发货计划</t>
    <phoneticPr fontId="8" type="noConversion"/>
  </si>
  <si>
    <t>大理市宜润商贸经营部</t>
  </si>
  <si>
    <t>广西容县鸿盈商贸有限公司（原容县容州贤利副食商店）</t>
  </si>
  <si>
    <t>玉林市晟诚商贸（原玉林鑫达）</t>
  </si>
  <si>
    <t>杭州富阳</t>
  </si>
  <si>
    <t>赣州市剑源商贸（原江源商行）</t>
  </si>
  <si>
    <t>兰州大统昌商贸</t>
  </si>
  <si>
    <t>1001858</t>
    <phoneticPr fontId="1" type="noConversion"/>
  </si>
  <si>
    <t>1001859</t>
    <phoneticPr fontId="1" type="noConversion"/>
  </si>
  <si>
    <t>沈阳金佰益商贸有限公司</t>
  </si>
  <si>
    <t>荆州市精隆商贸有限公司</t>
  </si>
  <si>
    <t>514</t>
    <phoneticPr fontId="1" type="noConversion"/>
  </si>
  <si>
    <t>505</t>
    <phoneticPr fontId="1" type="noConversion"/>
  </si>
  <si>
    <t>合计：</t>
    <phoneticPr fontId="1" type="noConversion"/>
  </si>
  <si>
    <t>12.19日加单</t>
    <phoneticPr fontId="1" type="noConversion"/>
  </si>
  <si>
    <t>来一口 2016-12-20日果冻发货计划</t>
    <phoneticPr fontId="8" type="noConversion"/>
  </si>
  <si>
    <t>昆山山秀果</t>
  </si>
  <si>
    <t>南京山秀果</t>
  </si>
  <si>
    <t>浑源县翟军</t>
  </si>
  <si>
    <t>铜仁思南县腾达商贸</t>
  </si>
  <si>
    <t>天门阳光</t>
  </si>
  <si>
    <t>1.5*2.4一套</t>
    <phoneticPr fontId="16" type="noConversion"/>
  </si>
  <si>
    <t>1.5*2.4共三套</t>
    <phoneticPr fontId="1" type="noConversion"/>
  </si>
  <si>
    <t>120个</t>
    <phoneticPr fontId="1" type="noConversion"/>
  </si>
  <si>
    <t>合计：</t>
    <phoneticPr fontId="1" type="noConversion"/>
  </si>
  <si>
    <t>875</t>
    <phoneticPr fontId="1" type="noConversion"/>
  </si>
  <si>
    <t>1001857</t>
    <phoneticPr fontId="1" type="noConversion"/>
  </si>
  <si>
    <t>常州洪均</t>
    <phoneticPr fontId="1" type="noConversion"/>
  </si>
  <si>
    <t>3157</t>
    <phoneticPr fontId="1" type="noConversion"/>
  </si>
  <si>
    <t>12.19日已加单</t>
    <phoneticPr fontId="1" type="noConversion"/>
  </si>
  <si>
    <t>444</t>
    <phoneticPr fontId="1" type="noConversion"/>
  </si>
  <si>
    <t>12.19日加单未装完</t>
    <phoneticPr fontId="1" type="noConversion"/>
  </si>
  <si>
    <t>559</t>
    <phoneticPr fontId="1" type="noConversion"/>
  </si>
  <si>
    <t>11088</t>
    <phoneticPr fontId="1" type="noConversion"/>
  </si>
  <si>
    <t>11879</t>
    <phoneticPr fontId="1" type="noConversion"/>
  </si>
  <si>
    <t>来一口 2016-12-21日果冻发货计划</t>
    <phoneticPr fontId="8" type="noConversion"/>
  </si>
  <si>
    <t>拉萨郭安伟</t>
  </si>
  <si>
    <t>高淳安兴</t>
  </si>
  <si>
    <t>金华尔东贸易有限公司</t>
  </si>
  <si>
    <t>铜仁鑫丰</t>
  </si>
  <si>
    <t>临沂鸿栋商贸有限公司（原临沂张作栋）</t>
  </si>
  <si>
    <t>1.8*2.4一套</t>
    <phoneticPr fontId="16" type="noConversion"/>
  </si>
  <si>
    <t>1.5*2.4陈列柜15套</t>
    <phoneticPr fontId="16" type="noConversion"/>
  </si>
  <si>
    <t>12.20日已加单</t>
    <phoneticPr fontId="1" type="noConversion"/>
  </si>
  <si>
    <t>1001886</t>
    <phoneticPr fontId="1" type="noConversion"/>
  </si>
  <si>
    <t>171</t>
    <phoneticPr fontId="1" type="noConversion"/>
  </si>
  <si>
    <t>12.20日未装完</t>
    <phoneticPr fontId="1" type="noConversion"/>
  </si>
  <si>
    <t>来一口 2016-12-22日果冻发货计划</t>
    <phoneticPr fontId="8" type="noConversion"/>
  </si>
  <si>
    <t>湖州长兴杰达食品</t>
  </si>
  <si>
    <t>慈溪渝海食品</t>
  </si>
  <si>
    <t>唐山昊鹏商贸有限公司</t>
  </si>
  <si>
    <t>太原苗金明</t>
  </si>
  <si>
    <t>1001931</t>
    <phoneticPr fontId="1" type="noConversion"/>
  </si>
  <si>
    <t>1001917</t>
    <phoneticPr fontId="1" type="noConversion"/>
  </si>
  <si>
    <t>徐州魏淑琴</t>
    <phoneticPr fontId="1" type="noConversion"/>
  </si>
  <si>
    <t>1026</t>
    <phoneticPr fontId="1" type="noConversion"/>
  </si>
  <si>
    <t>黔西南州浩阳商贸</t>
    <phoneticPr fontId="1" type="noConversion"/>
  </si>
  <si>
    <t>742</t>
    <phoneticPr fontId="1" type="noConversion"/>
  </si>
  <si>
    <t>1094</t>
    <phoneticPr fontId="1" type="noConversion"/>
  </si>
  <si>
    <t>未装完</t>
    <phoneticPr fontId="1" type="noConversion"/>
  </si>
  <si>
    <t>来一口 2016-12-23日果冻发货计划</t>
    <phoneticPr fontId="8" type="noConversion"/>
  </si>
  <si>
    <t>杭州京通贸易</t>
  </si>
  <si>
    <t>定州振东食品批发部</t>
  </si>
  <si>
    <t>陵川平城小三配货中心</t>
  </si>
  <si>
    <t>长治县嘉鑫购物超市有限责任公司</t>
  </si>
  <si>
    <t>呼市伟伟糖果批发部</t>
  </si>
  <si>
    <t>务川自治县晓艳副食批发部</t>
  </si>
  <si>
    <t>遵义县宏博经营部</t>
  </si>
  <si>
    <t>宜昌晋年商贸</t>
  </si>
  <si>
    <t xml:space="preserve">1.5*1.8一套
1.2*2.4一套
</t>
    <phoneticPr fontId="16" type="noConversion"/>
  </si>
  <si>
    <t>12.23日加单</t>
    <phoneticPr fontId="1" type="noConversion"/>
  </si>
  <si>
    <t>1001983</t>
    <phoneticPr fontId="1" type="noConversion"/>
  </si>
  <si>
    <t>景洪王切</t>
    <phoneticPr fontId="1" type="noConversion"/>
  </si>
  <si>
    <t>937</t>
    <phoneticPr fontId="1" type="noConversion"/>
  </si>
  <si>
    <t>510</t>
    <phoneticPr fontId="1" type="noConversion"/>
  </si>
  <si>
    <t>来一口 2016-12-24日果冻发货计划</t>
    <phoneticPr fontId="8" type="noConversion"/>
  </si>
  <si>
    <t>酒泉杨亮</t>
  </si>
  <si>
    <t>呼和浩特市神赐食品有限责任公司</t>
  </si>
  <si>
    <t>宜兴市山秀果</t>
    <phoneticPr fontId="1" type="noConversion"/>
  </si>
  <si>
    <t>连云港徐海霞</t>
    <phoneticPr fontId="1" type="noConversion"/>
  </si>
  <si>
    <t>来一口 2016-12-26日果冻发货计划</t>
    <phoneticPr fontId="8" type="noConversion"/>
  </si>
  <si>
    <t>常州易之得商贸有限公司</t>
  </si>
  <si>
    <t>邳州陈鹏</t>
  </si>
  <si>
    <t>宿城区万兔食品经营部（原宿迁如意糖果）</t>
  </si>
  <si>
    <t>余庆楗城副食经营部（原遵义湄潭瑞泽）</t>
  </si>
  <si>
    <t>郑州林新城</t>
  </si>
  <si>
    <t>恩施建始刘玉珍</t>
  </si>
  <si>
    <t>普洱景谷周科华</t>
  </si>
  <si>
    <t>唐山市良泰商贸有限公司</t>
  </si>
  <si>
    <t>隆化鸿兆商贸有限责任公司</t>
  </si>
  <si>
    <t>1.8*3.0二套</t>
    <phoneticPr fontId="16" type="noConversion"/>
  </si>
  <si>
    <t>12.23日已加单</t>
    <phoneticPr fontId="1" type="noConversion"/>
  </si>
  <si>
    <t>12.24日发货</t>
    <phoneticPr fontId="1" type="noConversion"/>
  </si>
  <si>
    <t>1001952</t>
    <phoneticPr fontId="1" type="noConversion"/>
  </si>
  <si>
    <t>760</t>
    <phoneticPr fontId="1" type="noConversion"/>
  </si>
  <si>
    <t>1001953</t>
    <phoneticPr fontId="1" type="noConversion"/>
  </si>
  <si>
    <t>360</t>
    <phoneticPr fontId="1" type="noConversion"/>
  </si>
  <si>
    <t>205</t>
    <phoneticPr fontId="1" type="noConversion"/>
  </si>
  <si>
    <t>1001915</t>
    <phoneticPr fontId="1" type="noConversion"/>
  </si>
  <si>
    <t>47</t>
    <phoneticPr fontId="1" type="noConversion"/>
  </si>
  <si>
    <t>12.22日未装完</t>
    <phoneticPr fontId="1" type="noConversion"/>
  </si>
  <si>
    <t>1002041</t>
    <phoneticPr fontId="1" type="noConversion"/>
  </si>
  <si>
    <t>昭通李丽副食经营部</t>
  </si>
  <si>
    <t>昭通李丽副食经营部</t>
    <phoneticPr fontId="1" type="noConversion"/>
  </si>
  <si>
    <t>920</t>
    <phoneticPr fontId="1" type="noConversion"/>
  </si>
  <si>
    <t>12.26日加单</t>
    <phoneticPr fontId="1" type="noConversion"/>
  </si>
  <si>
    <t>来一口 2016-12-27日果冻发货计划</t>
    <phoneticPr fontId="8" type="noConversion"/>
  </si>
  <si>
    <t>襄樊永盛</t>
  </si>
  <si>
    <t>北京美禾丰商贸有限公司（原北京英士达商贸）</t>
  </si>
  <si>
    <t>七里河区再来一份休闲食品批发部</t>
  </si>
  <si>
    <t>徐州申丰</t>
  </si>
  <si>
    <t>1.8*3.0一套</t>
    <phoneticPr fontId="16" type="noConversion"/>
  </si>
  <si>
    <t>12.26日已加单</t>
    <phoneticPr fontId="1" type="noConversion"/>
  </si>
</sst>
</file>

<file path=xl/styles.xml><?xml version="1.0" encoding="utf-8"?>
<styleSheet xmlns="http://schemas.openxmlformats.org/spreadsheetml/2006/main">
  <numFmts count="4">
    <numFmt numFmtId="176" formatCode="0_);[Red]\(0\)"/>
    <numFmt numFmtId="177" formatCode="yyyy/mm/dd"/>
    <numFmt numFmtId="178" formatCode="yyyy\-mm\-dd"/>
    <numFmt numFmtId="179" formatCode="0_ "/>
  </numFmts>
  <fonts count="2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36"/>
      <color theme="1"/>
      <name val="宋体"/>
      <family val="3"/>
      <charset val="134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9"/>
      <name val="宋体"/>
      <family val="2"/>
      <charset val="134"/>
    </font>
    <font>
      <sz val="12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2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2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indexed="1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color rgb="FFFF0000"/>
      <name val="宋体"/>
      <family val="3"/>
      <charset val="134"/>
    </font>
    <font>
      <sz val="11"/>
      <color rgb="FFFF0000"/>
      <name val="宋体"/>
      <family val="2"/>
      <charset val="134"/>
      <scheme val="minor"/>
    </font>
    <font>
      <sz val="10"/>
      <color theme="1"/>
      <name val="宋体"/>
      <family val="2"/>
      <scheme val="minor"/>
    </font>
    <font>
      <sz val="11"/>
      <color rgb="FFFF0000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color indexed="10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177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76" fontId="11" fillId="0" borderId="1" xfId="1" applyNumberFormat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14" fontId="14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77" fontId="20" fillId="0" borderId="1" xfId="0" applyNumberFormat="1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/>
    </xf>
    <xf numFmtId="14" fontId="22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/>
    </xf>
    <xf numFmtId="178" fontId="14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8" fontId="20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/>
    </xf>
    <xf numFmtId="14" fontId="20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9" fontId="14" fillId="0" borderId="1" xfId="0" applyNumberFormat="1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 wrapText="1"/>
    </xf>
    <xf numFmtId="49" fontId="24" fillId="0" borderId="1" xfId="0" applyNumberFormat="1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8" fontId="24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4" fillId="0" borderId="5" xfId="0" applyNumberFormat="1" applyFont="1" applyBorder="1" applyAlignment="1">
      <alignment horizontal="center" vertical="center"/>
    </xf>
    <xf numFmtId="49" fontId="24" fillId="0" borderId="6" xfId="0" applyNumberFormat="1" applyFont="1" applyBorder="1" applyAlignment="1">
      <alignment horizontal="center" vertical="center"/>
    </xf>
    <xf numFmtId="49" fontId="24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20" fillId="0" borderId="1" xfId="0" applyNumberFormat="1" applyFont="1" applyBorder="1" applyAlignment="1">
      <alignment horizontal="center" vertical="center"/>
    </xf>
    <xf numFmtId="0" fontId="20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49" fontId="14" fillId="0" borderId="5" xfId="0" applyNumberFormat="1" applyFont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49" fontId="20" fillId="0" borderId="5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14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14" fillId="0" borderId="6" xfId="0" applyNumberFormat="1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0" fillId="0" borderId="5" xfId="0" applyNumberFormat="1" applyFont="1" applyBorder="1" applyAlignment="1">
      <alignment horizontal="center" vertical="center"/>
    </xf>
    <xf numFmtId="49" fontId="20" fillId="0" borderId="6" xfId="0" applyNumberFormat="1" applyFont="1" applyBorder="1" applyAlignment="1">
      <alignment horizontal="center" vertical="center"/>
    </xf>
    <xf numFmtId="14" fontId="14" fillId="0" borderId="1" xfId="0" applyNumberFormat="1" applyFont="1" applyFill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9" fillId="0" borderId="7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/>
    </xf>
    <xf numFmtId="0" fontId="20" fillId="0" borderId="7" xfId="0" applyNumberFormat="1" applyFont="1" applyFill="1" applyBorder="1" applyAlignment="1">
      <alignment horizontal="center" vertical="center"/>
    </xf>
    <xf numFmtId="0" fontId="20" fillId="0" borderId="8" xfId="0" applyNumberFormat="1" applyFont="1" applyFill="1" applyBorder="1" applyAlignment="1">
      <alignment horizontal="center" vertical="center"/>
    </xf>
    <xf numFmtId="49" fontId="24" fillId="0" borderId="7" xfId="0" applyNumberFormat="1" applyFont="1" applyFill="1" applyBorder="1" applyAlignment="1">
      <alignment horizontal="center" vertical="center"/>
    </xf>
    <xf numFmtId="49" fontId="24" fillId="0" borderId="2" xfId="0" applyNumberFormat="1" applyFont="1" applyFill="1" applyBorder="1" applyAlignment="1">
      <alignment horizontal="center" vertical="center"/>
    </xf>
    <xf numFmtId="49" fontId="24" fillId="0" borderId="8" xfId="0" applyNumberFormat="1" applyFont="1" applyFill="1" applyBorder="1" applyAlignment="1">
      <alignment horizontal="center" vertical="center"/>
    </xf>
    <xf numFmtId="49" fontId="20" fillId="0" borderId="7" xfId="0" applyNumberFormat="1" applyFont="1" applyBorder="1" applyAlignment="1">
      <alignment horizontal="center" vertical="center"/>
    </xf>
    <xf numFmtId="49" fontId="20" fillId="0" borderId="8" xfId="0" applyNumberFormat="1" applyFont="1" applyBorder="1" applyAlignment="1">
      <alignment horizontal="center" vertical="center"/>
    </xf>
    <xf numFmtId="0" fontId="20" fillId="0" borderId="2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0" fontId="20" fillId="0" borderId="8" xfId="0" applyNumberFormat="1" applyFont="1" applyBorder="1" applyAlignment="1">
      <alignment horizontal="center" vertical="center"/>
    </xf>
    <xf numFmtId="49" fontId="14" fillId="0" borderId="7" xfId="0" applyNumberFormat="1" applyFont="1" applyBorder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/>
    </xf>
    <xf numFmtId="49" fontId="14" fillId="0" borderId="8" xfId="0" applyNumberFormat="1" applyFont="1" applyBorder="1" applyAlignment="1">
      <alignment horizontal="center" vertical="center"/>
    </xf>
    <xf numFmtId="0" fontId="14" fillId="0" borderId="7" xfId="0" applyNumberFormat="1" applyFont="1" applyBorder="1" applyAlignment="1">
      <alignment horizontal="center" vertical="center"/>
    </xf>
    <xf numFmtId="0" fontId="14" fillId="0" borderId="8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</cellXfs>
  <cellStyles count="2">
    <cellStyle name="常规" xfId="0" builtinId="0"/>
    <cellStyle name="常规_Sheet1" xfId="1"/>
  </cellStyles>
  <dxfs count="1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581025</xdr:rowOff>
    </xdr:from>
    <xdr:to>
      <xdr:col>1</xdr:col>
      <xdr:colOff>809625</xdr:colOff>
      <xdr:row>1</xdr:row>
      <xdr:rowOff>800100</xdr:rowOff>
    </xdr:to>
    <xdr:cxnSp macro="">
      <xdr:nvCxnSpPr>
        <xdr:cNvPr id="2" name="直接连接符 1"/>
        <xdr:cNvCxnSpPr/>
      </xdr:nvCxnSpPr>
      <xdr:spPr>
        <a:xfrm>
          <a:off x="0" y="171450"/>
          <a:ext cx="1371600" cy="1714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123826</xdr:colOff>
      <xdr:row>1</xdr:row>
      <xdr:rowOff>171449</xdr:rowOff>
    </xdr:from>
    <xdr:to>
      <xdr:col>1</xdr:col>
      <xdr:colOff>638175</xdr:colOff>
      <xdr:row>1</xdr:row>
      <xdr:rowOff>485774</xdr:rowOff>
    </xdr:to>
    <xdr:sp macro="" textlink="">
      <xdr:nvSpPr>
        <xdr:cNvPr id="3" name="矩形 2"/>
        <xdr:cNvSpPr/>
      </xdr:nvSpPr>
      <xdr:spPr>
        <a:xfrm>
          <a:off x="809626" y="342899"/>
          <a:ext cx="514349" cy="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日期</a:t>
          </a:r>
        </a:p>
      </xdr:txBody>
    </xdr:sp>
    <xdr:clientData/>
  </xdr:twoCellAnchor>
  <xdr:twoCellAnchor>
    <xdr:from>
      <xdr:col>0</xdr:col>
      <xdr:colOff>657225</xdr:colOff>
      <xdr:row>1</xdr:row>
      <xdr:rowOff>571500</xdr:rowOff>
    </xdr:from>
    <xdr:to>
      <xdr:col>1</xdr:col>
      <xdr:colOff>571500</xdr:colOff>
      <xdr:row>1</xdr:row>
      <xdr:rowOff>800100</xdr:rowOff>
    </xdr:to>
    <xdr:sp macro="" textlink="">
      <xdr:nvSpPr>
        <xdr:cNvPr id="4" name="矩形 3"/>
        <xdr:cNvSpPr/>
      </xdr:nvSpPr>
      <xdr:spPr>
        <a:xfrm>
          <a:off x="657225" y="342900"/>
          <a:ext cx="600075" cy="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总计</a:t>
          </a:r>
        </a:p>
      </xdr:txBody>
    </xdr:sp>
    <xdr:clientData/>
  </xdr:twoCellAnchor>
  <xdr:twoCellAnchor>
    <xdr:from>
      <xdr:col>0</xdr:col>
      <xdr:colOff>9525</xdr:colOff>
      <xdr:row>1</xdr:row>
      <xdr:rowOff>438150</xdr:rowOff>
    </xdr:from>
    <xdr:to>
      <xdr:col>0</xdr:col>
      <xdr:colOff>542925</xdr:colOff>
      <xdr:row>1</xdr:row>
      <xdr:rowOff>781049</xdr:rowOff>
    </xdr:to>
    <xdr:sp macro="" textlink="">
      <xdr:nvSpPr>
        <xdr:cNvPr id="5" name="矩形 4"/>
        <xdr:cNvSpPr/>
      </xdr:nvSpPr>
      <xdr:spPr>
        <a:xfrm>
          <a:off x="9525" y="342900"/>
          <a:ext cx="533400" cy="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月份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selection activeCell="E10" sqref="E10"/>
    </sheetView>
  </sheetViews>
  <sheetFormatPr defaultRowHeight="30" customHeight="1"/>
  <cols>
    <col min="1" max="1" width="9" style="19"/>
    <col min="2" max="2" width="9.875" style="19" customWidth="1"/>
    <col min="3" max="3" width="17.25" style="19" customWidth="1"/>
    <col min="4" max="4" width="13.375" style="19" customWidth="1"/>
    <col min="5" max="5" width="11.875" style="19" customWidth="1"/>
    <col min="6" max="6" width="14.375" style="19" customWidth="1"/>
    <col min="7" max="9" width="9" style="19"/>
    <col min="10" max="10" width="11.25" style="19" customWidth="1"/>
    <col min="11" max="16384" width="9" style="19"/>
  </cols>
  <sheetData>
    <row r="1" spans="1:10" ht="30" customHeight="1">
      <c r="A1" s="130" t="s">
        <v>14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 ht="36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" customHeight="1">
      <c r="A3" s="20">
        <v>1</v>
      </c>
      <c r="B3" s="21">
        <v>1001569</v>
      </c>
      <c r="C3" s="21" t="s">
        <v>25</v>
      </c>
      <c r="D3" s="22"/>
      <c r="E3" s="22"/>
      <c r="F3" s="23" t="s">
        <v>31</v>
      </c>
      <c r="G3" s="23">
        <v>120</v>
      </c>
      <c r="H3" s="20"/>
      <c r="I3" s="24" t="s">
        <v>48</v>
      </c>
      <c r="J3" s="25">
        <v>42705</v>
      </c>
    </row>
    <row r="4" spans="1:10" ht="30" customHeight="1">
      <c r="A4" s="136">
        <v>2</v>
      </c>
      <c r="B4" s="131">
        <v>1001578</v>
      </c>
      <c r="C4" s="21" t="s">
        <v>26</v>
      </c>
      <c r="D4" s="22">
        <v>400</v>
      </c>
      <c r="E4" s="22">
        <v>400</v>
      </c>
      <c r="F4" s="23"/>
      <c r="G4" s="23"/>
      <c r="H4" s="132">
        <v>6</v>
      </c>
      <c r="I4" s="26"/>
      <c r="J4" s="25">
        <v>42705</v>
      </c>
    </row>
    <row r="5" spans="1:10" ht="30" customHeight="1">
      <c r="A5" s="137"/>
      <c r="B5" s="131"/>
      <c r="C5" s="21" t="s">
        <v>26</v>
      </c>
      <c r="D5" s="22">
        <v>80</v>
      </c>
      <c r="E5" s="22">
        <v>80</v>
      </c>
      <c r="F5" s="23"/>
      <c r="G5" s="23"/>
      <c r="H5" s="132"/>
      <c r="I5" s="26"/>
      <c r="J5" s="25">
        <v>42705</v>
      </c>
    </row>
    <row r="6" spans="1:10" ht="30" customHeight="1">
      <c r="A6" s="20">
        <v>3</v>
      </c>
      <c r="B6" s="21">
        <v>1001567</v>
      </c>
      <c r="C6" s="21" t="s">
        <v>27</v>
      </c>
      <c r="D6" s="22"/>
      <c r="E6" s="22"/>
      <c r="F6" s="23" t="s">
        <v>32</v>
      </c>
      <c r="G6" s="23" t="s">
        <v>34</v>
      </c>
      <c r="H6" s="20"/>
      <c r="I6" s="26"/>
      <c r="J6" s="25">
        <v>42705</v>
      </c>
    </row>
    <row r="7" spans="1:10" ht="30" customHeight="1">
      <c r="A7" s="20">
        <v>4</v>
      </c>
      <c r="B7" s="21">
        <v>1001565</v>
      </c>
      <c r="C7" s="21" t="s">
        <v>28</v>
      </c>
      <c r="D7" s="22"/>
      <c r="E7" s="22"/>
      <c r="F7" s="23" t="s">
        <v>33</v>
      </c>
      <c r="G7" s="23" t="s">
        <v>35</v>
      </c>
      <c r="H7" s="20"/>
      <c r="I7" s="24" t="s">
        <v>49</v>
      </c>
      <c r="J7" s="25">
        <v>42705</v>
      </c>
    </row>
    <row r="8" spans="1:10" ht="30" customHeight="1">
      <c r="A8" s="32">
        <v>5</v>
      </c>
      <c r="B8" s="21">
        <v>1001576</v>
      </c>
      <c r="C8" s="21" t="s">
        <v>29</v>
      </c>
      <c r="D8" s="22">
        <v>782</v>
      </c>
      <c r="E8" s="22" t="s">
        <v>52</v>
      </c>
      <c r="F8" s="23"/>
      <c r="G8" s="23"/>
      <c r="H8" s="20">
        <v>4</v>
      </c>
      <c r="I8" s="24" t="s">
        <v>50</v>
      </c>
      <c r="J8" s="25">
        <v>42705</v>
      </c>
    </row>
    <row r="9" spans="1:10" ht="30" customHeight="1">
      <c r="A9" s="32">
        <v>6</v>
      </c>
      <c r="B9" s="21">
        <v>1001577</v>
      </c>
      <c r="C9" s="21" t="s">
        <v>29</v>
      </c>
      <c r="D9" s="22"/>
      <c r="E9" s="22"/>
      <c r="F9" s="23"/>
      <c r="G9" s="23" t="s">
        <v>36</v>
      </c>
      <c r="H9" s="20"/>
      <c r="I9" s="24" t="s">
        <v>51</v>
      </c>
      <c r="J9" s="25">
        <v>42705</v>
      </c>
    </row>
    <row r="10" spans="1:10" ht="30" customHeight="1">
      <c r="A10" s="32">
        <v>7</v>
      </c>
      <c r="B10" s="21">
        <v>1001573</v>
      </c>
      <c r="C10" s="21" t="s">
        <v>30</v>
      </c>
      <c r="D10" s="22">
        <v>447</v>
      </c>
      <c r="E10" s="22">
        <v>447</v>
      </c>
      <c r="F10" s="23"/>
      <c r="G10" s="23"/>
      <c r="H10" s="20">
        <v>4</v>
      </c>
      <c r="I10" s="24" t="s">
        <v>50</v>
      </c>
      <c r="J10" s="25">
        <v>42705</v>
      </c>
    </row>
    <row r="11" spans="1:10" ht="30" customHeight="1">
      <c r="A11" s="133" t="s">
        <v>37</v>
      </c>
      <c r="B11" s="134"/>
      <c r="C11" s="135"/>
      <c r="D11" s="33">
        <f>SUM(D3:D10)</f>
        <v>1709</v>
      </c>
      <c r="E11" s="33">
        <v>1672</v>
      </c>
      <c r="F11" s="33"/>
      <c r="G11" s="33"/>
      <c r="H11" s="33">
        <f t="shared" ref="H11" si="0">SUM(H3:H10)</f>
        <v>14</v>
      </c>
      <c r="I11" s="33"/>
      <c r="J11" s="33"/>
    </row>
  </sheetData>
  <mergeCells count="5">
    <mergeCell ref="A1:J1"/>
    <mergeCell ref="B4:B5"/>
    <mergeCell ref="H4:H5"/>
    <mergeCell ref="A11:C11"/>
    <mergeCell ref="A4:A5"/>
  </mergeCells>
  <phoneticPr fontId="1" type="noConversion"/>
  <conditionalFormatting sqref="B2">
    <cfRule type="duplicateValues" dxfId="17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27"/>
  <sheetViews>
    <sheetView topLeftCell="A25" workbookViewId="0">
      <selection activeCell="G16" sqref="G16"/>
    </sheetView>
  </sheetViews>
  <sheetFormatPr defaultRowHeight="30" customHeight="1"/>
  <cols>
    <col min="1" max="1" width="9" style="9"/>
    <col min="2" max="2" width="12.375" style="9" customWidth="1"/>
    <col min="3" max="3" width="32.875" style="43" customWidth="1"/>
    <col min="4" max="4" width="12.5" style="9" customWidth="1"/>
    <col min="5" max="5" width="13.25" style="9" customWidth="1"/>
    <col min="6" max="6" width="13" style="9" customWidth="1"/>
    <col min="7" max="8" width="9" style="9"/>
    <col min="9" max="9" width="12.75" style="9" customWidth="1"/>
    <col min="10" max="10" width="11.75" style="9" customWidth="1"/>
    <col min="11" max="16384" width="9" style="9"/>
  </cols>
  <sheetData>
    <row r="1" spans="1:10" s="44" customFormat="1" ht="30" customHeight="1">
      <c r="A1" s="130" t="s">
        <v>126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 s="44" customFormat="1" ht="30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" customHeight="1">
      <c r="A3" s="11">
        <v>1</v>
      </c>
      <c r="B3" s="158">
        <v>1001800</v>
      </c>
      <c r="C3" s="66" t="s">
        <v>127</v>
      </c>
      <c r="D3" s="64">
        <v>465</v>
      </c>
      <c r="E3" s="64">
        <v>465</v>
      </c>
      <c r="F3" s="23"/>
      <c r="G3" s="23"/>
      <c r="H3" s="142">
        <v>3</v>
      </c>
      <c r="I3" s="11"/>
      <c r="J3" s="65">
        <v>42720</v>
      </c>
    </row>
    <row r="4" spans="1:10" ht="30" customHeight="1">
      <c r="A4" s="11">
        <v>2</v>
      </c>
      <c r="B4" s="158"/>
      <c r="C4" s="66" t="s">
        <v>127</v>
      </c>
      <c r="D4" s="64">
        <v>130</v>
      </c>
      <c r="E4" s="64">
        <v>130</v>
      </c>
      <c r="F4" s="23"/>
      <c r="G4" s="23"/>
      <c r="H4" s="143"/>
      <c r="I4" s="11"/>
      <c r="J4" s="65">
        <v>42720</v>
      </c>
    </row>
    <row r="5" spans="1:10" ht="30" customHeight="1">
      <c r="A5" s="11">
        <v>3</v>
      </c>
      <c r="B5" s="63">
        <v>1001807</v>
      </c>
      <c r="C5" s="66" t="s">
        <v>127</v>
      </c>
      <c r="D5" s="64"/>
      <c r="E5" s="11"/>
      <c r="F5" s="23"/>
      <c r="G5" s="23"/>
      <c r="H5" s="11"/>
      <c r="I5" s="11"/>
      <c r="J5" s="65">
        <v>42720</v>
      </c>
    </row>
    <row r="6" spans="1:10" ht="30" customHeight="1">
      <c r="A6" s="11">
        <v>4</v>
      </c>
      <c r="B6" s="63">
        <v>1001792</v>
      </c>
      <c r="C6" s="66" t="s">
        <v>128</v>
      </c>
      <c r="D6" s="64">
        <v>500</v>
      </c>
      <c r="E6" s="64">
        <v>500</v>
      </c>
      <c r="F6" s="23"/>
      <c r="G6" s="23"/>
      <c r="H6" s="11">
        <v>4</v>
      </c>
      <c r="I6" s="11"/>
      <c r="J6" s="65">
        <v>42720</v>
      </c>
    </row>
    <row r="7" spans="1:10" ht="30" customHeight="1">
      <c r="A7" s="11">
        <v>5</v>
      </c>
      <c r="B7" s="63">
        <v>1001794</v>
      </c>
      <c r="C7" s="66" t="s">
        <v>128</v>
      </c>
      <c r="D7" s="64"/>
      <c r="E7" s="11"/>
      <c r="F7" s="23"/>
      <c r="G7" s="23"/>
      <c r="H7" s="11"/>
      <c r="I7" s="11"/>
      <c r="J7" s="65">
        <v>42720</v>
      </c>
    </row>
    <row r="8" spans="1:10" ht="30" customHeight="1">
      <c r="A8" s="11">
        <v>6</v>
      </c>
      <c r="B8" s="158">
        <v>1001803</v>
      </c>
      <c r="C8" s="66" t="s">
        <v>81</v>
      </c>
      <c r="D8" s="64">
        <v>470</v>
      </c>
      <c r="E8" s="159">
        <v>569</v>
      </c>
      <c r="F8" s="23"/>
      <c r="G8" s="23"/>
      <c r="H8" s="142">
        <v>2</v>
      </c>
      <c r="I8" s="11"/>
      <c r="J8" s="65">
        <v>42720</v>
      </c>
    </row>
    <row r="9" spans="1:10" ht="30" customHeight="1">
      <c r="A9" s="11">
        <v>7</v>
      </c>
      <c r="B9" s="158"/>
      <c r="C9" s="66" t="s">
        <v>81</v>
      </c>
      <c r="D9" s="64">
        <v>105</v>
      </c>
      <c r="E9" s="160"/>
      <c r="F9" s="23"/>
      <c r="G9" s="23"/>
      <c r="H9" s="143"/>
      <c r="I9" s="11"/>
      <c r="J9" s="65">
        <v>42720</v>
      </c>
    </row>
    <row r="10" spans="1:10" ht="30" customHeight="1">
      <c r="A10" s="11">
        <v>8</v>
      </c>
      <c r="B10" s="63">
        <v>1001808</v>
      </c>
      <c r="C10" s="66" t="s">
        <v>81</v>
      </c>
      <c r="D10" s="63"/>
      <c r="E10" s="11"/>
      <c r="F10" s="23"/>
      <c r="G10" s="23"/>
      <c r="H10" s="11"/>
      <c r="I10" s="11"/>
      <c r="J10" s="65">
        <v>42720</v>
      </c>
    </row>
    <row r="11" spans="1:10" ht="30" customHeight="1">
      <c r="A11" s="11">
        <v>9</v>
      </c>
      <c r="B11" s="59">
        <v>1001810</v>
      </c>
      <c r="C11" s="58" t="s">
        <v>89</v>
      </c>
      <c r="D11" s="59">
        <v>785</v>
      </c>
      <c r="E11" s="142">
        <v>870</v>
      </c>
      <c r="F11" s="23"/>
      <c r="G11" s="23"/>
      <c r="H11" s="142">
        <v>3</v>
      </c>
      <c r="I11" s="11"/>
      <c r="J11" s="28">
        <v>42720</v>
      </c>
    </row>
    <row r="12" spans="1:10" ht="30" customHeight="1">
      <c r="A12" s="11">
        <v>10</v>
      </c>
      <c r="B12" s="59">
        <v>1001810</v>
      </c>
      <c r="C12" s="58" t="s">
        <v>89</v>
      </c>
      <c r="D12" s="59">
        <v>100</v>
      </c>
      <c r="E12" s="143"/>
      <c r="F12" s="23"/>
      <c r="G12" s="23"/>
      <c r="H12" s="143"/>
      <c r="I12" s="11"/>
      <c r="J12" s="28">
        <v>42720</v>
      </c>
    </row>
    <row r="13" spans="1:10" ht="30" customHeight="1">
      <c r="A13" s="11">
        <v>11</v>
      </c>
      <c r="B13" s="59">
        <v>1001796</v>
      </c>
      <c r="C13" s="58" t="s">
        <v>78</v>
      </c>
      <c r="D13" s="59">
        <v>1000</v>
      </c>
      <c r="E13" s="142">
        <v>1979</v>
      </c>
      <c r="F13" s="23"/>
      <c r="G13" s="23"/>
      <c r="H13" s="142">
        <v>3</v>
      </c>
      <c r="I13" s="11"/>
      <c r="J13" s="28">
        <v>42720</v>
      </c>
    </row>
    <row r="14" spans="1:10" ht="30" customHeight="1">
      <c r="A14" s="11">
        <v>12</v>
      </c>
      <c r="B14" s="59">
        <v>1001796</v>
      </c>
      <c r="C14" s="58" t="s">
        <v>78</v>
      </c>
      <c r="D14" s="59">
        <v>1000</v>
      </c>
      <c r="E14" s="143"/>
      <c r="F14" s="23"/>
      <c r="G14" s="23"/>
      <c r="H14" s="143"/>
      <c r="I14" s="11"/>
      <c r="J14" s="28">
        <v>42720</v>
      </c>
    </row>
    <row r="15" spans="1:10" ht="30" customHeight="1">
      <c r="A15" s="11">
        <v>13</v>
      </c>
      <c r="B15" s="59">
        <v>1001809</v>
      </c>
      <c r="C15" s="58" t="s">
        <v>78</v>
      </c>
      <c r="D15" s="59"/>
      <c r="E15" s="11"/>
      <c r="F15" s="23"/>
      <c r="G15" s="23"/>
      <c r="H15" s="11"/>
      <c r="I15" s="11"/>
      <c r="J15" s="28">
        <v>42720</v>
      </c>
    </row>
    <row r="16" spans="1:10" ht="30" customHeight="1">
      <c r="A16" s="11">
        <v>14</v>
      </c>
      <c r="B16" s="59">
        <v>1001783</v>
      </c>
      <c r="C16" s="58" t="s">
        <v>129</v>
      </c>
      <c r="D16" s="59"/>
      <c r="E16" s="11"/>
      <c r="F16" s="23" t="s">
        <v>134</v>
      </c>
      <c r="G16" s="23"/>
      <c r="H16" s="11"/>
      <c r="I16" s="11"/>
      <c r="J16" s="28">
        <v>42720</v>
      </c>
    </row>
    <row r="17" spans="1:10" ht="30" customHeight="1">
      <c r="A17" s="11">
        <v>15</v>
      </c>
      <c r="B17" s="59">
        <v>1001784</v>
      </c>
      <c r="C17" s="58" t="s">
        <v>129</v>
      </c>
      <c r="D17" s="59"/>
      <c r="E17" s="11"/>
      <c r="F17" s="23"/>
      <c r="G17" s="23" t="s">
        <v>135</v>
      </c>
      <c r="H17" s="11"/>
      <c r="I17" s="11"/>
      <c r="J17" s="28">
        <v>42720</v>
      </c>
    </row>
    <row r="18" spans="1:10" ht="30" customHeight="1">
      <c r="A18" s="11">
        <v>16</v>
      </c>
      <c r="B18" s="59">
        <v>1001804</v>
      </c>
      <c r="C18" s="58" t="s">
        <v>130</v>
      </c>
      <c r="D18" s="59">
        <v>450</v>
      </c>
      <c r="E18" s="67" t="s">
        <v>136</v>
      </c>
      <c r="F18" s="23"/>
      <c r="G18" s="23"/>
      <c r="H18" s="142">
        <v>5</v>
      </c>
      <c r="I18" s="11"/>
      <c r="J18" s="28">
        <v>42720</v>
      </c>
    </row>
    <row r="19" spans="1:10" ht="30" customHeight="1">
      <c r="A19" s="11">
        <v>17</v>
      </c>
      <c r="B19" s="59">
        <v>1001804</v>
      </c>
      <c r="C19" s="58" t="s">
        <v>130</v>
      </c>
      <c r="D19" s="59">
        <v>60</v>
      </c>
      <c r="E19" s="67">
        <v>60</v>
      </c>
      <c r="F19" s="23"/>
      <c r="G19" s="23"/>
      <c r="H19" s="143"/>
      <c r="I19" s="11"/>
      <c r="J19" s="28">
        <v>42720</v>
      </c>
    </row>
    <row r="20" spans="1:10" ht="30" customHeight="1">
      <c r="A20" s="11">
        <v>18</v>
      </c>
      <c r="B20" s="59">
        <v>1001806</v>
      </c>
      <c r="C20" s="58" t="s">
        <v>130</v>
      </c>
      <c r="D20" s="59"/>
      <c r="E20" s="11"/>
      <c r="F20" s="23"/>
      <c r="G20" s="23"/>
      <c r="H20" s="11"/>
      <c r="I20" s="11"/>
      <c r="J20" s="28">
        <v>42720</v>
      </c>
    </row>
    <row r="21" spans="1:10" ht="30" customHeight="1">
      <c r="A21" s="11">
        <v>19</v>
      </c>
      <c r="B21" s="59">
        <v>1001814</v>
      </c>
      <c r="C21" s="58" t="s">
        <v>131</v>
      </c>
      <c r="D21" s="59">
        <v>400</v>
      </c>
      <c r="E21" s="67">
        <v>400</v>
      </c>
      <c r="F21" s="23"/>
      <c r="G21" s="23"/>
      <c r="H21" s="11">
        <v>3</v>
      </c>
      <c r="I21" s="11"/>
      <c r="J21" s="28">
        <v>42720</v>
      </c>
    </row>
    <row r="22" spans="1:10" ht="30" customHeight="1">
      <c r="A22" s="11">
        <v>20</v>
      </c>
      <c r="B22" s="59">
        <v>1001799</v>
      </c>
      <c r="C22" s="58" t="s">
        <v>132</v>
      </c>
      <c r="D22" s="59">
        <v>400</v>
      </c>
      <c r="E22" s="67">
        <v>400</v>
      </c>
      <c r="F22" s="23"/>
      <c r="G22" s="23"/>
      <c r="H22" s="142">
        <v>1</v>
      </c>
      <c r="I22" s="11"/>
      <c r="J22" s="28">
        <v>42720</v>
      </c>
    </row>
    <row r="23" spans="1:10" ht="30" customHeight="1">
      <c r="A23" s="11">
        <v>21</v>
      </c>
      <c r="B23" s="59">
        <v>1001799</v>
      </c>
      <c r="C23" s="58" t="s">
        <v>132</v>
      </c>
      <c r="D23" s="59">
        <v>100</v>
      </c>
      <c r="E23" s="67">
        <v>100</v>
      </c>
      <c r="F23" s="23"/>
      <c r="G23" s="23"/>
      <c r="H23" s="143"/>
      <c r="I23" s="11"/>
      <c r="J23" s="28">
        <v>42720</v>
      </c>
    </row>
    <row r="24" spans="1:10" ht="30" customHeight="1">
      <c r="A24" s="11">
        <v>22</v>
      </c>
      <c r="B24" s="59">
        <v>1001805</v>
      </c>
      <c r="C24" s="58" t="s">
        <v>132</v>
      </c>
      <c r="D24" s="59"/>
      <c r="E24" s="11"/>
      <c r="F24" s="23"/>
      <c r="G24" s="23"/>
      <c r="H24" s="11"/>
      <c r="I24" s="11"/>
      <c r="J24" s="28">
        <v>42720</v>
      </c>
    </row>
    <row r="25" spans="1:10" ht="34.5" customHeight="1">
      <c r="A25" s="11">
        <v>23</v>
      </c>
      <c r="B25" s="59">
        <v>1001787</v>
      </c>
      <c r="C25" s="58" t="s">
        <v>133</v>
      </c>
      <c r="D25" s="59">
        <v>1300</v>
      </c>
      <c r="E25" s="11">
        <v>1300</v>
      </c>
      <c r="F25" s="23"/>
      <c r="G25" s="23"/>
      <c r="H25" s="11">
        <v>4</v>
      </c>
      <c r="I25" s="68" t="s">
        <v>137</v>
      </c>
      <c r="J25" s="28">
        <v>42720</v>
      </c>
    </row>
    <row r="26" spans="1:10" ht="30" customHeight="1">
      <c r="A26" s="11">
        <v>24</v>
      </c>
      <c r="B26" s="59">
        <v>1001818</v>
      </c>
      <c r="C26" s="58" t="s">
        <v>91</v>
      </c>
      <c r="D26" s="59">
        <v>549</v>
      </c>
      <c r="E26" s="11">
        <v>549</v>
      </c>
      <c r="F26" s="23"/>
      <c r="G26" s="23"/>
      <c r="H26" s="11">
        <v>1</v>
      </c>
      <c r="I26" s="11"/>
      <c r="J26" s="28">
        <v>42720</v>
      </c>
    </row>
    <row r="27" spans="1:10" ht="30" customHeight="1">
      <c r="A27" s="139" t="s">
        <v>37</v>
      </c>
      <c r="B27" s="140"/>
      <c r="C27" s="141"/>
      <c r="D27" s="14">
        <f>SUM(D3:D26)</f>
        <v>7814</v>
      </c>
      <c r="E27" s="14">
        <v>7767</v>
      </c>
      <c r="F27" s="14"/>
      <c r="G27" s="14"/>
      <c r="H27" s="14">
        <f>SUM(H3:H26)</f>
        <v>29</v>
      </c>
      <c r="I27" s="14"/>
      <c r="J27" s="14"/>
    </row>
  </sheetData>
  <mergeCells count="13">
    <mergeCell ref="A1:J1"/>
    <mergeCell ref="B3:B4"/>
    <mergeCell ref="B8:B9"/>
    <mergeCell ref="A27:C27"/>
    <mergeCell ref="H3:H4"/>
    <mergeCell ref="H8:H9"/>
    <mergeCell ref="H11:H12"/>
    <mergeCell ref="H13:H14"/>
    <mergeCell ref="H18:H19"/>
    <mergeCell ref="H22:H23"/>
    <mergeCell ref="E13:E14"/>
    <mergeCell ref="E11:E12"/>
    <mergeCell ref="E8:E9"/>
  </mergeCells>
  <phoneticPr fontId="1" type="noConversion"/>
  <conditionalFormatting sqref="B2">
    <cfRule type="duplicateValues" dxfId="8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18"/>
  <sheetViews>
    <sheetView topLeftCell="A10" workbookViewId="0">
      <selection activeCell="A17" sqref="A17:H17"/>
    </sheetView>
  </sheetViews>
  <sheetFormatPr defaultRowHeight="30.75" customHeight="1"/>
  <cols>
    <col min="1" max="1" width="9" style="9"/>
    <col min="2" max="2" width="15.25" style="9" customWidth="1"/>
    <col min="3" max="3" width="30" style="43" customWidth="1"/>
    <col min="4" max="4" width="9" style="9"/>
    <col min="5" max="5" width="10.625" style="9" customWidth="1"/>
    <col min="6" max="9" width="9" style="9"/>
    <col min="10" max="10" width="14" style="9" customWidth="1"/>
    <col min="11" max="16384" width="9" style="9"/>
  </cols>
  <sheetData>
    <row r="1" spans="1:10" s="44" customFormat="1" ht="30.75" customHeight="1">
      <c r="A1" s="130" t="s">
        <v>138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 s="44" customFormat="1" ht="30.75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.75" customHeight="1">
      <c r="A3" s="71">
        <v>1</v>
      </c>
      <c r="B3" s="70">
        <v>1001836</v>
      </c>
      <c r="C3" s="40" t="s">
        <v>66</v>
      </c>
      <c r="D3" s="74">
        <v>400</v>
      </c>
      <c r="E3" s="71">
        <v>400</v>
      </c>
      <c r="F3" s="71"/>
      <c r="G3" s="71"/>
      <c r="H3" s="71">
        <v>1</v>
      </c>
      <c r="I3" s="71"/>
      <c r="J3" s="37">
        <v>42721</v>
      </c>
    </row>
    <row r="4" spans="1:10" ht="30.75" customHeight="1">
      <c r="A4" s="71">
        <v>2</v>
      </c>
      <c r="B4" s="70">
        <v>1001834</v>
      </c>
      <c r="C4" s="40" t="s">
        <v>139</v>
      </c>
      <c r="D4" s="74">
        <v>640</v>
      </c>
      <c r="E4" s="71">
        <v>640</v>
      </c>
      <c r="F4" s="71"/>
      <c r="G4" s="71"/>
      <c r="H4" s="71">
        <v>3</v>
      </c>
      <c r="I4" s="71"/>
      <c r="J4" s="37">
        <v>42721</v>
      </c>
    </row>
    <row r="5" spans="1:10" ht="30.75" customHeight="1">
      <c r="A5" s="71">
        <v>3</v>
      </c>
      <c r="B5" s="69">
        <v>1001822</v>
      </c>
      <c r="C5" s="75" t="s">
        <v>140</v>
      </c>
      <c r="D5" s="69">
        <v>1610</v>
      </c>
      <c r="E5" s="71">
        <v>1610</v>
      </c>
      <c r="F5" s="71"/>
      <c r="G5" s="71"/>
      <c r="H5" s="71">
        <v>1</v>
      </c>
      <c r="I5" s="71"/>
      <c r="J5" s="34">
        <v>42721</v>
      </c>
    </row>
    <row r="6" spans="1:10" ht="30.75" customHeight="1">
      <c r="A6" s="71">
        <v>4</v>
      </c>
      <c r="B6" s="69">
        <v>1001823</v>
      </c>
      <c r="C6" s="75" t="s">
        <v>141</v>
      </c>
      <c r="D6" s="69">
        <v>1690</v>
      </c>
      <c r="E6" s="71">
        <v>1690</v>
      </c>
      <c r="F6" s="71"/>
      <c r="G6" s="71"/>
      <c r="H6" s="71">
        <v>1</v>
      </c>
      <c r="I6" s="71"/>
      <c r="J6" s="34">
        <v>42721</v>
      </c>
    </row>
    <row r="7" spans="1:10" ht="30.75" customHeight="1">
      <c r="A7" s="71">
        <v>5</v>
      </c>
      <c r="B7" s="69">
        <v>1001840</v>
      </c>
      <c r="C7" s="75" t="s">
        <v>142</v>
      </c>
      <c r="D7" s="69">
        <v>1050</v>
      </c>
      <c r="E7" s="147">
        <v>1323</v>
      </c>
      <c r="F7" s="71"/>
      <c r="G7" s="71"/>
      <c r="H7" s="73">
        <v>4</v>
      </c>
      <c r="I7" s="71"/>
      <c r="J7" s="34">
        <v>42721</v>
      </c>
    </row>
    <row r="8" spans="1:10" ht="30.75" customHeight="1">
      <c r="A8" s="71">
        <v>6</v>
      </c>
      <c r="B8" s="69">
        <v>1001842</v>
      </c>
      <c r="C8" s="75" t="s">
        <v>142</v>
      </c>
      <c r="D8" s="69">
        <v>256</v>
      </c>
      <c r="E8" s="148"/>
      <c r="F8" s="71"/>
      <c r="G8" s="71"/>
      <c r="H8" s="73">
        <v>3</v>
      </c>
      <c r="I8" s="71"/>
      <c r="J8" s="34">
        <v>42721</v>
      </c>
    </row>
    <row r="9" spans="1:10" ht="30.75" customHeight="1">
      <c r="A9" s="71">
        <v>7</v>
      </c>
      <c r="B9" s="69">
        <v>1001843</v>
      </c>
      <c r="C9" s="75" t="s">
        <v>142</v>
      </c>
      <c r="D9" s="69"/>
      <c r="E9" s="71"/>
      <c r="F9" s="71"/>
      <c r="G9" s="71"/>
      <c r="H9" s="71"/>
      <c r="I9" s="71"/>
      <c r="J9" s="34">
        <v>42721</v>
      </c>
    </row>
    <row r="10" spans="1:10" ht="30.75" customHeight="1">
      <c r="A10" s="71">
        <v>8</v>
      </c>
      <c r="B10" s="144">
        <v>1001824</v>
      </c>
      <c r="C10" s="75" t="s">
        <v>143</v>
      </c>
      <c r="D10" s="69">
        <v>670</v>
      </c>
      <c r="E10" s="147">
        <v>770</v>
      </c>
      <c r="F10" s="71"/>
      <c r="G10" s="71"/>
      <c r="H10" s="147">
        <v>3</v>
      </c>
      <c r="I10" s="71"/>
      <c r="J10" s="34">
        <v>42721</v>
      </c>
    </row>
    <row r="11" spans="1:10" ht="30.75" customHeight="1">
      <c r="A11" s="71">
        <v>9</v>
      </c>
      <c r="B11" s="144"/>
      <c r="C11" s="75" t="s">
        <v>143</v>
      </c>
      <c r="D11" s="69">
        <v>120</v>
      </c>
      <c r="E11" s="148"/>
      <c r="F11" s="71"/>
      <c r="G11" s="71"/>
      <c r="H11" s="148"/>
      <c r="I11" s="71"/>
      <c r="J11" s="34">
        <v>42721</v>
      </c>
    </row>
    <row r="12" spans="1:10" ht="30.75" customHeight="1">
      <c r="A12" s="71">
        <v>10</v>
      </c>
      <c r="B12" s="69">
        <v>1001826</v>
      </c>
      <c r="C12" s="75" t="s">
        <v>143</v>
      </c>
      <c r="D12" s="69"/>
      <c r="E12" s="71"/>
      <c r="F12" s="71"/>
      <c r="G12" s="71"/>
      <c r="H12" s="71"/>
      <c r="I12" s="71"/>
      <c r="J12" s="34">
        <v>42721</v>
      </c>
    </row>
    <row r="13" spans="1:10" ht="30.75" customHeight="1">
      <c r="A13" s="71">
        <v>11</v>
      </c>
      <c r="B13" s="144">
        <v>1001841</v>
      </c>
      <c r="C13" s="75" t="s">
        <v>144</v>
      </c>
      <c r="D13" s="69">
        <v>1066</v>
      </c>
      <c r="E13" s="147">
        <v>1174</v>
      </c>
      <c r="F13" s="71"/>
      <c r="G13" s="71"/>
      <c r="H13" s="147">
        <v>4</v>
      </c>
      <c r="I13" s="71"/>
      <c r="J13" s="34">
        <v>42721</v>
      </c>
    </row>
    <row r="14" spans="1:10" ht="30.75" customHeight="1">
      <c r="A14" s="71">
        <v>12</v>
      </c>
      <c r="B14" s="144"/>
      <c r="C14" s="75" t="s">
        <v>144</v>
      </c>
      <c r="D14" s="69">
        <v>220</v>
      </c>
      <c r="E14" s="148"/>
      <c r="F14" s="71"/>
      <c r="G14" s="71"/>
      <c r="H14" s="148"/>
      <c r="I14" s="71"/>
      <c r="J14" s="34">
        <v>42721</v>
      </c>
    </row>
    <row r="15" spans="1:10" ht="30.75" customHeight="1">
      <c r="A15" s="71">
        <v>13</v>
      </c>
      <c r="B15" s="69">
        <v>1001844</v>
      </c>
      <c r="C15" s="75" t="s">
        <v>144</v>
      </c>
      <c r="D15" s="69"/>
      <c r="E15" s="71"/>
      <c r="F15" s="71"/>
      <c r="G15" s="71"/>
      <c r="H15" s="71"/>
      <c r="I15" s="71"/>
      <c r="J15" s="34">
        <v>42721</v>
      </c>
    </row>
    <row r="16" spans="1:10" ht="30.75" customHeight="1">
      <c r="A16" s="73">
        <v>14</v>
      </c>
      <c r="B16" s="72" t="s">
        <v>145</v>
      </c>
      <c r="C16" s="72" t="s">
        <v>147</v>
      </c>
      <c r="D16" s="72" t="s">
        <v>150</v>
      </c>
      <c r="E16" s="71">
        <v>505</v>
      </c>
      <c r="F16" s="71"/>
      <c r="G16" s="73"/>
      <c r="H16" s="71">
        <v>4</v>
      </c>
      <c r="I16" s="153" t="s">
        <v>152</v>
      </c>
      <c r="J16" s="34"/>
    </row>
    <row r="17" spans="1:10" ht="30.75" customHeight="1">
      <c r="A17" s="73">
        <v>15</v>
      </c>
      <c r="B17" s="72" t="s">
        <v>146</v>
      </c>
      <c r="C17" s="76" t="s">
        <v>148</v>
      </c>
      <c r="D17" s="72" t="s">
        <v>149</v>
      </c>
      <c r="E17" s="71">
        <v>70</v>
      </c>
      <c r="F17" s="71"/>
      <c r="G17" s="73"/>
      <c r="H17" s="71">
        <v>5</v>
      </c>
      <c r="I17" s="157"/>
      <c r="J17" s="34"/>
    </row>
    <row r="18" spans="1:10" ht="30.75" customHeight="1">
      <c r="A18" s="139" t="s">
        <v>151</v>
      </c>
      <c r="B18" s="140"/>
      <c r="C18" s="141"/>
      <c r="D18" s="14">
        <v>8741</v>
      </c>
      <c r="E18" s="14">
        <f>SUM(E3:E17)</f>
        <v>8182</v>
      </c>
      <c r="F18" s="14"/>
      <c r="G18" s="14"/>
      <c r="H18" s="14">
        <f>SUM(H3:H17)</f>
        <v>29</v>
      </c>
      <c r="I18" s="14"/>
      <c r="J18" s="14"/>
    </row>
  </sheetData>
  <mergeCells count="10">
    <mergeCell ref="A18:C18"/>
    <mergeCell ref="I16:I17"/>
    <mergeCell ref="H10:H11"/>
    <mergeCell ref="H13:H14"/>
    <mergeCell ref="A1:J1"/>
    <mergeCell ref="B10:B11"/>
    <mergeCell ref="B13:B14"/>
    <mergeCell ref="E13:E14"/>
    <mergeCell ref="E7:E8"/>
    <mergeCell ref="E10:E11"/>
  </mergeCells>
  <phoneticPr fontId="1" type="noConversion"/>
  <conditionalFormatting sqref="B2">
    <cfRule type="duplicateValues" dxfId="7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27"/>
  <sheetViews>
    <sheetView topLeftCell="A4" workbookViewId="0">
      <selection activeCell="C10" sqref="C10"/>
    </sheetView>
  </sheetViews>
  <sheetFormatPr defaultRowHeight="30.75" customHeight="1"/>
  <cols>
    <col min="1" max="1" width="9" style="9"/>
    <col min="2" max="2" width="12.625" style="9" customWidth="1"/>
    <col min="3" max="3" width="28.875" style="9" customWidth="1"/>
    <col min="4" max="4" width="11" style="9" customWidth="1"/>
    <col min="5" max="8" width="9" style="9"/>
    <col min="9" max="9" width="9.25" style="9" customWidth="1"/>
    <col min="10" max="10" width="11.5" style="9" customWidth="1"/>
    <col min="11" max="16384" width="9" style="9"/>
  </cols>
  <sheetData>
    <row r="1" spans="1:10" s="44" customFormat="1" ht="30.75" customHeight="1">
      <c r="A1" s="130" t="s">
        <v>153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 s="44" customFormat="1" ht="30.75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.75" customHeight="1">
      <c r="A3" s="78">
        <v>1</v>
      </c>
      <c r="B3" s="77">
        <v>1001868</v>
      </c>
      <c r="C3" s="77" t="s">
        <v>154</v>
      </c>
      <c r="D3" s="77">
        <v>400</v>
      </c>
      <c r="E3" s="81">
        <v>400</v>
      </c>
      <c r="F3" s="36"/>
      <c r="G3" s="36"/>
      <c r="H3" s="78"/>
      <c r="I3" s="78"/>
      <c r="J3" s="34">
        <v>42723</v>
      </c>
    </row>
    <row r="4" spans="1:10" ht="30.75" customHeight="1">
      <c r="A4" s="78">
        <v>2</v>
      </c>
      <c r="B4" s="77">
        <v>1001869</v>
      </c>
      <c r="C4" s="77" t="s">
        <v>154</v>
      </c>
      <c r="D4" s="77"/>
      <c r="E4" s="81"/>
      <c r="F4" s="36"/>
      <c r="G4" s="36"/>
      <c r="H4" s="78"/>
      <c r="I4" s="78"/>
      <c r="J4" s="34">
        <v>42723</v>
      </c>
    </row>
    <row r="5" spans="1:10" ht="30.75" customHeight="1">
      <c r="A5" s="78">
        <v>3</v>
      </c>
      <c r="B5" s="77">
        <v>1001878</v>
      </c>
      <c r="C5" s="77" t="s">
        <v>155</v>
      </c>
      <c r="D5" s="77"/>
      <c r="E5" s="81"/>
      <c r="F5" s="36" t="s">
        <v>159</v>
      </c>
      <c r="G5" s="36">
        <v>40</v>
      </c>
      <c r="H5" s="78"/>
      <c r="I5" s="78"/>
      <c r="J5" s="34">
        <v>42723</v>
      </c>
    </row>
    <row r="6" spans="1:10" ht="30.75" customHeight="1">
      <c r="A6" s="78">
        <v>4</v>
      </c>
      <c r="B6" s="77">
        <v>1001878</v>
      </c>
      <c r="C6" s="77" t="s">
        <v>155</v>
      </c>
      <c r="D6" s="77"/>
      <c r="E6" s="81"/>
      <c r="F6" s="36" t="s">
        <v>159</v>
      </c>
      <c r="G6" s="36">
        <v>40</v>
      </c>
      <c r="H6" s="78"/>
      <c r="I6" s="78"/>
      <c r="J6" s="34">
        <v>42723</v>
      </c>
    </row>
    <row r="7" spans="1:10" ht="30.75" customHeight="1">
      <c r="A7" s="78">
        <v>5</v>
      </c>
      <c r="B7" s="144">
        <v>1001858</v>
      </c>
      <c r="C7" s="77" t="s">
        <v>147</v>
      </c>
      <c r="D7" s="77">
        <v>400</v>
      </c>
      <c r="E7" s="83">
        <v>400</v>
      </c>
      <c r="F7" s="36"/>
      <c r="G7" s="36"/>
      <c r="H7" s="78"/>
      <c r="I7" s="153" t="s">
        <v>167</v>
      </c>
      <c r="J7" s="55">
        <v>42723</v>
      </c>
    </row>
    <row r="8" spans="1:10" ht="30.75" customHeight="1">
      <c r="A8" s="78">
        <v>6</v>
      </c>
      <c r="B8" s="144"/>
      <c r="C8" s="77" t="s">
        <v>147</v>
      </c>
      <c r="D8" s="77">
        <v>105</v>
      </c>
      <c r="E8" s="81">
        <v>105</v>
      </c>
      <c r="F8" s="36"/>
      <c r="G8" s="36"/>
      <c r="H8" s="78"/>
      <c r="I8" s="157"/>
      <c r="J8" s="55">
        <v>42723</v>
      </c>
    </row>
    <row r="9" spans="1:10" ht="30.75" customHeight="1">
      <c r="A9" s="78">
        <v>7</v>
      </c>
      <c r="B9" s="77">
        <v>1001862</v>
      </c>
      <c r="C9" s="77" t="s">
        <v>156</v>
      </c>
      <c r="D9" s="77"/>
      <c r="E9" s="81"/>
      <c r="F9" s="36"/>
      <c r="G9" s="36"/>
      <c r="H9" s="78"/>
      <c r="I9" s="78"/>
      <c r="J9" s="55">
        <v>42723</v>
      </c>
    </row>
    <row r="10" spans="1:10" ht="30.75" customHeight="1">
      <c r="A10" s="78">
        <v>8</v>
      </c>
      <c r="B10" s="151">
        <v>1001886</v>
      </c>
      <c r="C10" s="77" t="s">
        <v>156</v>
      </c>
      <c r="D10" s="77">
        <v>600</v>
      </c>
      <c r="E10" s="164" t="s">
        <v>170</v>
      </c>
      <c r="F10" s="36"/>
      <c r="G10" s="36"/>
      <c r="H10" s="78"/>
      <c r="I10" s="78"/>
      <c r="J10" s="55">
        <v>42723</v>
      </c>
    </row>
    <row r="11" spans="1:10" ht="30.75" customHeight="1">
      <c r="A11" s="78">
        <v>9</v>
      </c>
      <c r="B11" s="151"/>
      <c r="C11" s="77" t="s">
        <v>156</v>
      </c>
      <c r="D11" s="77">
        <v>130</v>
      </c>
      <c r="E11" s="165"/>
      <c r="F11" s="36"/>
      <c r="G11" s="36"/>
      <c r="H11" s="78"/>
      <c r="I11" s="78"/>
      <c r="J11" s="55">
        <v>42723</v>
      </c>
    </row>
    <row r="12" spans="1:10" ht="30.75" customHeight="1">
      <c r="A12" s="78">
        <v>10</v>
      </c>
      <c r="B12" s="76">
        <v>1001863</v>
      </c>
      <c r="C12" s="76" t="s">
        <v>89</v>
      </c>
      <c r="D12" s="76">
        <v>485</v>
      </c>
      <c r="E12" s="76">
        <v>485</v>
      </c>
      <c r="F12" s="80"/>
      <c r="G12" s="80"/>
      <c r="H12" s="78"/>
      <c r="I12" s="78"/>
      <c r="J12" s="79">
        <v>42723</v>
      </c>
    </row>
    <row r="13" spans="1:10" ht="30.75" customHeight="1">
      <c r="A13" s="78">
        <v>11</v>
      </c>
      <c r="B13" s="76">
        <v>1001867</v>
      </c>
      <c r="C13" s="76" t="s">
        <v>78</v>
      </c>
      <c r="D13" s="76">
        <v>3000</v>
      </c>
      <c r="E13" s="76">
        <v>3000</v>
      </c>
      <c r="F13" s="80"/>
      <c r="G13" s="80"/>
      <c r="H13" s="78"/>
      <c r="I13" s="78"/>
      <c r="J13" s="79">
        <v>42723</v>
      </c>
    </row>
    <row r="14" spans="1:10" ht="30.75" customHeight="1">
      <c r="A14" s="78">
        <v>12</v>
      </c>
      <c r="B14" s="76">
        <v>1001879</v>
      </c>
      <c r="C14" s="76" t="s">
        <v>157</v>
      </c>
      <c r="D14" s="76">
        <v>920</v>
      </c>
      <c r="E14" s="89" t="s">
        <v>163</v>
      </c>
      <c r="F14" s="80"/>
      <c r="G14" s="80"/>
      <c r="H14" s="78"/>
      <c r="I14" s="78"/>
      <c r="J14" s="79">
        <v>42723</v>
      </c>
    </row>
    <row r="15" spans="1:10" ht="30.75" customHeight="1">
      <c r="A15" s="78">
        <v>13</v>
      </c>
      <c r="B15" s="76">
        <v>1001880</v>
      </c>
      <c r="C15" s="76" t="s">
        <v>157</v>
      </c>
      <c r="D15" s="76"/>
      <c r="E15" s="76"/>
      <c r="F15" s="80" t="s">
        <v>160</v>
      </c>
      <c r="G15" s="80"/>
      <c r="H15" s="78"/>
      <c r="I15" s="78"/>
      <c r="J15" s="79">
        <v>42723</v>
      </c>
    </row>
    <row r="16" spans="1:10" ht="30.75" customHeight="1">
      <c r="A16" s="78">
        <v>14</v>
      </c>
      <c r="B16" s="76">
        <v>1001881</v>
      </c>
      <c r="C16" s="76" t="s">
        <v>157</v>
      </c>
      <c r="D16" s="76"/>
      <c r="E16" s="76"/>
      <c r="F16" s="80"/>
      <c r="G16" s="80" t="s">
        <v>161</v>
      </c>
      <c r="H16" s="78"/>
      <c r="I16" s="78"/>
      <c r="J16" s="79">
        <v>42723</v>
      </c>
    </row>
    <row r="17" spans="1:10" ht="30.75" customHeight="1">
      <c r="A17" s="78">
        <v>15</v>
      </c>
      <c r="B17" s="76">
        <v>1001859</v>
      </c>
      <c r="C17" s="76" t="s">
        <v>148</v>
      </c>
      <c r="D17" s="76">
        <v>436</v>
      </c>
      <c r="E17" s="161" t="s">
        <v>168</v>
      </c>
      <c r="F17" s="80"/>
      <c r="G17" s="80"/>
      <c r="H17" s="78"/>
      <c r="I17" s="153" t="s">
        <v>169</v>
      </c>
      <c r="J17" s="79">
        <v>42723</v>
      </c>
    </row>
    <row r="18" spans="1:10" ht="30.75" customHeight="1">
      <c r="A18" s="78">
        <v>16</v>
      </c>
      <c r="B18" s="76">
        <v>1001859</v>
      </c>
      <c r="C18" s="76" t="s">
        <v>148</v>
      </c>
      <c r="D18" s="76">
        <v>58</v>
      </c>
      <c r="E18" s="162"/>
      <c r="F18" s="80"/>
      <c r="G18" s="80"/>
      <c r="H18" s="78"/>
      <c r="I18" s="156"/>
      <c r="J18" s="79">
        <v>42723</v>
      </c>
    </row>
    <row r="19" spans="1:10" ht="30.75" customHeight="1">
      <c r="A19" s="78">
        <v>17</v>
      </c>
      <c r="B19" s="76">
        <v>1001859</v>
      </c>
      <c r="C19" s="76" t="s">
        <v>148</v>
      </c>
      <c r="D19" s="76">
        <v>20</v>
      </c>
      <c r="E19" s="163"/>
      <c r="F19" s="80"/>
      <c r="G19" s="80"/>
      <c r="H19" s="78"/>
      <c r="I19" s="157"/>
      <c r="J19" s="79">
        <v>42723</v>
      </c>
    </row>
    <row r="20" spans="1:10" ht="30.75" customHeight="1">
      <c r="A20" s="78">
        <v>18</v>
      </c>
      <c r="B20" s="76">
        <v>1001885</v>
      </c>
      <c r="C20" s="76" t="s">
        <v>148</v>
      </c>
      <c r="D20" s="76"/>
      <c r="E20" s="76"/>
      <c r="F20" s="80"/>
      <c r="G20" s="80"/>
      <c r="H20" s="78"/>
      <c r="I20" s="78"/>
      <c r="J20" s="79">
        <v>42723</v>
      </c>
    </row>
    <row r="21" spans="1:10" ht="30.75" customHeight="1">
      <c r="A21" s="78">
        <v>19</v>
      </c>
      <c r="B21" s="76">
        <v>1001877</v>
      </c>
      <c r="C21" s="76" t="s">
        <v>158</v>
      </c>
      <c r="D21" s="76">
        <v>2063</v>
      </c>
      <c r="E21" s="89">
        <v>2063</v>
      </c>
      <c r="F21" s="80"/>
      <c r="G21" s="80"/>
      <c r="H21" s="78"/>
      <c r="I21" s="78"/>
      <c r="J21" s="79">
        <v>42723</v>
      </c>
    </row>
    <row r="22" spans="1:10" ht="30.75" customHeight="1">
      <c r="A22" s="78">
        <v>20</v>
      </c>
      <c r="B22" s="76">
        <v>1001877</v>
      </c>
      <c r="C22" s="76" t="s">
        <v>158</v>
      </c>
      <c r="D22" s="76">
        <v>105</v>
      </c>
      <c r="E22" s="89">
        <v>105</v>
      </c>
      <c r="F22" s="80"/>
      <c r="G22" s="80"/>
      <c r="H22" s="78"/>
      <c r="I22" s="78"/>
      <c r="J22" s="79">
        <v>42723</v>
      </c>
    </row>
    <row r="23" spans="1:10" ht="30.75" customHeight="1">
      <c r="A23" s="78">
        <v>21</v>
      </c>
      <c r="B23" s="76">
        <v>1001882</v>
      </c>
      <c r="C23" s="76" t="s">
        <v>158</v>
      </c>
      <c r="D23" s="76"/>
      <c r="E23" s="76"/>
      <c r="F23" s="80" t="s">
        <v>160</v>
      </c>
      <c r="G23" s="80"/>
      <c r="H23" s="78"/>
      <c r="I23" s="78"/>
      <c r="J23" s="79">
        <v>42723</v>
      </c>
    </row>
    <row r="24" spans="1:10" ht="30.75" customHeight="1">
      <c r="A24" s="78">
        <v>22</v>
      </c>
      <c r="B24" s="76">
        <v>1001883</v>
      </c>
      <c r="C24" s="76" t="s">
        <v>158</v>
      </c>
      <c r="D24" s="76"/>
      <c r="E24" s="76"/>
      <c r="F24" s="80"/>
      <c r="G24" s="80" t="s">
        <v>161</v>
      </c>
      <c r="H24" s="78"/>
      <c r="I24" s="78"/>
      <c r="J24" s="79">
        <v>42723</v>
      </c>
    </row>
    <row r="25" spans="1:10" ht="30.75" customHeight="1">
      <c r="A25" s="78">
        <v>23</v>
      </c>
      <c r="B25" s="76">
        <v>1001884</v>
      </c>
      <c r="C25" s="76" t="s">
        <v>158</v>
      </c>
      <c r="D25" s="76"/>
      <c r="E25" s="76"/>
      <c r="F25" s="80"/>
      <c r="G25" s="80"/>
      <c r="H25" s="78"/>
      <c r="I25" s="78"/>
      <c r="J25" s="79">
        <v>42723</v>
      </c>
    </row>
    <row r="26" spans="1:10" ht="30.75" customHeight="1">
      <c r="A26" s="82">
        <v>25</v>
      </c>
      <c r="B26" s="87" t="s">
        <v>164</v>
      </c>
      <c r="C26" s="88" t="s">
        <v>165</v>
      </c>
      <c r="D26" s="76" t="s">
        <v>166</v>
      </c>
      <c r="E26" s="76" t="s">
        <v>166</v>
      </c>
      <c r="F26" s="80"/>
      <c r="G26" s="80"/>
      <c r="H26" s="82"/>
      <c r="I26" s="82"/>
      <c r="J26" s="79"/>
    </row>
    <row r="27" spans="1:10" ht="30.75" customHeight="1">
      <c r="A27" s="139" t="s">
        <v>162</v>
      </c>
      <c r="B27" s="140"/>
      <c r="C27" s="141"/>
      <c r="D27" s="31" t="s">
        <v>172</v>
      </c>
      <c r="E27" s="31" t="s">
        <v>171</v>
      </c>
      <c r="F27" s="47"/>
      <c r="G27" s="47"/>
      <c r="H27" s="14"/>
      <c r="I27" s="14"/>
      <c r="J27" s="14"/>
    </row>
  </sheetData>
  <mergeCells count="8">
    <mergeCell ref="A1:J1"/>
    <mergeCell ref="B7:B8"/>
    <mergeCell ref="B10:B11"/>
    <mergeCell ref="A27:C27"/>
    <mergeCell ref="I7:I8"/>
    <mergeCell ref="E17:E19"/>
    <mergeCell ref="I17:I19"/>
    <mergeCell ref="E10:E11"/>
  </mergeCells>
  <phoneticPr fontId="1" type="noConversion"/>
  <conditionalFormatting sqref="B2">
    <cfRule type="duplicateValues" dxfId="6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24"/>
  <sheetViews>
    <sheetView workbookViewId="0">
      <selection activeCell="E5" sqref="E5"/>
    </sheetView>
  </sheetViews>
  <sheetFormatPr defaultRowHeight="30.75" customHeight="1"/>
  <cols>
    <col min="1" max="2" width="9" style="9"/>
    <col min="3" max="3" width="34" style="9" customWidth="1"/>
    <col min="4" max="4" width="10.375" style="9" customWidth="1"/>
    <col min="5" max="9" width="9" style="9"/>
    <col min="10" max="10" width="14" style="9" customWidth="1"/>
    <col min="11" max="16384" width="9" style="9"/>
  </cols>
  <sheetData>
    <row r="1" spans="1:10" s="44" customFormat="1" ht="30.75" customHeight="1">
      <c r="A1" s="130" t="s">
        <v>173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 s="44" customFormat="1" ht="30.75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.75" customHeight="1">
      <c r="A3" s="86">
        <v>1</v>
      </c>
      <c r="B3" s="144">
        <v>1001896</v>
      </c>
      <c r="C3" s="84" t="s">
        <v>174</v>
      </c>
      <c r="D3" s="95">
        <v>444</v>
      </c>
      <c r="E3" s="86">
        <v>440</v>
      </c>
      <c r="F3" s="36"/>
      <c r="G3" s="36"/>
      <c r="H3" s="147">
        <v>5</v>
      </c>
      <c r="I3" s="86"/>
      <c r="J3" s="94">
        <v>42724</v>
      </c>
    </row>
    <row r="4" spans="1:10" ht="30.75" customHeight="1">
      <c r="A4" s="86">
        <v>2</v>
      </c>
      <c r="B4" s="144"/>
      <c r="C4" s="84" t="s">
        <v>174</v>
      </c>
      <c r="D4" s="95">
        <v>75</v>
      </c>
      <c r="E4" s="86">
        <v>75</v>
      </c>
      <c r="F4" s="36"/>
      <c r="G4" s="36"/>
      <c r="H4" s="148"/>
      <c r="I4" s="86"/>
      <c r="J4" s="94">
        <v>42724</v>
      </c>
    </row>
    <row r="5" spans="1:10" ht="30.75" customHeight="1">
      <c r="A5" s="86">
        <v>3</v>
      </c>
      <c r="B5" s="84">
        <v>1001899</v>
      </c>
      <c r="C5" s="84" t="s">
        <v>174</v>
      </c>
      <c r="D5" s="95"/>
      <c r="E5" s="86"/>
      <c r="F5" s="36"/>
      <c r="G5" s="36"/>
      <c r="H5" s="86"/>
      <c r="I5" s="86"/>
      <c r="J5" s="94">
        <v>42724</v>
      </c>
    </row>
    <row r="6" spans="1:10" ht="30.75" customHeight="1">
      <c r="A6" s="86">
        <v>4</v>
      </c>
      <c r="B6" s="144">
        <v>1001894</v>
      </c>
      <c r="C6" s="84" t="s">
        <v>61</v>
      </c>
      <c r="D6" s="95">
        <v>500</v>
      </c>
      <c r="E6" s="86">
        <v>500</v>
      </c>
      <c r="F6" s="36"/>
      <c r="G6" s="36"/>
      <c r="H6" s="147">
        <v>2</v>
      </c>
      <c r="I6" s="86"/>
      <c r="J6" s="94">
        <v>42724</v>
      </c>
    </row>
    <row r="7" spans="1:10" ht="30.75" customHeight="1">
      <c r="A7" s="86">
        <v>5</v>
      </c>
      <c r="B7" s="144"/>
      <c r="C7" s="84" t="s">
        <v>61</v>
      </c>
      <c r="D7" s="95">
        <v>95</v>
      </c>
      <c r="E7" s="86">
        <v>95</v>
      </c>
      <c r="F7" s="36"/>
      <c r="G7" s="36"/>
      <c r="H7" s="148"/>
      <c r="I7" s="86"/>
      <c r="J7" s="94">
        <v>42724</v>
      </c>
    </row>
    <row r="8" spans="1:10" ht="30.75" customHeight="1">
      <c r="A8" s="86">
        <v>6</v>
      </c>
      <c r="B8" s="84">
        <v>1001895</v>
      </c>
      <c r="C8" s="84" t="s">
        <v>61</v>
      </c>
      <c r="D8" s="95"/>
      <c r="E8" s="86"/>
      <c r="F8" s="36"/>
      <c r="G8" s="36"/>
      <c r="H8" s="86"/>
      <c r="I8" s="86"/>
      <c r="J8" s="94">
        <v>42724</v>
      </c>
    </row>
    <row r="9" spans="1:10" ht="30.75" customHeight="1">
      <c r="A9" s="86">
        <v>7</v>
      </c>
      <c r="B9" s="84">
        <v>1001850</v>
      </c>
      <c r="C9" s="84" t="s">
        <v>62</v>
      </c>
      <c r="D9" s="95"/>
      <c r="E9" s="86"/>
      <c r="F9" s="36"/>
      <c r="G9" s="36"/>
      <c r="H9" s="86"/>
      <c r="I9" s="153" t="s">
        <v>181</v>
      </c>
      <c r="J9" s="94">
        <v>42723</v>
      </c>
    </row>
    <row r="10" spans="1:10" ht="30.75" customHeight="1">
      <c r="A10" s="86">
        <v>8</v>
      </c>
      <c r="B10" s="144">
        <v>1001857</v>
      </c>
      <c r="C10" s="84" t="s">
        <v>62</v>
      </c>
      <c r="D10" s="95">
        <v>3150</v>
      </c>
      <c r="E10" s="86"/>
      <c r="F10" s="36"/>
      <c r="G10" s="36"/>
      <c r="H10" s="86"/>
      <c r="I10" s="154"/>
      <c r="J10" s="94">
        <v>42723</v>
      </c>
    </row>
    <row r="11" spans="1:10" ht="30.75" customHeight="1">
      <c r="A11" s="86">
        <v>9</v>
      </c>
      <c r="B11" s="144"/>
      <c r="C11" s="84" t="s">
        <v>62</v>
      </c>
      <c r="D11" s="95">
        <v>7</v>
      </c>
      <c r="E11" s="86"/>
      <c r="F11" s="36"/>
      <c r="G11" s="36"/>
      <c r="H11" s="86"/>
      <c r="I11" s="154"/>
      <c r="J11" s="94">
        <v>42723</v>
      </c>
    </row>
    <row r="12" spans="1:10" ht="30.75" customHeight="1">
      <c r="A12" s="86">
        <v>10</v>
      </c>
      <c r="B12" s="84">
        <v>1001889</v>
      </c>
      <c r="C12" s="84" t="s">
        <v>62</v>
      </c>
      <c r="D12" s="95"/>
      <c r="E12" s="86"/>
      <c r="F12" s="36" t="s">
        <v>179</v>
      </c>
      <c r="G12" s="36">
        <v>48</v>
      </c>
      <c r="H12" s="86"/>
      <c r="I12" s="155"/>
      <c r="J12" s="94">
        <v>42724</v>
      </c>
    </row>
    <row r="13" spans="1:10" ht="30.75" customHeight="1">
      <c r="A13" s="86">
        <v>11</v>
      </c>
      <c r="B13" s="84">
        <v>1001902</v>
      </c>
      <c r="C13" s="84" t="s">
        <v>175</v>
      </c>
      <c r="D13" s="95"/>
      <c r="E13" s="86"/>
      <c r="F13" s="36"/>
      <c r="G13" s="36"/>
      <c r="H13" s="86"/>
      <c r="I13" s="86"/>
      <c r="J13" s="94">
        <v>42724</v>
      </c>
    </row>
    <row r="14" spans="1:10" ht="30.75" customHeight="1">
      <c r="A14" s="86">
        <v>12</v>
      </c>
      <c r="B14" s="84">
        <v>1001901</v>
      </c>
      <c r="C14" s="84" t="s">
        <v>176</v>
      </c>
      <c r="D14" s="84">
        <v>480</v>
      </c>
      <c r="E14" s="90">
        <v>480</v>
      </c>
      <c r="F14" s="36"/>
      <c r="G14" s="36"/>
      <c r="H14" s="86">
        <v>4</v>
      </c>
      <c r="I14" s="86"/>
      <c r="J14" s="34">
        <v>42721</v>
      </c>
    </row>
    <row r="15" spans="1:10" ht="30.75" customHeight="1">
      <c r="A15" s="86">
        <v>13</v>
      </c>
      <c r="B15" s="84">
        <v>1001846</v>
      </c>
      <c r="C15" s="84" t="s">
        <v>176</v>
      </c>
      <c r="D15" s="84">
        <v>89</v>
      </c>
      <c r="E15" s="90">
        <v>89</v>
      </c>
      <c r="F15" s="36"/>
      <c r="G15" s="36"/>
      <c r="H15" s="86">
        <v>1</v>
      </c>
      <c r="I15" s="86"/>
      <c r="J15" s="34">
        <v>42723</v>
      </c>
    </row>
    <row r="16" spans="1:10" ht="30.75" customHeight="1">
      <c r="A16" s="86">
        <v>14</v>
      </c>
      <c r="B16" s="84">
        <v>1001853</v>
      </c>
      <c r="C16" s="84" t="s">
        <v>176</v>
      </c>
      <c r="D16" s="84"/>
      <c r="E16" s="86"/>
      <c r="F16" s="36" t="s">
        <v>180</v>
      </c>
      <c r="G16" s="36"/>
      <c r="H16" s="86"/>
      <c r="I16" s="86"/>
      <c r="J16" s="34">
        <v>42723</v>
      </c>
    </row>
    <row r="17" spans="1:10" ht="30.75" customHeight="1">
      <c r="A17" s="86">
        <v>15</v>
      </c>
      <c r="B17" s="84">
        <v>1001854</v>
      </c>
      <c r="C17" s="84" t="s">
        <v>176</v>
      </c>
      <c r="D17" s="84"/>
      <c r="E17" s="86"/>
      <c r="F17" s="36"/>
      <c r="G17" s="36">
        <v>600</v>
      </c>
      <c r="H17" s="86"/>
      <c r="I17" s="86"/>
      <c r="J17" s="34">
        <v>42723</v>
      </c>
    </row>
    <row r="18" spans="1:10" ht="30.75" customHeight="1">
      <c r="A18" s="86">
        <v>16</v>
      </c>
      <c r="B18" s="85">
        <v>1001897</v>
      </c>
      <c r="C18" s="85" t="s">
        <v>90</v>
      </c>
      <c r="D18" s="85">
        <v>751</v>
      </c>
      <c r="E18" s="86">
        <v>751</v>
      </c>
      <c r="F18" s="36"/>
      <c r="G18" s="36"/>
      <c r="H18" s="86">
        <v>2</v>
      </c>
      <c r="I18" s="86"/>
      <c r="J18" s="49">
        <v>42724</v>
      </c>
    </row>
    <row r="19" spans="1:10" ht="30.75" customHeight="1">
      <c r="A19" s="86">
        <v>17</v>
      </c>
      <c r="B19" s="85">
        <v>1001898</v>
      </c>
      <c r="C19" s="85" t="s">
        <v>90</v>
      </c>
      <c r="D19" s="85"/>
      <c r="E19" s="86"/>
      <c r="F19" s="36"/>
      <c r="G19" s="36"/>
      <c r="H19" s="86"/>
      <c r="I19" s="86"/>
      <c r="J19" s="49">
        <v>42724</v>
      </c>
    </row>
    <row r="20" spans="1:10" ht="30.75" customHeight="1">
      <c r="A20" s="86">
        <v>18</v>
      </c>
      <c r="B20" s="85">
        <v>1001908</v>
      </c>
      <c r="C20" s="85" t="s">
        <v>177</v>
      </c>
      <c r="D20" s="85">
        <v>1010</v>
      </c>
      <c r="E20" s="86">
        <v>979</v>
      </c>
      <c r="F20" s="36"/>
      <c r="G20" s="36"/>
      <c r="H20" s="86"/>
      <c r="I20" s="86"/>
      <c r="J20" s="49">
        <v>42724</v>
      </c>
    </row>
    <row r="21" spans="1:10" ht="30.75" customHeight="1">
      <c r="A21" s="86">
        <v>19</v>
      </c>
      <c r="B21" s="85">
        <v>1001916</v>
      </c>
      <c r="C21" s="85" t="s">
        <v>178</v>
      </c>
      <c r="D21" s="85">
        <v>750</v>
      </c>
      <c r="E21" s="92">
        <v>750</v>
      </c>
      <c r="F21" s="36"/>
      <c r="G21" s="36"/>
      <c r="H21" s="147">
        <v>2</v>
      </c>
      <c r="I21" s="86"/>
      <c r="J21" s="49">
        <v>42724</v>
      </c>
    </row>
    <row r="22" spans="1:10" ht="30.75" customHeight="1">
      <c r="A22" s="86">
        <v>20</v>
      </c>
      <c r="B22" s="85">
        <v>1001916</v>
      </c>
      <c r="C22" s="85" t="s">
        <v>178</v>
      </c>
      <c r="D22" s="85">
        <v>52</v>
      </c>
      <c r="E22" s="92">
        <v>52</v>
      </c>
      <c r="F22" s="36"/>
      <c r="G22" s="36"/>
      <c r="H22" s="148"/>
      <c r="I22" s="86"/>
      <c r="J22" s="49">
        <v>42724</v>
      </c>
    </row>
    <row r="23" spans="1:10" ht="30.75" customHeight="1">
      <c r="A23" s="93">
        <v>21</v>
      </c>
      <c r="B23" s="98" t="s">
        <v>182</v>
      </c>
      <c r="C23" s="90" t="s">
        <v>156</v>
      </c>
      <c r="D23" s="92"/>
      <c r="E23" s="92" t="s">
        <v>183</v>
      </c>
      <c r="F23" s="36"/>
      <c r="G23" s="36"/>
      <c r="H23" s="93">
        <v>4</v>
      </c>
      <c r="I23" s="91" t="s">
        <v>184</v>
      </c>
      <c r="J23" s="49"/>
    </row>
    <row r="24" spans="1:10" ht="30.75" customHeight="1">
      <c r="A24" s="139" t="s">
        <v>37</v>
      </c>
      <c r="B24" s="140"/>
      <c r="C24" s="141"/>
      <c r="D24" s="14">
        <f>SUM(D3:D22)</f>
        <v>7403</v>
      </c>
      <c r="E24" s="14">
        <v>4382</v>
      </c>
      <c r="F24" s="14"/>
      <c r="G24" s="14"/>
      <c r="H24" s="14">
        <f>SUM(H3:H23)</f>
        <v>20</v>
      </c>
      <c r="I24" s="14"/>
      <c r="J24" s="14"/>
    </row>
  </sheetData>
  <mergeCells count="9">
    <mergeCell ref="A1:J1"/>
    <mergeCell ref="B3:B4"/>
    <mergeCell ref="B6:B7"/>
    <mergeCell ref="B10:B11"/>
    <mergeCell ref="A24:C24"/>
    <mergeCell ref="I9:I12"/>
    <mergeCell ref="H3:H4"/>
    <mergeCell ref="H6:H7"/>
    <mergeCell ref="H21:H22"/>
  </mergeCells>
  <phoneticPr fontId="1" type="noConversion"/>
  <conditionalFormatting sqref="B2">
    <cfRule type="duplicateValues" dxfId="5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J21"/>
  <sheetViews>
    <sheetView topLeftCell="A4" workbookViewId="0">
      <selection activeCell="C9" sqref="C9"/>
    </sheetView>
  </sheetViews>
  <sheetFormatPr defaultRowHeight="30" customHeight="1"/>
  <cols>
    <col min="1" max="1" width="9" style="3"/>
    <col min="2" max="2" width="11.875" style="3" customWidth="1"/>
    <col min="3" max="3" width="31.375" style="3" customWidth="1"/>
    <col min="4" max="4" width="9.75" style="3" customWidth="1"/>
    <col min="5" max="9" width="9" style="3"/>
    <col min="10" max="10" width="12" style="3" customWidth="1"/>
    <col min="11" max="16384" width="9" style="3"/>
  </cols>
  <sheetData>
    <row r="1" spans="1:10" s="44" customFormat="1" ht="30" customHeight="1">
      <c r="A1" s="130" t="s">
        <v>185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 s="44" customFormat="1" ht="30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" customHeight="1">
      <c r="A3" s="11">
        <v>1</v>
      </c>
      <c r="B3" s="97">
        <v>1001949</v>
      </c>
      <c r="C3" s="96" t="s">
        <v>186</v>
      </c>
      <c r="D3" s="100">
        <v>580</v>
      </c>
      <c r="E3" s="100">
        <v>580</v>
      </c>
      <c r="F3" s="11"/>
      <c r="G3" s="23"/>
      <c r="H3" s="11">
        <v>2</v>
      </c>
      <c r="I3" s="11"/>
      <c r="J3" s="65">
        <v>42724</v>
      </c>
    </row>
    <row r="4" spans="1:10" ht="30" customHeight="1">
      <c r="A4" s="11">
        <v>2</v>
      </c>
      <c r="B4" s="97">
        <v>1001921</v>
      </c>
      <c r="C4" s="97" t="s">
        <v>186</v>
      </c>
      <c r="D4" s="64">
        <v>49</v>
      </c>
      <c r="E4" s="64">
        <v>49</v>
      </c>
      <c r="F4" s="11"/>
      <c r="G4" s="23"/>
      <c r="H4" s="11">
        <v>1</v>
      </c>
      <c r="I4" s="11"/>
      <c r="J4" s="65">
        <v>42725</v>
      </c>
    </row>
    <row r="5" spans="1:10" ht="30" customHeight="1">
      <c r="A5" s="11">
        <v>3</v>
      </c>
      <c r="B5" s="97">
        <v>1001922</v>
      </c>
      <c r="C5" s="97" t="s">
        <v>186</v>
      </c>
      <c r="D5" s="64">
        <v>146</v>
      </c>
      <c r="E5" s="64">
        <v>146</v>
      </c>
      <c r="F5" s="11"/>
      <c r="G5" s="23"/>
      <c r="H5" s="11">
        <v>1</v>
      </c>
      <c r="I5" s="11"/>
      <c r="J5" s="65">
        <v>42725</v>
      </c>
    </row>
    <row r="6" spans="1:10" ht="30" customHeight="1">
      <c r="A6" s="11">
        <v>4</v>
      </c>
      <c r="B6" s="97">
        <v>1001923</v>
      </c>
      <c r="C6" s="97" t="s">
        <v>186</v>
      </c>
      <c r="D6" s="64"/>
      <c r="E6" s="64"/>
      <c r="F6" s="11"/>
      <c r="G6" s="23"/>
      <c r="H6" s="11"/>
      <c r="I6" s="11"/>
      <c r="J6" s="65">
        <v>42725</v>
      </c>
    </row>
    <row r="7" spans="1:10" ht="30" customHeight="1">
      <c r="A7" s="11">
        <v>5</v>
      </c>
      <c r="B7" s="97">
        <v>1001900</v>
      </c>
      <c r="C7" s="97" t="s">
        <v>187</v>
      </c>
      <c r="D7" s="64">
        <v>46</v>
      </c>
      <c r="E7" s="159">
        <v>752</v>
      </c>
      <c r="F7" s="11"/>
      <c r="G7" s="23"/>
      <c r="H7" s="11">
        <v>2</v>
      </c>
      <c r="I7" s="142" t="s">
        <v>197</v>
      </c>
      <c r="J7" s="65">
        <v>42725</v>
      </c>
    </row>
    <row r="8" spans="1:10" ht="30" customHeight="1">
      <c r="A8" s="11">
        <v>6</v>
      </c>
      <c r="B8" s="97">
        <v>1001904</v>
      </c>
      <c r="C8" s="97" t="s">
        <v>187</v>
      </c>
      <c r="D8" s="64">
        <v>148</v>
      </c>
      <c r="E8" s="166"/>
      <c r="F8" s="11"/>
      <c r="G8" s="23"/>
      <c r="H8" s="11">
        <v>2</v>
      </c>
      <c r="I8" s="167"/>
      <c r="J8" s="65">
        <v>42725</v>
      </c>
    </row>
    <row r="9" spans="1:10" ht="30" customHeight="1">
      <c r="A9" s="11">
        <v>7</v>
      </c>
      <c r="B9" s="97">
        <v>1001915</v>
      </c>
      <c r="C9" s="97" t="s">
        <v>187</v>
      </c>
      <c r="D9" s="64">
        <v>605</v>
      </c>
      <c r="E9" s="160"/>
      <c r="F9" s="11"/>
      <c r="G9" s="23"/>
      <c r="H9" s="11">
        <v>4</v>
      </c>
      <c r="I9" s="143"/>
      <c r="J9" s="65">
        <v>42725</v>
      </c>
    </row>
    <row r="10" spans="1:10" ht="30" customHeight="1">
      <c r="A10" s="11">
        <v>8</v>
      </c>
      <c r="B10" s="97">
        <v>1001934</v>
      </c>
      <c r="C10" s="97" t="s">
        <v>187</v>
      </c>
      <c r="D10" s="64"/>
      <c r="E10" s="64"/>
      <c r="F10" s="11"/>
      <c r="G10" s="23">
        <v>50</v>
      </c>
      <c r="H10" s="11"/>
      <c r="I10" s="11"/>
      <c r="J10" s="65">
        <v>42725</v>
      </c>
    </row>
    <row r="11" spans="1:10" ht="30" customHeight="1">
      <c r="A11" s="11">
        <v>9</v>
      </c>
      <c r="B11" s="158">
        <v>1001925</v>
      </c>
      <c r="C11" s="97" t="s">
        <v>188</v>
      </c>
      <c r="D11" s="64">
        <v>200</v>
      </c>
      <c r="E11" s="64">
        <v>200</v>
      </c>
      <c r="F11" s="11"/>
      <c r="G11" s="23"/>
      <c r="H11" s="142">
        <v>3</v>
      </c>
      <c r="I11" s="11"/>
      <c r="J11" s="65">
        <v>42725</v>
      </c>
    </row>
    <row r="12" spans="1:10" ht="30" customHeight="1">
      <c r="A12" s="11">
        <v>10</v>
      </c>
      <c r="B12" s="158"/>
      <c r="C12" s="97" t="s">
        <v>188</v>
      </c>
      <c r="D12" s="64">
        <v>44</v>
      </c>
      <c r="E12" s="64">
        <v>44</v>
      </c>
      <c r="F12" s="11"/>
      <c r="G12" s="23"/>
      <c r="H12" s="143"/>
      <c r="I12" s="11"/>
      <c r="J12" s="65">
        <v>42725</v>
      </c>
    </row>
    <row r="13" spans="1:10" ht="30" customHeight="1">
      <c r="A13" s="11">
        <v>11</v>
      </c>
      <c r="B13" s="97">
        <v>1001943</v>
      </c>
      <c r="C13" s="97" t="s">
        <v>188</v>
      </c>
      <c r="D13" s="64"/>
      <c r="E13" s="64"/>
      <c r="F13" s="11"/>
      <c r="G13" s="23"/>
      <c r="H13" s="11"/>
      <c r="I13" s="11"/>
      <c r="J13" s="65">
        <v>42725</v>
      </c>
    </row>
    <row r="14" spans="1:10" ht="30" customHeight="1">
      <c r="A14" s="11">
        <v>12</v>
      </c>
      <c r="B14" s="158">
        <v>1001929</v>
      </c>
      <c r="C14" s="97" t="s">
        <v>189</v>
      </c>
      <c r="D14" s="64">
        <v>1376</v>
      </c>
      <c r="E14" s="64">
        <v>1376</v>
      </c>
      <c r="F14" s="11"/>
      <c r="G14" s="23"/>
      <c r="H14" s="142">
        <v>5</v>
      </c>
      <c r="I14" s="11"/>
      <c r="J14" s="65">
        <v>42725</v>
      </c>
    </row>
    <row r="15" spans="1:10" ht="30" customHeight="1">
      <c r="A15" s="11">
        <v>13</v>
      </c>
      <c r="B15" s="158"/>
      <c r="C15" s="97" t="s">
        <v>189</v>
      </c>
      <c r="D15" s="64">
        <v>130</v>
      </c>
      <c r="E15" s="64">
        <v>130</v>
      </c>
      <c r="F15" s="11"/>
      <c r="G15" s="23"/>
      <c r="H15" s="167"/>
      <c r="I15" s="11"/>
      <c r="J15" s="65">
        <v>42725</v>
      </c>
    </row>
    <row r="16" spans="1:10" ht="30" customHeight="1">
      <c r="A16" s="11">
        <v>14</v>
      </c>
      <c r="B16" s="158"/>
      <c r="C16" s="97" t="s">
        <v>189</v>
      </c>
      <c r="D16" s="64">
        <v>31</v>
      </c>
      <c r="E16" s="64">
        <v>31</v>
      </c>
      <c r="F16" s="11"/>
      <c r="G16" s="23"/>
      <c r="H16" s="167"/>
      <c r="I16" s="11"/>
      <c r="J16" s="65">
        <v>42725</v>
      </c>
    </row>
    <row r="17" spans="1:10" ht="30" customHeight="1">
      <c r="A17" s="11">
        <v>15</v>
      </c>
      <c r="B17" s="158"/>
      <c r="C17" s="97" t="s">
        <v>189</v>
      </c>
      <c r="D17" s="64">
        <v>93</v>
      </c>
      <c r="E17" s="64">
        <v>93</v>
      </c>
      <c r="F17" s="11"/>
      <c r="G17" s="23"/>
      <c r="H17" s="143"/>
      <c r="I17" s="11"/>
      <c r="J17" s="65">
        <v>42725</v>
      </c>
    </row>
    <row r="18" spans="1:10" ht="30" customHeight="1">
      <c r="A18" s="11">
        <v>16</v>
      </c>
      <c r="B18" s="97">
        <v>1001945</v>
      </c>
      <c r="C18" s="97" t="s">
        <v>189</v>
      </c>
      <c r="D18" s="97"/>
      <c r="E18" s="102"/>
      <c r="F18" s="11"/>
      <c r="G18" s="23"/>
      <c r="H18" s="11"/>
      <c r="I18" s="11"/>
      <c r="J18" s="65">
        <v>42725</v>
      </c>
    </row>
    <row r="19" spans="1:10" ht="30" customHeight="1">
      <c r="A19" s="11">
        <v>17</v>
      </c>
      <c r="B19" s="101" t="s">
        <v>190</v>
      </c>
      <c r="C19" s="99" t="s">
        <v>192</v>
      </c>
      <c r="D19" s="99" t="s">
        <v>193</v>
      </c>
      <c r="E19" s="102" t="s">
        <v>196</v>
      </c>
      <c r="F19" s="11"/>
      <c r="G19" s="23"/>
      <c r="H19" s="11">
        <v>5</v>
      </c>
      <c r="I19" s="11"/>
      <c r="J19" s="65">
        <v>42725</v>
      </c>
    </row>
    <row r="20" spans="1:10" ht="30" customHeight="1">
      <c r="A20" s="11">
        <v>18</v>
      </c>
      <c r="B20" s="101" t="s">
        <v>191</v>
      </c>
      <c r="C20" s="99" t="s">
        <v>194</v>
      </c>
      <c r="D20" s="99" t="s">
        <v>195</v>
      </c>
      <c r="E20" s="102" t="s">
        <v>195</v>
      </c>
      <c r="F20" s="11"/>
      <c r="G20" s="23"/>
      <c r="H20" s="11">
        <v>3</v>
      </c>
      <c r="I20" s="11"/>
      <c r="J20" s="65">
        <v>42725</v>
      </c>
    </row>
    <row r="21" spans="1:10" ht="30" customHeight="1">
      <c r="A21" s="139" t="s">
        <v>37</v>
      </c>
      <c r="B21" s="140"/>
      <c r="C21" s="141"/>
      <c r="D21" s="14">
        <v>5216</v>
      </c>
      <c r="E21" s="14">
        <v>5237</v>
      </c>
      <c r="F21" s="14"/>
      <c r="G21" s="14"/>
      <c r="H21" s="14">
        <f>SUM(H3:H20)</f>
        <v>28</v>
      </c>
      <c r="I21" s="14"/>
      <c r="J21" s="14"/>
    </row>
  </sheetData>
  <mergeCells count="8">
    <mergeCell ref="A1:J1"/>
    <mergeCell ref="B11:B12"/>
    <mergeCell ref="B14:B17"/>
    <mergeCell ref="A21:C21"/>
    <mergeCell ref="E7:E9"/>
    <mergeCell ref="I7:I9"/>
    <mergeCell ref="H11:H12"/>
    <mergeCell ref="H14:H17"/>
  </mergeCells>
  <phoneticPr fontId="1" type="noConversion"/>
  <conditionalFormatting sqref="B2">
    <cfRule type="duplicateValues" dxfId="4" priority="1"/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J29"/>
  <sheetViews>
    <sheetView topLeftCell="A10" workbookViewId="0">
      <selection activeCell="C17" sqref="C17"/>
    </sheetView>
  </sheetViews>
  <sheetFormatPr defaultRowHeight="30" customHeight="1"/>
  <cols>
    <col min="1" max="2" width="9" style="9"/>
    <col min="3" max="3" width="29.25" style="9" customWidth="1"/>
    <col min="4" max="4" width="11.75" style="9" customWidth="1"/>
    <col min="5" max="5" width="9" style="9"/>
    <col min="6" max="6" width="11.625" style="9" customWidth="1"/>
    <col min="7" max="9" width="9" style="9"/>
    <col min="10" max="10" width="13.25" style="9" customWidth="1"/>
    <col min="11" max="16384" width="9" style="9"/>
  </cols>
  <sheetData>
    <row r="1" spans="1:10" s="44" customFormat="1" ht="30" customHeight="1">
      <c r="A1" s="130" t="s">
        <v>198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 s="44" customFormat="1" ht="30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" customHeight="1">
      <c r="A3" s="105">
        <v>1</v>
      </c>
      <c r="B3" s="104">
        <v>1001817</v>
      </c>
      <c r="C3" s="104" t="s">
        <v>199</v>
      </c>
      <c r="D3" s="41"/>
      <c r="E3" s="41"/>
      <c r="F3" s="23"/>
      <c r="G3" s="23"/>
      <c r="H3" s="105"/>
      <c r="I3" s="105"/>
      <c r="J3" s="106">
        <v>42725</v>
      </c>
    </row>
    <row r="4" spans="1:10" ht="30" customHeight="1">
      <c r="A4" s="105">
        <v>2</v>
      </c>
      <c r="B4" s="104">
        <v>1001927</v>
      </c>
      <c r="C4" s="104" t="s">
        <v>199</v>
      </c>
      <c r="D4" s="41"/>
      <c r="E4" s="41"/>
      <c r="F4" s="36" t="s">
        <v>207</v>
      </c>
      <c r="G4" s="36">
        <v>62</v>
      </c>
      <c r="H4" s="105"/>
      <c r="I4" s="105"/>
      <c r="J4" s="106">
        <v>42725</v>
      </c>
    </row>
    <row r="5" spans="1:10" ht="30" customHeight="1">
      <c r="A5" s="105">
        <v>3</v>
      </c>
      <c r="B5" s="104">
        <v>1001928</v>
      </c>
      <c r="C5" s="104" t="s">
        <v>199</v>
      </c>
      <c r="D5" s="41">
        <v>805</v>
      </c>
      <c r="E5" s="41">
        <v>805</v>
      </c>
      <c r="F5" s="36"/>
      <c r="G5" s="36"/>
      <c r="H5" s="105"/>
      <c r="I5" s="105"/>
      <c r="J5" s="106">
        <v>42725</v>
      </c>
    </row>
    <row r="6" spans="1:10" ht="30" customHeight="1">
      <c r="A6" s="105">
        <v>4</v>
      </c>
      <c r="B6" s="104">
        <v>1001966</v>
      </c>
      <c r="C6" s="104" t="s">
        <v>199</v>
      </c>
      <c r="D6" s="41">
        <v>28</v>
      </c>
      <c r="E6" s="41">
        <v>28</v>
      </c>
      <c r="F6" s="36"/>
      <c r="G6" s="36"/>
      <c r="H6" s="105"/>
      <c r="I6" s="105"/>
      <c r="J6" s="106">
        <v>42726</v>
      </c>
    </row>
    <row r="7" spans="1:10" ht="30" customHeight="1">
      <c r="A7" s="105">
        <v>5</v>
      </c>
      <c r="B7" s="104">
        <v>1001969</v>
      </c>
      <c r="C7" s="104" t="s">
        <v>62</v>
      </c>
      <c r="D7" s="41"/>
      <c r="E7" s="41"/>
      <c r="F7" s="36"/>
      <c r="G7" s="36"/>
      <c r="H7" s="105"/>
      <c r="I7" s="105"/>
      <c r="J7" s="106">
        <v>42726</v>
      </c>
    </row>
    <row r="8" spans="1:10" ht="30" customHeight="1">
      <c r="A8" s="105">
        <v>6</v>
      </c>
      <c r="B8" s="144">
        <v>1001952</v>
      </c>
      <c r="C8" s="103" t="s">
        <v>200</v>
      </c>
      <c r="D8" s="95">
        <v>640</v>
      </c>
      <c r="E8" s="95"/>
      <c r="F8" s="36"/>
      <c r="G8" s="36"/>
      <c r="H8" s="105"/>
      <c r="I8" s="153" t="s">
        <v>230</v>
      </c>
      <c r="J8" s="106">
        <v>42726</v>
      </c>
    </row>
    <row r="9" spans="1:10" ht="30" customHeight="1">
      <c r="A9" s="105">
        <v>7</v>
      </c>
      <c r="B9" s="144"/>
      <c r="C9" s="103" t="s">
        <v>200</v>
      </c>
      <c r="D9" s="95">
        <v>120</v>
      </c>
      <c r="E9" s="95"/>
      <c r="F9" s="36"/>
      <c r="G9" s="36"/>
      <c r="H9" s="105"/>
      <c r="I9" s="157"/>
      <c r="J9" s="106">
        <v>42726</v>
      </c>
    </row>
    <row r="10" spans="1:10" ht="30" customHeight="1">
      <c r="A10" s="105">
        <v>8</v>
      </c>
      <c r="B10" s="103">
        <v>1001954</v>
      </c>
      <c r="C10" s="103" t="s">
        <v>200</v>
      </c>
      <c r="D10" s="95"/>
      <c r="E10" s="95"/>
      <c r="F10" s="36"/>
      <c r="G10" s="36"/>
      <c r="H10" s="105"/>
      <c r="I10" s="105"/>
      <c r="J10" s="106">
        <v>42726</v>
      </c>
    </row>
    <row r="11" spans="1:10" ht="30" customHeight="1">
      <c r="A11" s="105">
        <v>9</v>
      </c>
      <c r="B11" s="144">
        <v>1001970</v>
      </c>
      <c r="C11" s="103" t="s">
        <v>201</v>
      </c>
      <c r="D11" s="95">
        <v>1401</v>
      </c>
      <c r="E11" s="168">
        <v>1731</v>
      </c>
      <c r="F11" s="36"/>
      <c r="G11" s="36"/>
      <c r="H11" s="105"/>
      <c r="I11" s="105"/>
      <c r="J11" s="106">
        <v>42726</v>
      </c>
    </row>
    <row r="12" spans="1:10" ht="30" customHeight="1">
      <c r="A12" s="105">
        <v>10</v>
      </c>
      <c r="B12" s="144"/>
      <c r="C12" s="103" t="s">
        <v>201</v>
      </c>
      <c r="D12" s="95">
        <v>400</v>
      </c>
      <c r="E12" s="169"/>
      <c r="F12" s="36"/>
      <c r="G12" s="36"/>
      <c r="H12" s="105"/>
      <c r="I12" s="105"/>
      <c r="J12" s="106">
        <v>42726</v>
      </c>
    </row>
    <row r="13" spans="1:10" ht="30" customHeight="1">
      <c r="A13" s="105">
        <v>11</v>
      </c>
      <c r="B13" s="103">
        <v>1001971</v>
      </c>
      <c r="C13" s="103" t="s">
        <v>201</v>
      </c>
      <c r="D13" s="95"/>
      <c r="E13" s="95"/>
      <c r="F13" s="36"/>
      <c r="G13" s="36"/>
      <c r="H13" s="105"/>
      <c r="I13" s="105"/>
      <c r="J13" s="106">
        <v>42726</v>
      </c>
    </row>
    <row r="14" spans="1:10" ht="30" customHeight="1">
      <c r="A14" s="105">
        <v>12</v>
      </c>
      <c r="B14" s="144">
        <v>1001960</v>
      </c>
      <c r="C14" s="103" t="s">
        <v>202</v>
      </c>
      <c r="D14" s="95">
        <v>919</v>
      </c>
      <c r="E14" s="95">
        <v>919</v>
      </c>
      <c r="F14" s="36"/>
      <c r="G14" s="36"/>
      <c r="H14" s="105"/>
      <c r="I14" s="105"/>
      <c r="J14" s="106">
        <v>42726</v>
      </c>
    </row>
    <row r="15" spans="1:10" ht="30" customHeight="1">
      <c r="A15" s="105">
        <v>13</v>
      </c>
      <c r="B15" s="144"/>
      <c r="C15" s="103" t="s">
        <v>202</v>
      </c>
      <c r="D15" s="95">
        <v>163</v>
      </c>
      <c r="E15" s="95">
        <v>163</v>
      </c>
      <c r="F15" s="36"/>
      <c r="G15" s="36"/>
      <c r="H15" s="105"/>
      <c r="I15" s="105"/>
      <c r="J15" s="106">
        <v>42726</v>
      </c>
    </row>
    <row r="16" spans="1:10" ht="30" customHeight="1">
      <c r="A16" s="105">
        <v>14</v>
      </c>
      <c r="B16" s="103">
        <v>1001961</v>
      </c>
      <c r="C16" s="103" t="s">
        <v>202</v>
      </c>
      <c r="D16" s="95"/>
      <c r="E16" s="95"/>
      <c r="F16" s="36"/>
      <c r="G16" s="36"/>
      <c r="H16" s="105"/>
      <c r="I16" s="105"/>
      <c r="J16" s="106">
        <v>42726</v>
      </c>
    </row>
    <row r="17" spans="1:10" ht="30" customHeight="1">
      <c r="A17" s="105">
        <v>15</v>
      </c>
      <c r="B17" s="144">
        <v>1001953</v>
      </c>
      <c r="C17" s="103" t="s">
        <v>203</v>
      </c>
      <c r="D17" s="95">
        <v>300</v>
      </c>
      <c r="E17" s="95"/>
      <c r="F17" s="36"/>
      <c r="G17" s="36"/>
      <c r="H17" s="105"/>
      <c r="I17" s="153" t="s">
        <v>230</v>
      </c>
      <c r="J17" s="106">
        <v>42726</v>
      </c>
    </row>
    <row r="18" spans="1:10" ht="30" customHeight="1">
      <c r="A18" s="105">
        <v>16</v>
      </c>
      <c r="B18" s="144"/>
      <c r="C18" s="103" t="s">
        <v>203</v>
      </c>
      <c r="D18" s="95">
        <v>60</v>
      </c>
      <c r="E18" s="95"/>
      <c r="F18" s="36"/>
      <c r="G18" s="36"/>
      <c r="H18" s="105"/>
      <c r="I18" s="157"/>
      <c r="J18" s="106">
        <v>42726</v>
      </c>
    </row>
    <row r="19" spans="1:10" ht="30" customHeight="1">
      <c r="A19" s="105">
        <v>17</v>
      </c>
      <c r="B19" s="103">
        <v>1001957</v>
      </c>
      <c r="C19" s="103" t="s">
        <v>203</v>
      </c>
      <c r="D19" s="95"/>
      <c r="E19" s="95"/>
      <c r="F19" s="36"/>
      <c r="G19" s="36"/>
      <c r="H19" s="105"/>
      <c r="I19" s="105"/>
      <c r="J19" s="106">
        <v>42726</v>
      </c>
    </row>
    <row r="20" spans="1:10" ht="30" customHeight="1">
      <c r="A20" s="105">
        <v>18</v>
      </c>
      <c r="B20" s="104">
        <v>1001951</v>
      </c>
      <c r="C20" s="104" t="s">
        <v>204</v>
      </c>
      <c r="D20" s="104"/>
      <c r="E20" s="108"/>
      <c r="F20" s="36"/>
      <c r="G20" s="36"/>
      <c r="H20" s="105"/>
      <c r="I20" s="105"/>
      <c r="J20" s="106">
        <v>42726</v>
      </c>
    </row>
    <row r="21" spans="1:10" ht="30" customHeight="1">
      <c r="A21" s="105">
        <v>19</v>
      </c>
      <c r="B21" s="104">
        <v>1001959</v>
      </c>
      <c r="C21" s="104" t="s">
        <v>204</v>
      </c>
      <c r="D21" s="104">
        <v>403</v>
      </c>
      <c r="E21" s="170" t="s">
        <v>212</v>
      </c>
      <c r="F21" s="36"/>
      <c r="G21" s="36"/>
      <c r="H21" s="105"/>
      <c r="I21" s="105"/>
      <c r="J21" s="106">
        <v>42726</v>
      </c>
    </row>
    <row r="22" spans="1:10" ht="30" customHeight="1">
      <c r="A22" s="105">
        <v>20</v>
      </c>
      <c r="B22" s="104">
        <v>1001959</v>
      </c>
      <c r="C22" s="104" t="s">
        <v>204</v>
      </c>
      <c r="D22" s="104">
        <v>80</v>
      </c>
      <c r="E22" s="171"/>
      <c r="F22" s="36"/>
      <c r="G22" s="36"/>
      <c r="H22" s="105"/>
      <c r="I22" s="105"/>
      <c r="J22" s="106">
        <v>42726</v>
      </c>
    </row>
    <row r="23" spans="1:10" ht="30" customHeight="1">
      <c r="A23" s="105">
        <v>21</v>
      </c>
      <c r="B23" s="104">
        <v>1001973</v>
      </c>
      <c r="C23" s="104" t="s">
        <v>205</v>
      </c>
      <c r="D23" s="104">
        <v>40</v>
      </c>
      <c r="E23" s="171"/>
      <c r="F23" s="36"/>
      <c r="G23" s="36"/>
      <c r="H23" s="105"/>
      <c r="I23" s="105"/>
      <c r="J23" s="106">
        <v>42726</v>
      </c>
    </row>
    <row r="24" spans="1:10" ht="30" customHeight="1">
      <c r="A24" s="105">
        <v>22</v>
      </c>
      <c r="B24" s="104">
        <v>1001974</v>
      </c>
      <c r="C24" s="104" t="s">
        <v>205</v>
      </c>
      <c r="D24" s="104">
        <v>7</v>
      </c>
      <c r="E24" s="172"/>
      <c r="F24" s="36"/>
      <c r="G24" s="36"/>
      <c r="H24" s="105"/>
      <c r="I24" s="105"/>
      <c r="J24" s="106">
        <v>42726</v>
      </c>
    </row>
    <row r="25" spans="1:10" ht="30" customHeight="1">
      <c r="A25" s="105">
        <v>23</v>
      </c>
      <c r="B25" s="104">
        <v>1001964</v>
      </c>
      <c r="C25" s="104" t="s">
        <v>206</v>
      </c>
      <c r="D25" s="104">
        <v>1680</v>
      </c>
      <c r="E25" s="108">
        <v>1680</v>
      </c>
      <c r="F25" s="36"/>
      <c r="G25" s="36"/>
      <c r="H25" s="105"/>
      <c r="I25" s="105"/>
      <c r="J25" s="106">
        <v>42726</v>
      </c>
    </row>
    <row r="26" spans="1:10" ht="30" customHeight="1">
      <c r="A26" s="105">
        <v>24</v>
      </c>
      <c r="B26" s="104">
        <v>1001950</v>
      </c>
      <c r="C26" s="104" t="s">
        <v>63</v>
      </c>
      <c r="D26" s="104"/>
      <c r="E26" s="108"/>
      <c r="F26" s="36"/>
      <c r="G26" s="36"/>
      <c r="H26" s="105"/>
      <c r="I26" s="105"/>
      <c r="J26" s="106">
        <v>42726</v>
      </c>
    </row>
    <row r="27" spans="1:10" ht="30" customHeight="1">
      <c r="A27" s="105">
        <v>25</v>
      </c>
      <c r="B27" s="104">
        <v>1001962</v>
      </c>
      <c r="C27" s="104" t="s">
        <v>63</v>
      </c>
      <c r="D27" s="104">
        <v>400</v>
      </c>
      <c r="E27" s="108">
        <v>400</v>
      </c>
      <c r="F27" s="36"/>
      <c r="G27" s="36"/>
      <c r="H27" s="105"/>
      <c r="I27" s="105"/>
      <c r="J27" s="106">
        <v>42726</v>
      </c>
    </row>
    <row r="28" spans="1:10" ht="30" customHeight="1">
      <c r="A28" s="109">
        <v>25</v>
      </c>
      <c r="B28" s="98" t="s">
        <v>209</v>
      </c>
      <c r="C28" s="110" t="s">
        <v>210</v>
      </c>
      <c r="D28" s="108" t="s">
        <v>211</v>
      </c>
      <c r="E28" s="108" t="s">
        <v>211</v>
      </c>
      <c r="F28" s="36"/>
      <c r="G28" s="36"/>
      <c r="H28" s="109"/>
      <c r="I28" s="107" t="s">
        <v>208</v>
      </c>
      <c r="J28" s="106"/>
    </row>
    <row r="29" spans="1:10" ht="30" customHeight="1">
      <c r="A29" s="139" t="s">
        <v>101</v>
      </c>
      <c r="B29" s="140"/>
      <c r="C29" s="141"/>
      <c r="D29" s="14">
        <v>8383</v>
      </c>
      <c r="E29" s="14">
        <v>7173</v>
      </c>
      <c r="F29" s="47"/>
      <c r="G29" s="47"/>
      <c r="H29" s="14"/>
      <c r="I29" s="14"/>
      <c r="J29" s="14"/>
    </row>
  </sheetData>
  <mergeCells count="10">
    <mergeCell ref="A29:C29"/>
    <mergeCell ref="A1:J1"/>
    <mergeCell ref="B8:B9"/>
    <mergeCell ref="B11:B12"/>
    <mergeCell ref="B14:B15"/>
    <mergeCell ref="B17:B18"/>
    <mergeCell ref="E11:E12"/>
    <mergeCell ref="E21:E24"/>
    <mergeCell ref="I8:I9"/>
    <mergeCell ref="I17:I18"/>
  </mergeCells>
  <phoneticPr fontId="1" type="noConversion"/>
  <conditionalFormatting sqref="B2">
    <cfRule type="duplicateValues" dxfId="3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J15"/>
  <sheetViews>
    <sheetView topLeftCell="A7" workbookViewId="0">
      <selection activeCell="E16" sqref="E16"/>
    </sheetView>
  </sheetViews>
  <sheetFormatPr defaultRowHeight="30" customHeight="1"/>
  <cols>
    <col min="1" max="1" width="9" style="9"/>
    <col min="2" max="2" width="12.5" style="9" customWidth="1"/>
    <col min="3" max="3" width="26.625" style="9" customWidth="1"/>
    <col min="4" max="4" width="9.875" style="9" customWidth="1"/>
    <col min="5" max="5" width="10" style="9" customWidth="1"/>
    <col min="6" max="9" width="9" style="9"/>
    <col min="10" max="10" width="11.25" style="9" customWidth="1"/>
    <col min="11" max="16384" width="9" style="9"/>
  </cols>
  <sheetData>
    <row r="1" spans="1:10" s="44" customFormat="1" ht="30" customHeight="1">
      <c r="A1" s="130" t="s">
        <v>213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 s="44" customFormat="1" ht="30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" customHeight="1">
      <c r="A3" s="113">
        <v>1</v>
      </c>
      <c r="B3" s="112">
        <v>1001983</v>
      </c>
      <c r="C3" s="112" t="s">
        <v>30</v>
      </c>
      <c r="D3" s="112">
        <v>937</v>
      </c>
      <c r="E3" s="117"/>
      <c r="F3" s="113"/>
      <c r="G3" s="113"/>
      <c r="H3" s="113"/>
      <c r="I3" s="116" t="s">
        <v>229</v>
      </c>
      <c r="J3" s="34">
        <v>42727</v>
      </c>
    </row>
    <row r="4" spans="1:10" ht="30" customHeight="1">
      <c r="A4" s="113">
        <v>2</v>
      </c>
      <c r="B4" s="144">
        <v>1001984</v>
      </c>
      <c r="C4" s="111" t="s">
        <v>214</v>
      </c>
      <c r="D4" s="111">
        <v>510</v>
      </c>
      <c r="E4" s="115">
        <v>510</v>
      </c>
      <c r="F4" s="113"/>
      <c r="G4" s="113"/>
      <c r="H4" s="113"/>
      <c r="I4" s="113"/>
      <c r="J4" s="34">
        <v>42727</v>
      </c>
    </row>
    <row r="5" spans="1:10" ht="30" customHeight="1">
      <c r="A5" s="113">
        <v>3</v>
      </c>
      <c r="B5" s="144"/>
      <c r="C5" s="111" t="s">
        <v>214</v>
      </c>
      <c r="D5" s="111">
        <v>131</v>
      </c>
      <c r="E5" s="115">
        <v>131</v>
      </c>
      <c r="F5" s="113"/>
      <c r="G5" s="113"/>
      <c r="H5" s="113"/>
      <c r="I5" s="113"/>
      <c r="J5" s="34">
        <v>42727</v>
      </c>
    </row>
    <row r="6" spans="1:10" ht="30" customHeight="1">
      <c r="A6" s="113">
        <v>4</v>
      </c>
      <c r="B6" s="111">
        <v>1001985</v>
      </c>
      <c r="C6" s="111" t="s">
        <v>214</v>
      </c>
      <c r="D6" s="111"/>
      <c r="E6" s="115"/>
      <c r="F6" s="113"/>
      <c r="G6" s="113"/>
      <c r="H6" s="113"/>
      <c r="I6" s="113"/>
      <c r="J6" s="34">
        <v>42727</v>
      </c>
    </row>
    <row r="7" spans="1:10" ht="30" customHeight="1">
      <c r="A7" s="113">
        <v>5</v>
      </c>
      <c r="B7" s="111">
        <v>1001986</v>
      </c>
      <c r="C7" s="111" t="s">
        <v>215</v>
      </c>
      <c r="D7" s="111"/>
      <c r="E7" s="115"/>
      <c r="F7" s="113"/>
      <c r="G7" s="113"/>
      <c r="H7" s="113"/>
      <c r="I7" s="113"/>
      <c r="J7" s="34">
        <v>42727</v>
      </c>
    </row>
    <row r="8" spans="1:10" ht="30" customHeight="1">
      <c r="A8" s="113">
        <v>6</v>
      </c>
      <c r="B8" s="111">
        <v>1002000</v>
      </c>
      <c r="C8" s="111" t="s">
        <v>215</v>
      </c>
      <c r="D8" s="111">
        <v>426</v>
      </c>
      <c r="E8" s="115">
        <v>426</v>
      </c>
      <c r="F8" s="113"/>
      <c r="G8" s="113"/>
      <c r="H8" s="113"/>
      <c r="I8" s="113"/>
      <c r="J8" s="34">
        <v>42727</v>
      </c>
    </row>
    <row r="9" spans="1:10" ht="30" customHeight="1">
      <c r="A9" s="113">
        <v>7</v>
      </c>
      <c r="B9" s="114">
        <v>1001979</v>
      </c>
      <c r="C9" s="114" t="s">
        <v>216</v>
      </c>
      <c r="D9" s="114">
        <v>500</v>
      </c>
      <c r="E9" s="119">
        <v>500</v>
      </c>
      <c r="F9" s="113"/>
      <c r="G9" s="113"/>
      <c r="H9" s="113"/>
      <c r="I9" s="113"/>
      <c r="J9" s="34">
        <v>42727</v>
      </c>
    </row>
    <row r="10" spans="1:10" ht="30" customHeight="1">
      <c r="A10" s="113">
        <v>8</v>
      </c>
      <c r="B10" s="114">
        <v>1001981</v>
      </c>
      <c r="C10" s="114" t="s">
        <v>216</v>
      </c>
      <c r="D10" s="114">
        <v>117</v>
      </c>
      <c r="E10" s="119">
        <v>117</v>
      </c>
      <c r="F10" s="113"/>
      <c r="G10" s="113"/>
      <c r="H10" s="113"/>
      <c r="I10" s="113"/>
      <c r="J10" s="34">
        <v>42727</v>
      </c>
    </row>
    <row r="11" spans="1:10" ht="30" customHeight="1">
      <c r="A11" s="113">
        <v>9</v>
      </c>
      <c r="B11" s="114">
        <v>1001958</v>
      </c>
      <c r="C11" s="114" t="s">
        <v>217</v>
      </c>
      <c r="D11" s="114">
        <v>208</v>
      </c>
      <c r="E11" s="119" t="s">
        <v>235</v>
      </c>
      <c r="F11" s="113"/>
      <c r="G11" s="113"/>
      <c r="H11" s="113"/>
      <c r="I11" s="113"/>
      <c r="J11" s="34">
        <v>42727</v>
      </c>
    </row>
    <row r="12" spans="1:10" ht="30" customHeight="1">
      <c r="A12" s="118">
        <v>10</v>
      </c>
      <c r="B12" s="101" t="s">
        <v>236</v>
      </c>
      <c r="C12" s="119" t="s">
        <v>187</v>
      </c>
      <c r="D12" s="119"/>
      <c r="E12" s="119" t="s">
        <v>237</v>
      </c>
      <c r="F12" s="118"/>
      <c r="G12" s="118"/>
      <c r="H12" s="118"/>
      <c r="I12" s="116" t="s">
        <v>238</v>
      </c>
      <c r="J12" s="34"/>
    </row>
    <row r="13" spans="1:10" ht="30" customHeight="1">
      <c r="A13" s="118">
        <v>11</v>
      </c>
      <c r="B13" s="101" t="s">
        <v>231</v>
      </c>
      <c r="C13" s="115" t="s">
        <v>200</v>
      </c>
      <c r="D13" s="119" t="s">
        <v>232</v>
      </c>
      <c r="E13" s="119" t="s">
        <v>232</v>
      </c>
      <c r="F13" s="118"/>
      <c r="G13" s="118"/>
      <c r="H13" s="118"/>
      <c r="I13" s="118"/>
      <c r="J13" s="34"/>
    </row>
    <row r="14" spans="1:10" ht="30" customHeight="1">
      <c r="A14" s="118">
        <v>12</v>
      </c>
      <c r="B14" s="101" t="s">
        <v>233</v>
      </c>
      <c r="C14" s="115" t="s">
        <v>203</v>
      </c>
      <c r="D14" s="119" t="s">
        <v>234</v>
      </c>
      <c r="E14" s="119" t="s">
        <v>234</v>
      </c>
      <c r="F14" s="118"/>
      <c r="G14" s="118"/>
      <c r="H14" s="118"/>
      <c r="I14" s="118"/>
      <c r="J14" s="34"/>
    </row>
    <row r="15" spans="1:10" ht="30" customHeight="1">
      <c r="A15" s="139" t="s">
        <v>37</v>
      </c>
      <c r="B15" s="140"/>
      <c r="C15" s="141"/>
      <c r="D15" s="31">
        <f>SUM(D3:D11)</f>
        <v>2829</v>
      </c>
      <c r="E15" s="14">
        <v>3056</v>
      </c>
      <c r="F15" s="14"/>
      <c r="G15" s="14"/>
      <c r="H15" s="14"/>
      <c r="I15" s="14"/>
      <c r="J15" s="14"/>
    </row>
  </sheetData>
  <mergeCells count="3">
    <mergeCell ref="A1:J1"/>
    <mergeCell ref="B4:B5"/>
    <mergeCell ref="A15:C15"/>
  </mergeCells>
  <phoneticPr fontId="1" type="noConversion"/>
  <conditionalFormatting sqref="B2">
    <cfRule type="duplicateValues" dxfId="2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sqref="A1:XFD2"/>
    </sheetView>
  </sheetViews>
  <sheetFormatPr defaultRowHeight="30" customHeight="1"/>
  <cols>
    <col min="1" max="1" width="9" style="9"/>
    <col min="2" max="2" width="11.875" style="9" customWidth="1"/>
    <col min="3" max="3" width="41.75" style="9" customWidth="1"/>
    <col min="4" max="9" width="9" style="9"/>
    <col min="10" max="10" width="15" style="9" customWidth="1"/>
    <col min="11" max="16384" width="9" style="9"/>
  </cols>
  <sheetData>
    <row r="1" spans="1:10" s="44" customFormat="1" ht="30" customHeight="1">
      <c r="A1" s="130" t="s">
        <v>218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 s="44" customFormat="1" ht="30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" customHeight="1">
      <c r="A3" s="118">
        <v>1</v>
      </c>
      <c r="B3" s="115">
        <v>1002008</v>
      </c>
      <c r="C3" s="117" t="s">
        <v>219</v>
      </c>
      <c r="D3" s="41">
        <v>227</v>
      </c>
      <c r="E3" s="41">
        <v>227</v>
      </c>
      <c r="F3" s="23"/>
      <c r="G3" s="23"/>
      <c r="H3" s="118">
        <v>1</v>
      </c>
      <c r="I3" s="118"/>
      <c r="J3" s="34">
        <v>42728</v>
      </c>
    </row>
    <row r="4" spans="1:10" ht="30" customHeight="1">
      <c r="A4" s="118">
        <v>2</v>
      </c>
      <c r="B4" s="115">
        <v>1002017</v>
      </c>
      <c r="C4" s="115" t="s">
        <v>219</v>
      </c>
      <c r="D4" s="95">
        <v>960</v>
      </c>
      <c r="E4" s="95">
        <v>960</v>
      </c>
      <c r="F4" s="36"/>
      <c r="G4" s="36"/>
      <c r="H4" s="118">
        <v>2</v>
      </c>
      <c r="I4" s="118"/>
      <c r="J4" s="34">
        <v>42728</v>
      </c>
    </row>
    <row r="5" spans="1:10" ht="30" customHeight="1">
      <c r="A5" s="118">
        <v>3</v>
      </c>
      <c r="B5" s="115">
        <v>1002019</v>
      </c>
      <c r="C5" s="115" t="s">
        <v>219</v>
      </c>
      <c r="D5" s="95"/>
      <c r="E5" s="95"/>
      <c r="F5" s="36"/>
      <c r="G5" s="36"/>
      <c r="H5" s="118"/>
      <c r="I5" s="118"/>
      <c r="J5" s="34">
        <v>42728</v>
      </c>
    </row>
    <row r="6" spans="1:10" ht="30" customHeight="1">
      <c r="A6" s="118">
        <v>4</v>
      </c>
      <c r="B6" s="115">
        <v>1002015</v>
      </c>
      <c r="C6" s="115" t="s">
        <v>220</v>
      </c>
      <c r="D6" s="95">
        <v>125</v>
      </c>
      <c r="E6" s="95">
        <v>125</v>
      </c>
      <c r="F6" s="36"/>
      <c r="G6" s="36"/>
      <c r="H6" s="118">
        <v>1</v>
      </c>
      <c r="I6" s="118"/>
      <c r="J6" s="34">
        <v>42728</v>
      </c>
    </row>
    <row r="7" spans="1:10" ht="30" customHeight="1">
      <c r="A7" s="118">
        <v>5</v>
      </c>
      <c r="B7" s="115">
        <v>1002013</v>
      </c>
      <c r="C7" s="115" t="s">
        <v>221</v>
      </c>
      <c r="D7" s="95">
        <v>2175</v>
      </c>
      <c r="E7" s="95">
        <v>2175</v>
      </c>
      <c r="F7" s="36"/>
      <c r="G7" s="36"/>
      <c r="H7" s="118">
        <v>4</v>
      </c>
      <c r="I7" s="118"/>
      <c r="J7" s="34">
        <v>42728</v>
      </c>
    </row>
    <row r="8" spans="1:10" ht="30" customHeight="1">
      <c r="A8" s="118">
        <v>6</v>
      </c>
      <c r="B8" s="115">
        <v>1002014</v>
      </c>
      <c r="C8" s="115" t="s">
        <v>221</v>
      </c>
      <c r="D8" s="95">
        <v>199</v>
      </c>
      <c r="E8" s="95">
        <v>199</v>
      </c>
      <c r="F8" s="36"/>
      <c r="G8" s="36"/>
      <c r="H8" s="118">
        <v>1</v>
      </c>
      <c r="I8" s="118"/>
      <c r="J8" s="34">
        <v>42728</v>
      </c>
    </row>
    <row r="9" spans="1:10" ht="30" customHeight="1">
      <c r="A9" s="118">
        <v>7</v>
      </c>
      <c r="B9" s="115">
        <v>1002016</v>
      </c>
      <c r="C9" s="115" t="s">
        <v>221</v>
      </c>
      <c r="D9" s="95"/>
      <c r="E9" s="95"/>
      <c r="F9" s="36"/>
      <c r="G9" s="36"/>
      <c r="H9" s="118"/>
      <c r="I9" s="118"/>
      <c r="J9" s="34">
        <v>42728</v>
      </c>
    </row>
    <row r="10" spans="1:10" ht="30" customHeight="1">
      <c r="A10" s="118">
        <v>8</v>
      </c>
      <c r="B10" s="41">
        <v>1002002</v>
      </c>
      <c r="C10" s="41" t="s">
        <v>222</v>
      </c>
      <c r="D10" s="41">
        <v>599</v>
      </c>
      <c r="E10" s="41">
        <v>599</v>
      </c>
      <c r="F10" s="26"/>
      <c r="G10" s="120"/>
      <c r="H10" s="118">
        <v>4</v>
      </c>
      <c r="I10" s="118"/>
      <c r="J10" s="37">
        <v>42728</v>
      </c>
    </row>
    <row r="11" spans="1:10" ht="30" customHeight="1">
      <c r="A11" s="118">
        <v>9</v>
      </c>
      <c r="B11" s="41">
        <v>1002003</v>
      </c>
      <c r="C11" s="41" t="s">
        <v>222</v>
      </c>
      <c r="D11" s="41"/>
      <c r="E11" s="41"/>
      <c r="F11" s="26"/>
      <c r="G11" s="120"/>
      <c r="H11" s="118"/>
      <c r="I11" s="118"/>
      <c r="J11" s="37">
        <v>42728</v>
      </c>
    </row>
    <row r="12" spans="1:10" ht="30" customHeight="1">
      <c r="A12" s="118">
        <v>10</v>
      </c>
      <c r="B12" s="41">
        <v>1002018</v>
      </c>
      <c r="C12" s="41" t="s">
        <v>223</v>
      </c>
      <c r="D12" s="41">
        <v>4000</v>
      </c>
      <c r="E12" s="41">
        <v>4000</v>
      </c>
      <c r="F12" s="26"/>
      <c r="G12" s="120"/>
      <c r="H12" s="147">
        <v>6</v>
      </c>
      <c r="I12" s="118"/>
      <c r="J12" s="37">
        <v>42728</v>
      </c>
    </row>
    <row r="13" spans="1:10" ht="30" customHeight="1">
      <c r="A13" s="118">
        <v>11</v>
      </c>
      <c r="B13" s="41">
        <v>1002018</v>
      </c>
      <c r="C13" s="41" t="s">
        <v>223</v>
      </c>
      <c r="D13" s="41">
        <v>831</v>
      </c>
      <c r="E13" s="41">
        <v>631</v>
      </c>
      <c r="F13" s="26"/>
      <c r="G13" s="120"/>
      <c r="H13" s="148"/>
      <c r="I13" s="118"/>
      <c r="J13" s="37">
        <v>42728</v>
      </c>
    </row>
    <row r="14" spans="1:10" ht="30" customHeight="1">
      <c r="A14" s="118">
        <v>12</v>
      </c>
      <c r="B14" s="41">
        <v>1002001</v>
      </c>
      <c r="C14" s="41" t="s">
        <v>224</v>
      </c>
      <c r="D14" s="41">
        <v>1792</v>
      </c>
      <c r="E14" s="173">
        <v>2146</v>
      </c>
      <c r="F14" s="26"/>
      <c r="G14" s="120"/>
      <c r="H14" s="147">
        <v>7</v>
      </c>
      <c r="I14" s="118"/>
      <c r="J14" s="37">
        <v>42728</v>
      </c>
    </row>
    <row r="15" spans="1:10" ht="30" customHeight="1">
      <c r="A15" s="118">
        <v>13</v>
      </c>
      <c r="B15" s="41">
        <v>1002001</v>
      </c>
      <c r="C15" s="41" t="s">
        <v>224</v>
      </c>
      <c r="D15" s="41">
        <v>331</v>
      </c>
      <c r="E15" s="174"/>
      <c r="F15" s="26"/>
      <c r="G15" s="120"/>
      <c r="H15" s="148"/>
      <c r="I15" s="118"/>
      <c r="J15" s="37">
        <v>42728</v>
      </c>
    </row>
    <row r="16" spans="1:10" ht="30" customHeight="1">
      <c r="A16" s="118">
        <v>14</v>
      </c>
      <c r="B16" s="41">
        <v>1002005</v>
      </c>
      <c r="C16" s="41" t="s">
        <v>225</v>
      </c>
      <c r="D16" s="41">
        <v>786</v>
      </c>
      <c r="E16" s="41">
        <v>786</v>
      </c>
      <c r="F16" s="26"/>
      <c r="G16" s="120"/>
      <c r="H16" s="118">
        <v>3</v>
      </c>
      <c r="I16" s="118"/>
      <c r="J16" s="37">
        <v>42728</v>
      </c>
    </row>
    <row r="17" spans="1:10" ht="30" customHeight="1">
      <c r="A17" s="118">
        <v>15</v>
      </c>
      <c r="B17" s="115">
        <v>1002006</v>
      </c>
      <c r="C17" s="115" t="s">
        <v>226</v>
      </c>
      <c r="D17" s="115">
        <v>427</v>
      </c>
      <c r="E17" s="122">
        <v>427</v>
      </c>
      <c r="F17" s="36"/>
      <c r="G17" s="36"/>
      <c r="H17" s="118">
        <v>3</v>
      </c>
      <c r="I17" s="118"/>
      <c r="J17" s="37">
        <v>42728</v>
      </c>
    </row>
    <row r="18" spans="1:10" ht="30" customHeight="1">
      <c r="A18" s="118">
        <v>16</v>
      </c>
      <c r="B18" s="115">
        <v>1002007</v>
      </c>
      <c r="C18" s="115" t="s">
        <v>226</v>
      </c>
      <c r="D18" s="115"/>
      <c r="E18" s="122"/>
      <c r="F18" s="36" t="s">
        <v>228</v>
      </c>
      <c r="G18" s="36">
        <v>120</v>
      </c>
      <c r="H18" s="118"/>
      <c r="I18" s="118"/>
      <c r="J18" s="37">
        <v>42728</v>
      </c>
    </row>
    <row r="19" spans="1:10" ht="30" customHeight="1">
      <c r="A19" s="118">
        <v>17</v>
      </c>
      <c r="B19" s="144">
        <v>1002020</v>
      </c>
      <c r="C19" s="115" t="s">
        <v>227</v>
      </c>
      <c r="D19" s="115">
        <v>785</v>
      </c>
      <c r="E19" s="122">
        <v>785</v>
      </c>
      <c r="F19" s="36"/>
      <c r="G19" s="36"/>
      <c r="H19" s="147">
        <v>4</v>
      </c>
      <c r="I19" s="118"/>
      <c r="J19" s="37">
        <v>42728</v>
      </c>
    </row>
    <row r="20" spans="1:10" ht="30" customHeight="1">
      <c r="A20" s="118">
        <v>18</v>
      </c>
      <c r="B20" s="144"/>
      <c r="C20" s="115" t="s">
        <v>227</v>
      </c>
      <c r="D20" s="115">
        <v>49</v>
      </c>
      <c r="E20" s="122">
        <v>49</v>
      </c>
      <c r="F20" s="36"/>
      <c r="G20" s="36"/>
      <c r="H20" s="148"/>
      <c r="I20" s="118"/>
      <c r="J20" s="37">
        <v>42728</v>
      </c>
    </row>
    <row r="21" spans="1:10" ht="30" customHeight="1">
      <c r="A21" s="125">
        <v>19</v>
      </c>
      <c r="B21" s="126" t="s">
        <v>239</v>
      </c>
      <c r="C21" s="127" t="s">
        <v>241</v>
      </c>
      <c r="D21" s="122" t="s">
        <v>242</v>
      </c>
      <c r="E21" s="122" t="s">
        <v>242</v>
      </c>
      <c r="F21" s="36"/>
      <c r="G21" s="36"/>
      <c r="H21" s="125">
        <v>3</v>
      </c>
      <c r="I21" s="123" t="s">
        <v>243</v>
      </c>
      <c r="J21" s="37"/>
    </row>
    <row r="22" spans="1:10" ht="30" customHeight="1">
      <c r="A22" s="139" t="s">
        <v>37</v>
      </c>
      <c r="B22" s="140"/>
      <c r="C22" s="141"/>
      <c r="D22" s="14">
        <f>SUM(D3:D20)</f>
        <v>13286</v>
      </c>
      <c r="E22" s="14">
        <v>14029</v>
      </c>
      <c r="F22" s="14"/>
      <c r="G22" s="14"/>
      <c r="H22" s="14">
        <f>SUM(H3:H21)</f>
        <v>39</v>
      </c>
      <c r="I22" s="14"/>
      <c r="J22" s="14"/>
    </row>
  </sheetData>
  <mergeCells count="7">
    <mergeCell ref="A1:J1"/>
    <mergeCell ref="B19:B20"/>
    <mergeCell ref="A22:C22"/>
    <mergeCell ref="E14:E15"/>
    <mergeCell ref="H12:H13"/>
    <mergeCell ref="H14:H15"/>
    <mergeCell ref="H19:H20"/>
  </mergeCells>
  <phoneticPr fontId="1" type="noConversion"/>
  <conditionalFormatting sqref="B2">
    <cfRule type="duplicateValues" dxfId="1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E4" sqref="E4"/>
    </sheetView>
  </sheetViews>
  <sheetFormatPr defaultRowHeight="30" customHeight="1"/>
  <cols>
    <col min="1" max="1" width="9" style="9"/>
    <col min="2" max="2" width="11.875" style="9" customWidth="1"/>
    <col min="3" max="3" width="38.125" style="9" customWidth="1"/>
    <col min="4" max="9" width="9" style="9"/>
    <col min="10" max="10" width="11.75" style="9" customWidth="1"/>
    <col min="11" max="16384" width="9" style="9"/>
  </cols>
  <sheetData>
    <row r="1" spans="1:10" s="44" customFormat="1" ht="30" customHeight="1">
      <c r="A1" s="130" t="s">
        <v>244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 s="44" customFormat="1" ht="30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" customHeight="1">
      <c r="A3" s="125">
        <v>1</v>
      </c>
      <c r="B3" s="121">
        <v>1002028</v>
      </c>
      <c r="C3" s="121" t="s">
        <v>223</v>
      </c>
      <c r="D3" s="22"/>
      <c r="E3" s="125"/>
      <c r="F3" s="23"/>
      <c r="G3" s="23"/>
      <c r="H3" s="125"/>
      <c r="I3" s="125"/>
      <c r="J3" s="128">
        <v>42728</v>
      </c>
    </row>
    <row r="4" spans="1:10" ht="30" customHeight="1">
      <c r="A4" s="125">
        <v>2</v>
      </c>
      <c r="B4" s="121">
        <v>1002029</v>
      </c>
      <c r="C4" s="121" t="s">
        <v>224</v>
      </c>
      <c r="D4" s="22"/>
      <c r="E4" s="125"/>
      <c r="F4" s="23"/>
      <c r="G4" s="23"/>
      <c r="H4" s="125"/>
      <c r="I4" s="125"/>
      <c r="J4" s="128">
        <v>42728</v>
      </c>
    </row>
    <row r="5" spans="1:10" ht="30" customHeight="1">
      <c r="A5" s="125">
        <v>3</v>
      </c>
      <c r="B5" s="40">
        <v>1002026</v>
      </c>
      <c r="C5" s="40" t="s">
        <v>245</v>
      </c>
      <c r="D5" s="42">
        <v>2925</v>
      </c>
      <c r="E5" s="125"/>
      <c r="F5" s="36"/>
      <c r="G5" s="36"/>
      <c r="H5" s="125"/>
      <c r="I5" s="125"/>
      <c r="J5" s="129">
        <v>42729</v>
      </c>
    </row>
    <row r="6" spans="1:10" ht="30" customHeight="1">
      <c r="A6" s="125">
        <v>4</v>
      </c>
      <c r="B6" s="40">
        <v>1002027</v>
      </c>
      <c r="C6" s="40" t="s">
        <v>245</v>
      </c>
      <c r="D6" s="42">
        <v>286</v>
      </c>
      <c r="E6" s="125"/>
      <c r="F6" s="36"/>
      <c r="G6" s="36"/>
      <c r="H6" s="125"/>
      <c r="I6" s="125"/>
      <c r="J6" s="129">
        <v>42729</v>
      </c>
    </row>
    <row r="7" spans="1:10" ht="30" customHeight="1">
      <c r="A7" s="125">
        <v>5</v>
      </c>
      <c r="B7" s="40">
        <v>1002022</v>
      </c>
      <c r="C7" s="40" t="s">
        <v>158</v>
      </c>
      <c r="D7" s="42">
        <v>1260</v>
      </c>
      <c r="E7" s="125"/>
      <c r="F7" s="36"/>
      <c r="G7" s="36"/>
      <c r="H7" s="125"/>
      <c r="I7" s="125"/>
      <c r="J7" s="129">
        <v>42729</v>
      </c>
    </row>
    <row r="8" spans="1:10" ht="30" customHeight="1">
      <c r="A8" s="125">
        <v>6</v>
      </c>
      <c r="B8" s="40">
        <v>1002023</v>
      </c>
      <c r="C8" s="40" t="s">
        <v>158</v>
      </c>
      <c r="D8" s="42">
        <v>703</v>
      </c>
      <c r="E8" s="125"/>
      <c r="F8" s="36"/>
      <c r="G8" s="36"/>
      <c r="H8" s="125"/>
      <c r="I8" s="125"/>
      <c r="J8" s="129">
        <v>42729</v>
      </c>
    </row>
    <row r="9" spans="1:10" ht="30" customHeight="1">
      <c r="A9" s="125">
        <v>7</v>
      </c>
      <c r="B9" s="40">
        <v>1002037</v>
      </c>
      <c r="C9" s="40" t="s">
        <v>90</v>
      </c>
      <c r="D9" s="42">
        <v>1250</v>
      </c>
      <c r="E9" s="125"/>
      <c r="F9" s="36"/>
      <c r="G9" s="36"/>
      <c r="H9" s="125"/>
      <c r="I9" s="125"/>
      <c r="J9" s="129">
        <v>42730</v>
      </c>
    </row>
    <row r="10" spans="1:10" ht="30" customHeight="1">
      <c r="A10" s="125">
        <v>8</v>
      </c>
      <c r="B10" s="40">
        <v>1002041</v>
      </c>
      <c r="C10" s="40" t="s">
        <v>240</v>
      </c>
      <c r="D10" s="42">
        <v>920</v>
      </c>
      <c r="E10" s="125"/>
      <c r="F10" s="36"/>
      <c r="G10" s="36"/>
      <c r="H10" s="125"/>
      <c r="I10" s="123" t="s">
        <v>250</v>
      </c>
      <c r="J10" s="129">
        <v>42730</v>
      </c>
    </row>
    <row r="11" spans="1:10" ht="30" customHeight="1">
      <c r="A11" s="125">
        <v>9</v>
      </c>
      <c r="B11" s="122">
        <v>1002038</v>
      </c>
      <c r="C11" s="122" t="s">
        <v>246</v>
      </c>
      <c r="D11" s="95"/>
      <c r="E11" s="125"/>
      <c r="F11" s="36"/>
      <c r="G11" s="36"/>
      <c r="H11" s="125"/>
      <c r="I11" s="125"/>
      <c r="J11" s="55">
        <v>42730</v>
      </c>
    </row>
    <row r="12" spans="1:10" ht="30" customHeight="1">
      <c r="A12" s="125">
        <v>10</v>
      </c>
      <c r="B12" s="144">
        <v>1002052</v>
      </c>
      <c r="C12" s="122" t="s">
        <v>246</v>
      </c>
      <c r="D12" s="95">
        <v>830</v>
      </c>
      <c r="E12" s="125"/>
      <c r="F12" s="36"/>
      <c r="G12" s="36"/>
      <c r="H12" s="125"/>
      <c r="I12" s="125"/>
      <c r="J12" s="55">
        <v>42730</v>
      </c>
    </row>
    <row r="13" spans="1:10" ht="30" customHeight="1">
      <c r="A13" s="125">
        <v>11</v>
      </c>
      <c r="B13" s="144"/>
      <c r="C13" s="122" t="s">
        <v>246</v>
      </c>
      <c r="D13" s="95">
        <v>136</v>
      </c>
      <c r="E13" s="125"/>
      <c r="F13" s="36"/>
      <c r="G13" s="36"/>
      <c r="H13" s="125"/>
      <c r="I13" s="125"/>
      <c r="J13" s="55">
        <v>42730</v>
      </c>
    </row>
    <row r="14" spans="1:10" ht="30" customHeight="1">
      <c r="A14" s="125">
        <v>12</v>
      </c>
      <c r="B14" s="144">
        <v>1002036</v>
      </c>
      <c r="C14" s="122" t="s">
        <v>247</v>
      </c>
      <c r="D14" s="95">
        <v>495</v>
      </c>
      <c r="E14" s="125"/>
      <c r="F14" s="36"/>
      <c r="G14" s="36"/>
      <c r="H14" s="125"/>
      <c r="I14" s="125"/>
      <c r="J14" s="55">
        <v>42730</v>
      </c>
    </row>
    <row r="15" spans="1:10" ht="30" customHeight="1">
      <c r="A15" s="125">
        <v>13</v>
      </c>
      <c r="B15" s="144"/>
      <c r="C15" s="122" t="s">
        <v>247</v>
      </c>
      <c r="D15" s="95">
        <v>25</v>
      </c>
      <c r="E15" s="125"/>
      <c r="F15" s="36"/>
      <c r="G15" s="36"/>
      <c r="H15" s="125"/>
      <c r="I15" s="125"/>
      <c r="J15" s="55">
        <v>42730</v>
      </c>
    </row>
    <row r="16" spans="1:10" ht="30" customHeight="1">
      <c r="A16" s="125">
        <v>14</v>
      </c>
      <c r="B16" s="122">
        <v>1002021</v>
      </c>
      <c r="C16" s="124" t="s">
        <v>248</v>
      </c>
      <c r="D16" s="41">
        <v>200</v>
      </c>
      <c r="E16" s="125"/>
      <c r="F16" s="23"/>
      <c r="G16" s="23"/>
      <c r="H16" s="125"/>
      <c r="I16" s="125"/>
      <c r="J16" s="34">
        <v>42730</v>
      </c>
    </row>
    <row r="17" spans="1:10" ht="30" customHeight="1">
      <c r="A17" s="125">
        <v>15</v>
      </c>
      <c r="B17" s="122">
        <v>1002053</v>
      </c>
      <c r="C17" s="122" t="s">
        <v>155</v>
      </c>
      <c r="D17" s="95"/>
      <c r="E17" s="125"/>
      <c r="F17" s="36" t="s">
        <v>249</v>
      </c>
      <c r="G17" s="36">
        <v>60</v>
      </c>
      <c r="H17" s="125"/>
      <c r="I17" s="125"/>
      <c r="J17" s="34">
        <v>42730</v>
      </c>
    </row>
    <row r="18" spans="1:10" ht="30" customHeight="1">
      <c r="A18" s="125">
        <v>16</v>
      </c>
      <c r="B18" s="122">
        <v>1002053</v>
      </c>
      <c r="C18" s="122" t="s">
        <v>155</v>
      </c>
      <c r="D18" s="122"/>
      <c r="E18" s="125"/>
      <c r="F18" s="36" t="s">
        <v>249</v>
      </c>
      <c r="G18" s="36">
        <v>60</v>
      </c>
      <c r="H18" s="125"/>
      <c r="I18" s="125"/>
      <c r="J18" s="34">
        <v>42730</v>
      </c>
    </row>
    <row r="19" spans="1:10" ht="30" customHeight="1">
      <c r="A19" s="139" t="s">
        <v>37</v>
      </c>
      <c r="B19" s="140"/>
      <c r="C19" s="141"/>
      <c r="D19" s="14">
        <f>SUM(D3:D17)</f>
        <v>9030</v>
      </c>
      <c r="E19" s="14"/>
      <c r="F19" s="14"/>
      <c r="G19" s="14"/>
      <c r="H19" s="14"/>
      <c r="I19" s="14"/>
      <c r="J19" s="14"/>
    </row>
  </sheetData>
  <mergeCells count="4">
    <mergeCell ref="A1:J1"/>
    <mergeCell ref="B12:B13"/>
    <mergeCell ref="B14:B15"/>
    <mergeCell ref="A19:C19"/>
  </mergeCells>
  <phoneticPr fontId="1" type="noConversion"/>
  <conditionalFormatting sqref="B2">
    <cfRule type="duplicateValues" dxfId="0" priority="1"/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AG16"/>
  <sheetViews>
    <sheetView workbookViewId="0">
      <pane xSplit="2" ySplit="2" topLeftCell="J10" activePane="bottomRight" state="frozen"/>
      <selection activeCell="X10" sqref="X10"/>
      <selection pane="topRight" activeCell="X10" sqref="X10"/>
      <selection pane="bottomLeft" activeCell="X10" sqref="X10"/>
      <selection pane="bottomRight" activeCell="M18" sqref="M18"/>
    </sheetView>
  </sheetViews>
  <sheetFormatPr defaultRowHeight="13.5"/>
  <cols>
    <col min="2" max="2" width="8.625" customWidth="1"/>
    <col min="20" max="20" width="8.875" customWidth="1"/>
    <col min="21" max="21" width="10.5" bestFit="1" customWidth="1"/>
    <col min="28" max="28" width="9.5" bestFit="1" customWidth="1"/>
  </cols>
  <sheetData>
    <row r="1" spans="1:33" ht="46.5">
      <c r="A1" s="175" t="s">
        <v>13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  <c r="AA1" s="175"/>
      <c r="AB1" s="175"/>
      <c r="AC1" s="175"/>
      <c r="AD1" s="175"/>
      <c r="AE1" s="175"/>
      <c r="AF1" s="175"/>
      <c r="AG1" s="175"/>
    </row>
    <row r="2" spans="1:33" ht="66.75" customHeight="1">
      <c r="A2" s="176"/>
      <c r="B2" s="176"/>
      <c r="C2" s="13">
        <v>1</v>
      </c>
      <c r="D2" s="13">
        <v>2</v>
      </c>
      <c r="E2" s="13">
        <v>3</v>
      </c>
      <c r="F2" s="13">
        <v>4</v>
      </c>
      <c r="G2" s="13">
        <v>5</v>
      </c>
      <c r="H2" s="13">
        <v>6</v>
      </c>
      <c r="I2" s="13">
        <v>7</v>
      </c>
      <c r="J2" s="13">
        <v>8</v>
      </c>
      <c r="K2" s="13">
        <v>9</v>
      </c>
      <c r="L2" s="13">
        <v>10</v>
      </c>
      <c r="M2" s="13">
        <v>11</v>
      </c>
      <c r="N2" s="13">
        <v>12</v>
      </c>
      <c r="O2" s="13">
        <v>13</v>
      </c>
      <c r="P2" s="13">
        <v>14</v>
      </c>
      <c r="Q2" s="13">
        <v>15</v>
      </c>
      <c r="R2" s="13">
        <v>16</v>
      </c>
      <c r="S2" s="13">
        <v>17</v>
      </c>
      <c r="T2" s="13">
        <v>18</v>
      </c>
      <c r="U2" s="13">
        <v>19</v>
      </c>
      <c r="V2" s="13">
        <v>20</v>
      </c>
      <c r="W2" s="13">
        <v>21</v>
      </c>
      <c r="X2" s="13">
        <v>22</v>
      </c>
      <c r="Y2" s="13">
        <v>23</v>
      </c>
      <c r="Z2" s="13">
        <v>24</v>
      </c>
      <c r="AA2" s="13">
        <v>25</v>
      </c>
      <c r="AB2" s="13">
        <v>26</v>
      </c>
      <c r="AC2" s="13">
        <v>27</v>
      </c>
      <c r="AD2" s="13">
        <v>28</v>
      </c>
      <c r="AE2" s="13">
        <v>29</v>
      </c>
      <c r="AF2" s="13">
        <v>30</v>
      </c>
      <c r="AG2" s="13">
        <v>31</v>
      </c>
    </row>
    <row r="3" spans="1:33" ht="31.5" customHeight="1">
      <c r="A3" s="11" t="s">
        <v>12</v>
      </c>
      <c r="B3" s="12">
        <f t="shared" ref="B3:B14" si="0">SUM(C3:AG3)</f>
        <v>362793</v>
      </c>
      <c r="C3" s="5"/>
      <c r="D3" s="5"/>
      <c r="E3" s="5"/>
      <c r="F3" s="5">
        <v>8347</v>
      </c>
      <c r="G3" s="5"/>
      <c r="H3" s="5"/>
      <c r="I3" s="5">
        <v>11691</v>
      </c>
      <c r="J3" s="5">
        <v>2597</v>
      </c>
      <c r="K3" s="5">
        <v>8080</v>
      </c>
      <c r="L3" s="5">
        <v>5526</v>
      </c>
      <c r="M3" s="5"/>
      <c r="N3" s="5">
        <v>23121</v>
      </c>
      <c r="O3" s="5">
        <v>18668</v>
      </c>
      <c r="P3" s="5">
        <v>19752</v>
      </c>
      <c r="Q3" s="5">
        <v>24570</v>
      </c>
      <c r="R3" s="5">
        <v>24095</v>
      </c>
      <c r="S3" s="5">
        <v>22219</v>
      </c>
      <c r="T3" s="11">
        <v>23555</v>
      </c>
      <c r="U3" s="5">
        <v>23643</v>
      </c>
      <c r="V3" s="5">
        <v>23861</v>
      </c>
      <c r="W3" s="5">
        <v>24302</v>
      </c>
      <c r="X3" s="5">
        <v>19881</v>
      </c>
      <c r="Y3" s="5">
        <v>17220</v>
      </c>
      <c r="Z3" s="5">
        <v>8634</v>
      </c>
      <c r="AA3" s="5">
        <v>2094</v>
      </c>
      <c r="AB3" s="5">
        <v>23515</v>
      </c>
      <c r="AC3" s="5">
        <v>8420</v>
      </c>
      <c r="AD3" s="5">
        <v>18424</v>
      </c>
      <c r="AE3" s="5">
        <v>578</v>
      </c>
      <c r="AF3" s="5"/>
      <c r="AG3" s="5"/>
    </row>
    <row r="4" spans="1:33" ht="31.5" customHeight="1">
      <c r="A4" s="5" t="s">
        <v>11</v>
      </c>
      <c r="B4" s="6">
        <f t="shared" si="0"/>
        <v>28514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>
        <v>2548</v>
      </c>
      <c r="Y4" s="5">
        <v>1708</v>
      </c>
      <c r="Z4" s="5">
        <v>4665</v>
      </c>
      <c r="AA4" s="5">
        <v>2087</v>
      </c>
      <c r="AB4" s="5">
        <v>2569</v>
      </c>
      <c r="AC4" s="5">
        <v>7017</v>
      </c>
      <c r="AD4" s="5">
        <v>7920</v>
      </c>
      <c r="AE4" s="5"/>
      <c r="AF4" s="5"/>
      <c r="AG4" s="5"/>
    </row>
    <row r="5" spans="1:33" ht="31.5" customHeight="1">
      <c r="A5" s="5" t="s">
        <v>10</v>
      </c>
      <c r="B5" s="6">
        <f>SUM(C5:AG5)</f>
        <v>127303</v>
      </c>
      <c r="C5" s="5"/>
      <c r="D5" s="5"/>
      <c r="E5" s="5"/>
      <c r="F5" s="5"/>
      <c r="G5" s="5"/>
      <c r="H5" s="5"/>
      <c r="I5" s="5">
        <v>2657</v>
      </c>
      <c r="J5" s="5">
        <v>4876</v>
      </c>
      <c r="K5" s="5">
        <v>2743</v>
      </c>
      <c r="L5" s="5">
        <v>530</v>
      </c>
      <c r="M5" s="5">
        <v>6424</v>
      </c>
      <c r="N5" s="5">
        <v>3700</v>
      </c>
      <c r="O5" s="5"/>
      <c r="P5" s="5">
        <v>6795</v>
      </c>
      <c r="Q5" s="5">
        <v>12733</v>
      </c>
      <c r="R5" s="5">
        <v>9300</v>
      </c>
      <c r="S5" s="5">
        <v>7237</v>
      </c>
      <c r="T5" s="5">
        <v>5970</v>
      </c>
      <c r="U5" s="5">
        <v>7598</v>
      </c>
      <c r="V5" s="5"/>
      <c r="W5" s="5">
        <v>1125</v>
      </c>
      <c r="X5" s="5">
        <v>8049</v>
      </c>
      <c r="Y5" s="5">
        <v>6885</v>
      </c>
      <c r="Z5" s="5">
        <v>0</v>
      </c>
      <c r="AA5" s="5">
        <v>8734</v>
      </c>
      <c r="AB5" s="5">
        <v>4690</v>
      </c>
      <c r="AC5" s="5"/>
      <c r="AD5" s="5">
        <v>8202</v>
      </c>
      <c r="AE5" s="5">
        <v>7603</v>
      </c>
      <c r="AF5" s="5">
        <v>11452</v>
      </c>
      <c r="AG5" s="5"/>
    </row>
    <row r="6" spans="1:33" ht="31.5" customHeight="1">
      <c r="A6" s="5" t="s">
        <v>9</v>
      </c>
      <c r="B6" s="6">
        <f t="shared" si="0"/>
        <v>216489</v>
      </c>
      <c r="C6" s="5">
        <v>4736</v>
      </c>
      <c r="D6" s="5">
        <v>3818</v>
      </c>
      <c r="E6" s="5"/>
      <c r="F6" s="5"/>
      <c r="G6" s="5">
        <v>2245</v>
      </c>
      <c r="H6" s="5">
        <v>4593</v>
      </c>
      <c r="I6" s="5">
        <v>5677</v>
      </c>
      <c r="J6" s="5">
        <v>6105</v>
      </c>
      <c r="K6" s="5">
        <v>6495</v>
      </c>
      <c r="L6" s="5"/>
      <c r="M6" s="5">
        <v>4912</v>
      </c>
      <c r="N6" s="5">
        <v>10650</v>
      </c>
      <c r="O6" s="5">
        <v>4289</v>
      </c>
      <c r="P6" s="5">
        <v>7088</v>
      </c>
      <c r="Q6" s="5">
        <v>17207</v>
      </c>
      <c r="R6" s="5">
        <v>8002</v>
      </c>
      <c r="S6" s="5"/>
      <c r="T6" s="5">
        <v>9940</v>
      </c>
      <c r="U6" s="5">
        <v>9044</v>
      </c>
      <c r="V6" s="10">
        <v>10489</v>
      </c>
      <c r="W6" s="5">
        <v>16452</v>
      </c>
      <c r="X6" s="5">
        <v>4847</v>
      </c>
      <c r="Y6" s="5">
        <v>11638</v>
      </c>
      <c r="Z6" s="5"/>
      <c r="AA6" s="5">
        <v>6113</v>
      </c>
      <c r="AB6" s="5">
        <v>6654</v>
      </c>
      <c r="AC6" s="5">
        <v>6305</v>
      </c>
      <c r="AD6" s="5">
        <v>16326</v>
      </c>
      <c r="AE6" s="5">
        <v>23628</v>
      </c>
      <c r="AF6" s="5">
        <v>9236</v>
      </c>
      <c r="AG6" s="5"/>
    </row>
    <row r="7" spans="1:33" ht="31.5" customHeight="1">
      <c r="A7" s="5" t="s">
        <v>8</v>
      </c>
      <c r="B7" s="6">
        <f t="shared" si="0"/>
        <v>150581</v>
      </c>
      <c r="C7" s="5"/>
      <c r="D7" s="10"/>
      <c r="E7" s="5">
        <v>5584</v>
      </c>
      <c r="F7" s="10">
        <v>4567</v>
      </c>
      <c r="G7" s="5">
        <v>3218</v>
      </c>
      <c r="H7" s="10">
        <v>6297</v>
      </c>
      <c r="I7" s="5">
        <v>3866</v>
      </c>
      <c r="J7" s="5"/>
      <c r="K7" s="5"/>
      <c r="L7" s="5">
        <v>3566</v>
      </c>
      <c r="M7" s="10">
        <v>2551</v>
      </c>
      <c r="N7" s="5">
        <v>4406</v>
      </c>
      <c r="O7" s="5">
        <v>4347</v>
      </c>
      <c r="P7" s="5">
        <v>8973</v>
      </c>
      <c r="Q7" s="5"/>
      <c r="R7" s="5">
        <v>6978</v>
      </c>
      <c r="S7" s="5">
        <v>5026</v>
      </c>
      <c r="T7" s="5">
        <v>1777</v>
      </c>
      <c r="U7" s="5">
        <v>6462</v>
      </c>
      <c r="V7" s="5"/>
      <c r="W7" s="5">
        <v>10487</v>
      </c>
      <c r="X7" s="10"/>
      <c r="Y7" s="7">
        <v>12954</v>
      </c>
      <c r="Z7" s="9">
        <v>5491</v>
      </c>
      <c r="AA7" s="5">
        <v>8092</v>
      </c>
      <c r="AB7" s="5">
        <v>7084</v>
      </c>
      <c r="AC7" s="5">
        <v>6501</v>
      </c>
      <c r="AD7" s="5">
        <v>12700</v>
      </c>
      <c r="AE7" s="5">
        <v>11233</v>
      </c>
      <c r="AF7" s="5">
        <v>8421</v>
      </c>
      <c r="AG7" s="8"/>
    </row>
    <row r="8" spans="1:33" ht="31.5" customHeight="1">
      <c r="A8" s="5" t="s">
        <v>7</v>
      </c>
      <c r="B8" s="6">
        <f t="shared" si="0"/>
        <v>135033</v>
      </c>
      <c r="C8" s="5"/>
      <c r="D8" s="5">
        <v>2484</v>
      </c>
      <c r="E8" s="5"/>
      <c r="F8" s="5">
        <v>5927</v>
      </c>
      <c r="G8" s="5"/>
      <c r="H8" s="5">
        <v>2336</v>
      </c>
      <c r="I8" s="5">
        <v>5297</v>
      </c>
      <c r="J8" s="5">
        <v>9115</v>
      </c>
      <c r="K8" s="5"/>
      <c r="L8" s="5"/>
      <c r="M8" s="5"/>
      <c r="N8" s="5"/>
      <c r="O8" s="5">
        <v>5366</v>
      </c>
      <c r="P8" s="5">
        <v>3245</v>
      </c>
      <c r="Q8" s="5">
        <v>6258</v>
      </c>
      <c r="R8" s="5">
        <v>6400</v>
      </c>
      <c r="S8" s="5">
        <v>7528</v>
      </c>
      <c r="T8" s="5">
        <v>6777</v>
      </c>
      <c r="U8" s="5"/>
      <c r="V8" s="5">
        <v>3686</v>
      </c>
      <c r="W8" s="5">
        <v>2469</v>
      </c>
      <c r="X8" s="5">
        <v>3756</v>
      </c>
      <c r="Y8" s="5">
        <v>4926</v>
      </c>
      <c r="Z8" s="5">
        <v>2207</v>
      </c>
      <c r="AA8" s="5">
        <v>7625</v>
      </c>
      <c r="AB8" s="5"/>
      <c r="AC8" s="5">
        <v>4176</v>
      </c>
      <c r="AD8" s="5">
        <v>11339</v>
      </c>
      <c r="AE8" s="5">
        <v>16779</v>
      </c>
      <c r="AF8" s="5">
        <v>17337</v>
      </c>
      <c r="AG8" s="5"/>
    </row>
    <row r="9" spans="1:33" ht="31.5" customHeight="1">
      <c r="A9" s="5" t="s">
        <v>6</v>
      </c>
      <c r="B9" s="6">
        <f t="shared" si="0"/>
        <v>148152</v>
      </c>
      <c r="C9" s="5"/>
      <c r="D9" s="5">
        <v>14916</v>
      </c>
      <c r="E9" s="10"/>
      <c r="F9" s="5">
        <v>2059</v>
      </c>
      <c r="G9" s="5"/>
      <c r="H9" s="5">
        <v>4416</v>
      </c>
      <c r="I9" s="5">
        <v>5463</v>
      </c>
      <c r="J9" s="5">
        <v>2276</v>
      </c>
      <c r="K9" s="5">
        <v>6336</v>
      </c>
      <c r="L9" s="5"/>
      <c r="M9" s="5">
        <v>3449</v>
      </c>
      <c r="N9" s="5">
        <v>1712</v>
      </c>
      <c r="O9" s="5">
        <v>4208</v>
      </c>
      <c r="P9" s="5">
        <v>5453</v>
      </c>
      <c r="Q9" s="5">
        <v>7292</v>
      </c>
      <c r="R9" s="5">
        <v>4919</v>
      </c>
      <c r="S9" s="5"/>
      <c r="T9" s="5">
        <v>600</v>
      </c>
      <c r="U9" s="5">
        <v>8332</v>
      </c>
      <c r="V9" s="5">
        <v>2443</v>
      </c>
      <c r="W9" s="5">
        <v>2252</v>
      </c>
      <c r="X9" s="5">
        <v>6451</v>
      </c>
      <c r="Y9" s="5">
        <v>9848</v>
      </c>
      <c r="Z9" s="5"/>
      <c r="AA9" s="5">
        <v>3859</v>
      </c>
      <c r="AB9" s="5">
        <v>8380</v>
      </c>
      <c r="AC9" s="5">
        <v>3703</v>
      </c>
      <c r="AD9" s="5">
        <v>11335</v>
      </c>
      <c r="AE9" s="5">
        <v>13871</v>
      </c>
      <c r="AF9" s="5">
        <v>14579</v>
      </c>
      <c r="AG9" s="5"/>
    </row>
    <row r="10" spans="1:33" ht="31.5" customHeight="1">
      <c r="A10" s="5" t="s">
        <v>5</v>
      </c>
      <c r="B10" s="6">
        <f t="shared" si="0"/>
        <v>86271</v>
      </c>
      <c r="C10" s="5"/>
      <c r="D10" s="5">
        <v>2893</v>
      </c>
      <c r="E10" s="5"/>
      <c r="F10" s="5">
        <v>2409</v>
      </c>
      <c r="G10" s="5">
        <v>3072</v>
      </c>
      <c r="H10" s="5">
        <v>2654</v>
      </c>
      <c r="I10" s="5"/>
      <c r="J10" s="5">
        <v>400</v>
      </c>
      <c r="K10" s="5">
        <v>5899</v>
      </c>
      <c r="L10" s="5">
        <v>2865</v>
      </c>
      <c r="M10" s="5">
        <v>2841</v>
      </c>
      <c r="N10" s="5">
        <v>1373</v>
      </c>
      <c r="O10" s="5">
        <v>4314</v>
      </c>
      <c r="P10" s="5"/>
      <c r="Q10" s="5"/>
      <c r="R10" s="5">
        <v>5066</v>
      </c>
      <c r="S10" s="5">
        <v>6410</v>
      </c>
      <c r="T10" s="5">
        <v>2362</v>
      </c>
      <c r="U10" s="5">
        <v>4987</v>
      </c>
      <c r="V10" s="5">
        <v>4269</v>
      </c>
      <c r="W10" s="5"/>
      <c r="X10" s="5">
        <v>5130</v>
      </c>
      <c r="Y10" s="7">
        <v>3477</v>
      </c>
      <c r="Z10" s="5">
        <v>2614</v>
      </c>
      <c r="AA10" s="5">
        <v>1952</v>
      </c>
      <c r="AB10" s="5">
        <v>5294</v>
      </c>
      <c r="AC10" s="5">
        <v>5849</v>
      </c>
      <c r="AD10" s="5"/>
      <c r="AE10" s="5">
        <v>4156</v>
      </c>
      <c r="AF10" s="5">
        <v>5985</v>
      </c>
      <c r="AG10" s="5"/>
    </row>
    <row r="11" spans="1:33" ht="31.5" customHeight="1">
      <c r="A11" s="5" t="s">
        <v>4</v>
      </c>
      <c r="B11" s="6">
        <f t="shared" si="0"/>
        <v>41919</v>
      </c>
      <c r="C11" s="5"/>
      <c r="D11" s="5">
        <v>3520</v>
      </c>
      <c r="E11" s="5"/>
      <c r="F11" s="5"/>
      <c r="G11" s="5">
        <v>2634</v>
      </c>
      <c r="H11" s="5"/>
      <c r="I11" s="5"/>
      <c r="J11" s="5">
        <v>2086</v>
      </c>
      <c r="K11" s="5">
        <v>1800</v>
      </c>
      <c r="L11" s="5">
        <v>1289</v>
      </c>
      <c r="M11" s="5"/>
      <c r="N11" s="5">
        <v>3532</v>
      </c>
      <c r="O11" s="5"/>
      <c r="P11" s="5">
        <v>2314</v>
      </c>
      <c r="Q11" s="5"/>
      <c r="R11" s="5"/>
      <c r="S11" s="5"/>
      <c r="T11" s="5"/>
      <c r="U11" s="5">
        <v>1451</v>
      </c>
      <c r="V11" s="5"/>
      <c r="W11" s="5">
        <v>1634</v>
      </c>
      <c r="X11" s="5">
        <v>2351</v>
      </c>
      <c r="Y11" s="5">
        <v>1960</v>
      </c>
      <c r="Z11" s="5">
        <v>3295</v>
      </c>
      <c r="AA11" s="5"/>
      <c r="AB11" s="5"/>
      <c r="AC11" s="5">
        <v>7115</v>
      </c>
      <c r="AD11" s="5">
        <v>6938</v>
      </c>
      <c r="AE11" s="5"/>
      <c r="AF11" s="5"/>
      <c r="AG11" s="5"/>
    </row>
    <row r="12" spans="1:33" ht="31.5" customHeight="1">
      <c r="A12" s="5" t="s">
        <v>3</v>
      </c>
      <c r="B12" s="6">
        <f t="shared" si="0"/>
        <v>17861</v>
      </c>
      <c r="C12" s="5"/>
      <c r="D12" s="5"/>
      <c r="E12" s="5"/>
      <c r="F12" s="5"/>
      <c r="G12" s="5"/>
      <c r="H12" s="5"/>
      <c r="I12" s="5"/>
      <c r="J12" s="5"/>
      <c r="K12" s="5"/>
      <c r="L12" s="5">
        <v>2299</v>
      </c>
      <c r="M12" s="5"/>
      <c r="N12" s="5">
        <v>1066</v>
      </c>
      <c r="O12" s="5"/>
      <c r="P12" s="5"/>
      <c r="Q12" s="5">
        <v>2362</v>
      </c>
      <c r="R12" s="5"/>
      <c r="S12" s="5"/>
      <c r="T12" s="5">
        <v>1206</v>
      </c>
      <c r="U12" s="5"/>
      <c r="V12" s="5">
        <v>635</v>
      </c>
      <c r="W12" s="5"/>
      <c r="X12" s="5">
        <v>602</v>
      </c>
      <c r="Y12" s="5"/>
      <c r="Z12" s="5"/>
      <c r="AA12" s="5">
        <v>4613</v>
      </c>
      <c r="AB12" s="5">
        <v>1272</v>
      </c>
      <c r="AC12" s="5"/>
      <c r="AD12" s="5"/>
      <c r="AE12" s="5">
        <v>3806</v>
      </c>
      <c r="AF12" s="5"/>
      <c r="AG12" s="5"/>
    </row>
    <row r="13" spans="1:33" ht="31.5" customHeight="1">
      <c r="A13" s="5" t="s">
        <v>2</v>
      </c>
      <c r="B13" s="6">
        <f t="shared" si="0"/>
        <v>9785</v>
      </c>
      <c r="C13" s="5"/>
      <c r="D13" s="5"/>
      <c r="E13" s="5"/>
      <c r="F13" s="5"/>
      <c r="G13" s="5">
        <v>1769</v>
      </c>
      <c r="H13" s="5"/>
      <c r="I13" s="5"/>
      <c r="J13" s="5"/>
      <c r="K13" s="5">
        <v>876</v>
      </c>
      <c r="L13" s="5"/>
      <c r="M13" s="5"/>
      <c r="N13" s="5">
        <v>1376</v>
      </c>
      <c r="O13" s="5"/>
      <c r="P13" s="5"/>
      <c r="Q13" s="5"/>
      <c r="R13" s="5"/>
      <c r="S13" s="5">
        <v>3814</v>
      </c>
      <c r="T13" s="5">
        <v>950</v>
      </c>
      <c r="U13" s="5"/>
      <c r="V13" s="5"/>
      <c r="W13" s="5"/>
      <c r="X13" s="5"/>
      <c r="Y13" s="5"/>
      <c r="Z13" s="5">
        <v>800</v>
      </c>
      <c r="AA13" s="5"/>
      <c r="AB13" s="5">
        <v>200</v>
      </c>
      <c r="AC13" s="5"/>
      <c r="AD13" s="5"/>
      <c r="AE13" s="5"/>
      <c r="AF13" s="5"/>
      <c r="AG13" s="5"/>
    </row>
    <row r="14" spans="1:33" ht="31.5" customHeight="1">
      <c r="A14" s="5" t="s">
        <v>1</v>
      </c>
      <c r="B14" s="6">
        <f t="shared" si="0"/>
        <v>91583</v>
      </c>
      <c r="C14" s="5"/>
      <c r="D14" s="5"/>
      <c r="E14" s="5">
        <v>4153</v>
      </c>
      <c r="F14" s="5"/>
      <c r="G14" s="5">
        <v>1171</v>
      </c>
      <c r="H14" s="5"/>
      <c r="I14" s="5"/>
      <c r="J14" s="5">
        <v>3641</v>
      </c>
      <c r="K14" s="5">
        <v>535</v>
      </c>
      <c r="L14" s="5">
        <v>3183</v>
      </c>
      <c r="M14" s="5"/>
      <c r="N14" s="5"/>
      <c r="O14" s="5">
        <v>2421</v>
      </c>
      <c r="P14" s="5">
        <v>1925</v>
      </c>
      <c r="Q14" s="5">
        <v>2516</v>
      </c>
      <c r="R14" s="5">
        <v>11119</v>
      </c>
      <c r="S14" s="5">
        <v>7772</v>
      </c>
      <c r="T14" s="5"/>
      <c r="U14" s="5">
        <v>8182</v>
      </c>
      <c r="V14" s="5">
        <v>11088</v>
      </c>
      <c r="W14" s="5">
        <v>4382</v>
      </c>
      <c r="X14" s="5">
        <v>5237</v>
      </c>
      <c r="Y14" s="5">
        <v>7173</v>
      </c>
      <c r="Z14" s="5">
        <v>3056</v>
      </c>
      <c r="AA14" s="5"/>
      <c r="AB14" s="5">
        <v>14029</v>
      </c>
      <c r="AC14" s="5"/>
      <c r="AD14" s="5"/>
      <c r="AE14" s="5"/>
      <c r="AF14" s="5"/>
      <c r="AG14" s="5"/>
    </row>
    <row r="15" spans="1:33" ht="32.25" customHeight="1">
      <c r="A15" s="4" t="s">
        <v>0</v>
      </c>
      <c r="B15" s="14">
        <f>SUM(B3:B14)</f>
        <v>1416284</v>
      </c>
      <c r="C15" s="14">
        <f t="shared" ref="C15:AG15" si="1">SUM(C3:C14)</f>
        <v>4736</v>
      </c>
      <c r="D15" s="14">
        <f t="shared" si="1"/>
        <v>27631</v>
      </c>
      <c r="E15" s="14">
        <f t="shared" si="1"/>
        <v>9737</v>
      </c>
      <c r="F15" s="14">
        <f t="shared" si="1"/>
        <v>23309</v>
      </c>
      <c r="G15" s="14">
        <f t="shared" si="1"/>
        <v>14109</v>
      </c>
      <c r="H15" s="14">
        <f t="shared" si="1"/>
        <v>20296</v>
      </c>
      <c r="I15" s="14">
        <f t="shared" si="1"/>
        <v>34651</v>
      </c>
      <c r="J15" s="14">
        <f t="shared" si="1"/>
        <v>31096</v>
      </c>
      <c r="K15" s="14">
        <f t="shared" si="1"/>
        <v>32764</v>
      </c>
      <c r="L15" s="14">
        <f t="shared" si="1"/>
        <v>19258</v>
      </c>
      <c r="M15" s="14">
        <f t="shared" si="1"/>
        <v>20177</v>
      </c>
      <c r="N15" s="14">
        <f t="shared" si="1"/>
        <v>50936</v>
      </c>
      <c r="O15" s="14">
        <f t="shared" si="1"/>
        <v>43613</v>
      </c>
      <c r="P15" s="14">
        <f t="shared" si="1"/>
        <v>55545</v>
      </c>
      <c r="Q15" s="14">
        <f t="shared" si="1"/>
        <v>72938</v>
      </c>
      <c r="R15" s="14">
        <f t="shared" si="1"/>
        <v>75879</v>
      </c>
      <c r="S15" s="14">
        <f t="shared" si="1"/>
        <v>60006</v>
      </c>
      <c r="T15" s="14">
        <f t="shared" si="1"/>
        <v>53137</v>
      </c>
      <c r="U15" s="14">
        <f t="shared" si="1"/>
        <v>69699</v>
      </c>
      <c r="V15" s="14">
        <f t="shared" si="1"/>
        <v>56471</v>
      </c>
      <c r="W15" s="14">
        <f t="shared" si="1"/>
        <v>63103</v>
      </c>
      <c r="X15" s="14">
        <f t="shared" si="1"/>
        <v>58852</v>
      </c>
      <c r="Y15" s="14">
        <f t="shared" si="1"/>
        <v>77789</v>
      </c>
      <c r="Z15" s="14">
        <f t="shared" si="1"/>
        <v>30762</v>
      </c>
      <c r="AA15" s="14">
        <f t="shared" si="1"/>
        <v>45169</v>
      </c>
      <c r="AB15" s="14">
        <f t="shared" si="1"/>
        <v>73687</v>
      </c>
      <c r="AC15" s="14">
        <f t="shared" si="1"/>
        <v>49086</v>
      </c>
      <c r="AD15" s="14">
        <f t="shared" si="1"/>
        <v>93184</v>
      </c>
      <c r="AE15" s="14">
        <f t="shared" si="1"/>
        <v>81654</v>
      </c>
      <c r="AF15" s="14">
        <f t="shared" si="1"/>
        <v>67010</v>
      </c>
      <c r="AG15" s="14">
        <f t="shared" si="1"/>
        <v>0</v>
      </c>
    </row>
    <row r="16" spans="1:33">
      <c r="X16" s="3"/>
      <c r="Y16" s="2"/>
      <c r="Z16" s="2"/>
      <c r="AA16" s="2"/>
      <c r="AB16" s="2"/>
      <c r="AC16" s="2"/>
      <c r="AD16" s="2"/>
      <c r="AE16" s="2"/>
      <c r="AF16" s="1"/>
    </row>
  </sheetData>
  <mergeCells count="2">
    <mergeCell ref="A1:AG1"/>
    <mergeCell ref="A2:B2"/>
  </mergeCells>
  <phoneticPr fontId="1" type="noConversion"/>
  <pageMargins left="0.7" right="0.7" top="0.75" bottom="0.75" header="0.3" footer="0.3"/>
  <pageSetup paperSize="9" orientation="portrait" horizontalDpi="200" verticalDpi="2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3"/>
  <sheetViews>
    <sheetView topLeftCell="A4" workbookViewId="0">
      <selection activeCell="F4" sqref="F4"/>
    </sheetView>
  </sheetViews>
  <sheetFormatPr defaultRowHeight="30.75" customHeight="1"/>
  <cols>
    <col min="1" max="1" width="9" style="29"/>
    <col min="2" max="2" width="11.875" style="29" customWidth="1"/>
    <col min="3" max="3" width="26.625" style="29" customWidth="1"/>
    <col min="4" max="8" width="9" style="29"/>
    <col min="9" max="9" width="15.75" style="29" customWidth="1"/>
    <col min="10" max="10" width="11.875" style="29" customWidth="1"/>
    <col min="11" max="16384" width="9" style="29"/>
  </cols>
  <sheetData>
    <row r="1" spans="1:10" s="19" customFormat="1" ht="30.75" customHeight="1">
      <c r="A1" s="130" t="s">
        <v>60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 s="19" customFormat="1" ht="30.75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.75" customHeight="1">
      <c r="A3" s="11">
        <v>1</v>
      </c>
      <c r="B3" s="27">
        <v>1001581</v>
      </c>
      <c r="C3" s="27" t="s">
        <v>38</v>
      </c>
      <c r="D3" s="27"/>
      <c r="E3" s="11"/>
      <c r="F3" s="23" t="s">
        <v>42</v>
      </c>
      <c r="G3" s="23">
        <v>72</v>
      </c>
      <c r="H3" s="11"/>
      <c r="I3" s="26"/>
      <c r="J3" s="28">
        <v>42706</v>
      </c>
    </row>
    <row r="4" spans="1:10" ht="30.75" customHeight="1">
      <c r="A4" s="142">
        <v>2</v>
      </c>
      <c r="B4" s="138">
        <v>1001586</v>
      </c>
      <c r="C4" s="27" t="s">
        <v>38</v>
      </c>
      <c r="D4" s="27">
        <v>300</v>
      </c>
      <c r="E4" s="30">
        <v>300</v>
      </c>
      <c r="F4" s="23"/>
      <c r="G4" s="23"/>
      <c r="H4" s="142">
        <v>5</v>
      </c>
      <c r="I4" s="26"/>
      <c r="J4" s="28">
        <v>42706</v>
      </c>
    </row>
    <row r="5" spans="1:10" ht="30.75" customHeight="1">
      <c r="A5" s="143"/>
      <c r="B5" s="138"/>
      <c r="C5" s="27" t="s">
        <v>38</v>
      </c>
      <c r="D5" s="27">
        <v>100</v>
      </c>
      <c r="E5" s="30">
        <v>100</v>
      </c>
      <c r="F5" s="23"/>
      <c r="G5" s="23"/>
      <c r="H5" s="143"/>
      <c r="I5" s="26"/>
      <c r="J5" s="28">
        <v>42706</v>
      </c>
    </row>
    <row r="6" spans="1:10" ht="30.75" customHeight="1">
      <c r="A6" s="142">
        <v>3</v>
      </c>
      <c r="B6" s="138">
        <v>1001584</v>
      </c>
      <c r="C6" s="27" t="s">
        <v>39</v>
      </c>
      <c r="D6" s="27">
        <v>440</v>
      </c>
      <c r="E6" s="30">
        <v>440</v>
      </c>
      <c r="F6" s="23"/>
      <c r="G6" s="23"/>
      <c r="H6" s="142">
        <v>6</v>
      </c>
      <c r="I6" s="26"/>
      <c r="J6" s="28">
        <v>42706</v>
      </c>
    </row>
    <row r="7" spans="1:10" ht="30.75" customHeight="1">
      <c r="A7" s="143"/>
      <c r="B7" s="138"/>
      <c r="C7" s="27" t="s">
        <v>39</v>
      </c>
      <c r="D7" s="27">
        <v>95</v>
      </c>
      <c r="E7" s="30">
        <v>95</v>
      </c>
      <c r="F7" s="23"/>
      <c r="G7" s="23"/>
      <c r="H7" s="143"/>
      <c r="I7" s="26"/>
      <c r="J7" s="28">
        <v>42706</v>
      </c>
    </row>
    <row r="8" spans="1:10" ht="30.75" customHeight="1">
      <c r="A8" s="142">
        <v>4</v>
      </c>
      <c r="B8" s="27">
        <v>1001579</v>
      </c>
      <c r="C8" s="27" t="s">
        <v>40</v>
      </c>
      <c r="D8" s="27">
        <v>317</v>
      </c>
      <c r="E8" s="30">
        <v>317</v>
      </c>
      <c r="F8" s="23"/>
      <c r="G8" s="23"/>
      <c r="H8" s="142">
        <v>3</v>
      </c>
      <c r="I8" s="24" t="s">
        <v>45</v>
      </c>
      <c r="J8" s="28">
        <v>42706</v>
      </c>
    </row>
    <row r="9" spans="1:10" ht="30.75" customHeight="1">
      <c r="A9" s="143"/>
      <c r="B9" s="27">
        <v>1001579</v>
      </c>
      <c r="C9" s="27" t="s">
        <v>40</v>
      </c>
      <c r="D9" s="27">
        <v>150</v>
      </c>
      <c r="E9" s="30">
        <v>150</v>
      </c>
      <c r="F9" s="23"/>
      <c r="G9" s="23"/>
      <c r="H9" s="143"/>
      <c r="I9" s="24" t="s">
        <v>45</v>
      </c>
      <c r="J9" s="28">
        <v>42706</v>
      </c>
    </row>
    <row r="10" spans="1:10" ht="30.75" customHeight="1">
      <c r="A10" s="11">
        <v>5</v>
      </c>
      <c r="B10" s="27">
        <v>1001570</v>
      </c>
      <c r="C10" s="27" t="s">
        <v>41</v>
      </c>
      <c r="D10" s="27"/>
      <c r="E10" s="30"/>
      <c r="F10" s="23" t="s">
        <v>43</v>
      </c>
      <c r="G10" s="23" t="s">
        <v>44</v>
      </c>
      <c r="H10" s="11"/>
      <c r="I10" s="24" t="s">
        <v>46</v>
      </c>
      <c r="J10" s="28">
        <v>42706</v>
      </c>
    </row>
    <row r="11" spans="1:10" ht="30.75" customHeight="1">
      <c r="A11" s="142">
        <v>6</v>
      </c>
      <c r="B11" s="27">
        <v>1001587</v>
      </c>
      <c r="C11" s="27" t="s">
        <v>41</v>
      </c>
      <c r="D11" s="27">
        <v>448</v>
      </c>
      <c r="E11" s="30">
        <v>448</v>
      </c>
      <c r="F11" s="23"/>
      <c r="G11" s="23"/>
      <c r="H11" s="142">
        <v>5</v>
      </c>
      <c r="I11" s="24" t="s">
        <v>47</v>
      </c>
      <c r="J11" s="28">
        <v>42706</v>
      </c>
    </row>
    <row r="12" spans="1:10" ht="30.75" customHeight="1">
      <c r="A12" s="143"/>
      <c r="B12" s="27">
        <v>1001587</v>
      </c>
      <c r="C12" s="27" t="s">
        <v>41</v>
      </c>
      <c r="D12" s="27">
        <v>106</v>
      </c>
      <c r="E12" s="30">
        <v>106</v>
      </c>
      <c r="F12" s="23"/>
      <c r="G12" s="23"/>
      <c r="H12" s="143"/>
      <c r="I12" s="24" t="s">
        <v>47</v>
      </c>
      <c r="J12" s="28">
        <v>42706</v>
      </c>
    </row>
    <row r="13" spans="1:10" ht="30.75" customHeight="1">
      <c r="A13" s="139" t="s">
        <v>53</v>
      </c>
      <c r="B13" s="140"/>
      <c r="C13" s="141"/>
      <c r="D13" s="31">
        <f>SUM(D3:D12)</f>
        <v>1956</v>
      </c>
      <c r="E13" s="31">
        <f t="shared" ref="E13:H13" si="0">SUM(E3:E12)</f>
        <v>1956</v>
      </c>
      <c r="F13" s="31"/>
      <c r="G13" s="31"/>
      <c r="H13" s="31">
        <f t="shared" si="0"/>
        <v>19</v>
      </c>
      <c r="I13" s="14"/>
      <c r="J13" s="14"/>
    </row>
  </sheetData>
  <mergeCells count="12">
    <mergeCell ref="A1:J1"/>
    <mergeCell ref="B4:B5"/>
    <mergeCell ref="B6:B7"/>
    <mergeCell ref="A13:C13"/>
    <mergeCell ref="H4:H5"/>
    <mergeCell ref="H6:H7"/>
    <mergeCell ref="H8:H9"/>
    <mergeCell ref="H11:H12"/>
    <mergeCell ref="A4:A5"/>
    <mergeCell ref="A6:A7"/>
    <mergeCell ref="A8:A9"/>
    <mergeCell ref="A11:A12"/>
  </mergeCells>
  <phoneticPr fontId="1" type="noConversion"/>
  <conditionalFormatting sqref="B2">
    <cfRule type="duplicateValues" dxfId="16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7"/>
  <sheetViews>
    <sheetView workbookViewId="0">
      <selection activeCell="E8" sqref="E8"/>
    </sheetView>
  </sheetViews>
  <sheetFormatPr defaultRowHeight="30" customHeight="1"/>
  <cols>
    <col min="1" max="1" width="9" style="9"/>
    <col min="2" max="2" width="10.375" style="9" customWidth="1"/>
    <col min="3" max="3" width="21.75" style="9" customWidth="1"/>
    <col min="4" max="4" width="10.375" style="9" customWidth="1"/>
    <col min="5" max="5" width="11.125" style="9" customWidth="1"/>
    <col min="6" max="6" width="11.625" style="9" customWidth="1"/>
    <col min="7" max="9" width="9" style="9"/>
    <col min="10" max="10" width="10" style="9" customWidth="1"/>
    <col min="11" max="16384" width="9" style="9"/>
  </cols>
  <sheetData>
    <row r="1" spans="1:10" s="19" customFormat="1" ht="30" customHeight="1">
      <c r="A1" s="130" t="s">
        <v>54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 s="19" customFormat="1" ht="30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" customHeight="1">
      <c r="A3" s="147">
        <v>1</v>
      </c>
      <c r="B3" s="144">
        <v>1001604</v>
      </c>
      <c r="C3" s="35" t="s">
        <v>55</v>
      </c>
      <c r="D3" s="35"/>
      <c r="E3" s="35"/>
      <c r="F3" s="36" t="s">
        <v>57</v>
      </c>
      <c r="G3" s="36">
        <v>50</v>
      </c>
      <c r="H3" s="5"/>
      <c r="I3" s="5"/>
      <c r="J3" s="34">
        <v>42709</v>
      </c>
    </row>
    <row r="4" spans="1:10" ht="30" customHeight="1">
      <c r="A4" s="148"/>
      <c r="B4" s="144"/>
      <c r="C4" s="35" t="s">
        <v>55</v>
      </c>
      <c r="D4" s="35"/>
      <c r="E4" s="35"/>
      <c r="F4" s="36" t="s">
        <v>58</v>
      </c>
      <c r="G4" s="36">
        <v>50</v>
      </c>
      <c r="H4" s="5"/>
      <c r="I4" s="5"/>
      <c r="J4" s="34">
        <v>42709</v>
      </c>
    </row>
    <row r="5" spans="1:10" ht="30" customHeight="1">
      <c r="A5" s="5">
        <v>2</v>
      </c>
      <c r="B5" s="35">
        <v>1001599</v>
      </c>
      <c r="C5" s="35" t="s">
        <v>56</v>
      </c>
      <c r="D5" s="35">
        <v>400</v>
      </c>
      <c r="E5" s="35">
        <v>400</v>
      </c>
      <c r="F5" s="36"/>
      <c r="G5" s="36"/>
      <c r="H5" s="5">
        <v>3</v>
      </c>
      <c r="I5" s="145" t="s">
        <v>59</v>
      </c>
      <c r="J5" s="34">
        <v>42709</v>
      </c>
    </row>
    <row r="6" spans="1:10" ht="30" customHeight="1">
      <c r="A6" s="5">
        <v>3</v>
      </c>
      <c r="B6" s="35">
        <v>1001605</v>
      </c>
      <c r="C6" s="35" t="s">
        <v>56</v>
      </c>
      <c r="D6" s="35">
        <v>79</v>
      </c>
      <c r="E6" s="35">
        <v>79</v>
      </c>
      <c r="F6" s="36"/>
      <c r="G6" s="36"/>
      <c r="H6" s="5">
        <v>2</v>
      </c>
      <c r="I6" s="146"/>
      <c r="J6" s="34">
        <v>42709</v>
      </c>
    </row>
    <row r="7" spans="1:10" ht="30" customHeight="1">
      <c r="A7" s="139" t="s">
        <v>37</v>
      </c>
      <c r="B7" s="140"/>
      <c r="C7" s="141"/>
      <c r="D7" s="31">
        <f>SUM(D5:D6)</f>
        <v>479</v>
      </c>
      <c r="E7" s="31">
        <f>SUM(E5:E6)</f>
        <v>479</v>
      </c>
      <c r="F7" s="14"/>
      <c r="G7" s="14"/>
      <c r="H7" s="14">
        <f>SUM(H5:H6)</f>
        <v>5</v>
      </c>
      <c r="I7" s="14"/>
      <c r="J7" s="14"/>
    </row>
  </sheetData>
  <mergeCells count="5">
    <mergeCell ref="A1:J1"/>
    <mergeCell ref="B3:B4"/>
    <mergeCell ref="I5:I6"/>
    <mergeCell ref="A7:C7"/>
    <mergeCell ref="A3:A4"/>
  </mergeCells>
  <phoneticPr fontId="1" type="noConversion"/>
  <conditionalFormatting sqref="B2">
    <cfRule type="duplicateValues" dxfId="15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C11" sqref="C11"/>
    </sheetView>
  </sheetViews>
  <sheetFormatPr defaultRowHeight="30" customHeight="1"/>
  <cols>
    <col min="1" max="1" width="9" style="9"/>
    <col min="2" max="2" width="12.625" style="9" customWidth="1"/>
    <col min="3" max="3" width="34.125" style="43" customWidth="1"/>
    <col min="4" max="4" width="13.375" style="9" customWidth="1"/>
    <col min="5" max="5" width="11.875" style="9" customWidth="1"/>
    <col min="6" max="6" width="13.625" style="9" customWidth="1"/>
    <col min="7" max="9" width="9" style="9"/>
    <col min="10" max="10" width="9.75" style="9" customWidth="1"/>
    <col min="11" max="16384" width="9" style="9"/>
  </cols>
  <sheetData>
    <row r="1" spans="1:10" s="19" customFormat="1" ht="30" customHeight="1">
      <c r="A1" s="130" t="s">
        <v>76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 s="19" customFormat="1" ht="30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" customHeight="1">
      <c r="A3" s="5">
        <v>1</v>
      </c>
      <c r="B3" s="39">
        <v>1001636</v>
      </c>
      <c r="C3" s="40" t="s">
        <v>61</v>
      </c>
      <c r="D3" s="41">
        <v>955</v>
      </c>
      <c r="E3" s="41">
        <v>955</v>
      </c>
      <c r="F3" s="36"/>
      <c r="G3" s="36"/>
      <c r="H3" s="5">
        <v>3</v>
      </c>
      <c r="I3" s="5"/>
      <c r="J3" s="37">
        <v>42711</v>
      </c>
    </row>
    <row r="4" spans="1:10" ht="30" customHeight="1">
      <c r="A4" s="5">
        <v>2</v>
      </c>
      <c r="B4" s="40">
        <v>1001645</v>
      </c>
      <c r="C4" s="40" t="s">
        <v>62</v>
      </c>
      <c r="D4" s="42">
        <v>430</v>
      </c>
      <c r="E4" s="42">
        <v>430</v>
      </c>
      <c r="F4" s="36"/>
      <c r="G4" s="36"/>
      <c r="H4" s="149" t="s">
        <v>75</v>
      </c>
      <c r="I4" s="5"/>
      <c r="J4" s="37">
        <v>42711</v>
      </c>
    </row>
    <row r="5" spans="1:10" ht="30" customHeight="1">
      <c r="A5" s="5">
        <v>3</v>
      </c>
      <c r="B5" s="40">
        <v>1001645</v>
      </c>
      <c r="C5" s="40" t="s">
        <v>62</v>
      </c>
      <c r="D5" s="42">
        <v>105</v>
      </c>
      <c r="E5" s="42">
        <v>105</v>
      </c>
      <c r="F5" s="36"/>
      <c r="G5" s="36"/>
      <c r="H5" s="150"/>
      <c r="I5" s="5"/>
      <c r="J5" s="37">
        <v>42711</v>
      </c>
    </row>
    <row r="6" spans="1:10" ht="30" customHeight="1">
      <c r="A6" s="5">
        <v>4</v>
      </c>
      <c r="B6" s="39">
        <v>1001618</v>
      </c>
      <c r="C6" s="40" t="s">
        <v>63</v>
      </c>
      <c r="D6" s="39">
        <v>450</v>
      </c>
      <c r="E6" s="39">
        <v>450</v>
      </c>
      <c r="F6" s="36"/>
      <c r="G6" s="36"/>
      <c r="H6" s="5">
        <v>2</v>
      </c>
      <c r="I6" s="5"/>
      <c r="J6" s="38">
        <v>42710</v>
      </c>
    </row>
    <row r="7" spans="1:10" ht="30" customHeight="1">
      <c r="A7" s="5">
        <v>5</v>
      </c>
      <c r="B7" s="39">
        <v>1001624</v>
      </c>
      <c r="C7" s="40" t="s">
        <v>63</v>
      </c>
      <c r="D7" s="39"/>
      <c r="E7" s="39"/>
      <c r="F7" s="36" t="s">
        <v>68</v>
      </c>
      <c r="G7" s="36" t="s">
        <v>71</v>
      </c>
      <c r="H7" s="5"/>
      <c r="I7" s="5"/>
      <c r="J7" s="38">
        <v>42710</v>
      </c>
    </row>
    <row r="8" spans="1:10" ht="30" customHeight="1">
      <c r="A8" s="5">
        <v>6</v>
      </c>
      <c r="B8" s="39">
        <v>1001646</v>
      </c>
      <c r="C8" s="40" t="s">
        <v>64</v>
      </c>
      <c r="D8" s="39">
        <v>695</v>
      </c>
      <c r="E8" s="39">
        <v>695</v>
      </c>
      <c r="F8" s="36"/>
      <c r="G8" s="36"/>
      <c r="H8" s="147">
        <v>4</v>
      </c>
      <c r="I8" s="5"/>
      <c r="J8" s="37">
        <v>42711</v>
      </c>
    </row>
    <row r="9" spans="1:10" ht="30" customHeight="1">
      <c r="A9" s="5">
        <v>7</v>
      </c>
      <c r="B9" s="39">
        <v>1001646</v>
      </c>
      <c r="C9" s="40" t="s">
        <v>64</v>
      </c>
      <c r="D9" s="39">
        <v>150</v>
      </c>
      <c r="E9" s="39">
        <v>150</v>
      </c>
      <c r="F9" s="36"/>
      <c r="G9" s="36"/>
      <c r="H9" s="148"/>
      <c r="I9" s="5"/>
      <c r="J9" s="37">
        <v>42711</v>
      </c>
    </row>
    <row r="10" spans="1:10" ht="30" customHeight="1">
      <c r="A10" s="5">
        <v>8</v>
      </c>
      <c r="B10" s="39">
        <v>1001644</v>
      </c>
      <c r="C10" s="40" t="s">
        <v>65</v>
      </c>
      <c r="D10" s="39">
        <v>568</v>
      </c>
      <c r="E10" s="39">
        <v>568</v>
      </c>
      <c r="F10" s="36"/>
      <c r="G10" s="36"/>
      <c r="H10" s="147">
        <v>4</v>
      </c>
      <c r="I10" s="5"/>
      <c r="J10" s="37">
        <v>42711</v>
      </c>
    </row>
    <row r="11" spans="1:10" ht="30" customHeight="1">
      <c r="A11" s="5">
        <v>9</v>
      </c>
      <c r="B11" s="39">
        <v>1001644</v>
      </c>
      <c r="C11" s="40" t="s">
        <v>65</v>
      </c>
      <c r="D11" s="39">
        <v>149</v>
      </c>
      <c r="E11" s="39">
        <v>149</v>
      </c>
      <c r="F11" s="36"/>
      <c r="G11" s="36"/>
      <c r="H11" s="148"/>
      <c r="I11" s="5"/>
      <c r="J11" s="37">
        <v>42711</v>
      </c>
    </row>
    <row r="12" spans="1:10" ht="30" customHeight="1">
      <c r="A12" s="5">
        <v>10</v>
      </c>
      <c r="B12" s="39">
        <v>1001602</v>
      </c>
      <c r="C12" s="40" t="s">
        <v>66</v>
      </c>
      <c r="D12" s="39">
        <v>684</v>
      </c>
      <c r="E12" s="39">
        <v>684</v>
      </c>
      <c r="F12" s="36"/>
      <c r="G12" s="36"/>
      <c r="H12" s="5">
        <v>4</v>
      </c>
      <c r="I12" s="5"/>
      <c r="J12" s="37">
        <v>42711</v>
      </c>
    </row>
    <row r="13" spans="1:10" ht="30" customHeight="1">
      <c r="A13" s="5">
        <v>11</v>
      </c>
      <c r="B13" s="39">
        <v>1001641</v>
      </c>
      <c r="C13" s="40" t="s">
        <v>66</v>
      </c>
      <c r="D13" s="39"/>
      <c r="E13" s="39"/>
      <c r="F13" s="36" t="s">
        <v>69</v>
      </c>
      <c r="G13" s="36" t="s">
        <v>72</v>
      </c>
      <c r="H13" s="5"/>
      <c r="I13" s="5"/>
      <c r="J13" s="37">
        <v>42711</v>
      </c>
    </row>
    <row r="14" spans="1:10" ht="30" customHeight="1">
      <c r="A14" s="5">
        <v>12</v>
      </c>
      <c r="B14" s="39">
        <v>1001653</v>
      </c>
      <c r="C14" s="40" t="s">
        <v>67</v>
      </c>
      <c r="D14" s="39"/>
      <c r="E14" s="39"/>
      <c r="F14" s="36" t="s">
        <v>70</v>
      </c>
      <c r="G14" s="36" t="s">
        <v>73</v>
      </c>
      <c r="H14" s="5"/>
      <c r="I14" s="5"/>
      <c r="J14" s="37">
        <v>42711</v>
      </c>
    </row>
    <row r="15" spans="1:10" ht="30" customHeight="1">
      <c r="A15" s="139" t="s">
        <v>37</v>
      </c>
      <c r="B15" s="140"/>
      <c r="C15" s="141"/>
      <c r="D15" s="31" t="s">
        <v>74</v>
      </c>
      <c r="E15" s="31" t="s">
        <v>74</v>
      </c>
      <c r="F15" s="14"/>
      <c r="G15" s="14"/>
      <c r="H15" s="14">
        <v>17</v>
      </c>
      <c r="I15" s="14"/>
      <c r="J15" s="14"/>
    </row>
  </sheetData>
  <mergeCells count="5">
    <mergeCell ref="A1:J1"/>
    <mergeCell ref="A15:C15"/>
    <mergeCell ref="H4:H5"/>
    <mergeCell ref="H8:H9"/>
    <mergeCell ref="H10:H11"/>
  </mergeCells>
  <phoneticPr fontId="1" type="noConversion"/>
  <conditionalFormatting sqref="B2">
    <cfRule type="duplicateValues" dxfId="14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5"/>
  <sheetViews>
    <sheetView topLeftCell="A10" workbookViewId="0">
      <selection activeCell="E6" sqref="E6"/>
    </sheetView>
  </sheetViews>
  <sheetFormatPr defaultRowHeight="30.75" customHeight="1"/>
  <cols>
    <col min="1" max="1" width="9" style="1"/>
    <col min="2" max="2" width="11" style="1" customWidth="1"/>
    <col min="3" max="3" width="37.875" style="1" customWidth="1"/>
    <col min="4" max="4" width="13" style="1" customWidth="1"/>
    <col min="5" max="5" width="13.25" style="1" customWidth="1"/>
    <col min="6" max="6" width="14" style="1" customWidth="1"/>
    <col min="7" max="7" width="10.5" style="1" customWidth="1"/>
    <col min="8" max="9" width="9" style="1"/>
    <col min="10" max="10" width="12.625" style="1" customWidth="1"/>
    <col min="11" max="16384" width="9" style="1"/>
  </cols>
  <sheetData>
    <row r="1" spans="1:10" s="44" customFormat="1" ht="30.75" customHeight="1">
      <c r="A1" s="130" t="s">
        <v>77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 s="44" customFormat="1" ht="30.75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.75" customHeight="1">
      <c r="A3" s="5">
        <v>1</v>
      </c>
      <c r="B3" s="39">
        <v>1001617</v>
      </c>
      <c r="C3" s="39" t="s">
        <v>78</v>
      </c>
      <c r="D3" s="39">
        <v>850</v>
      </c>
      <c r="E3" s="152">
        <v>863</v>
      </c>
      <c r="F3" s="36"/>
      <c r="G3" s="36"/>
      <c r="H3" s="152">
        <v>3</v>
      </c>
      <c r="I3" s="5"/>
      <c r="J3" s="37">
        <v>42713</v>
      </c>
    </row>
    <row r="4" spans="1:10" ht="30.75" customHeight="1">
      <c r="A4" s="5">
        <v>2</v>
      </c>
      <c r="B4" s="39">
        <v>1001617</v>
      </c>
      <c r="C4" s="39" t="s">
        <v>78</v>
      </c>
      <c r="D4" s="39">
        <v>267</v>
      </c>
      <c r="E4" s="152"/>
      <c r="F4" s="36"/>
      <c r="G4" s="36"/>
      <c r="H4" s="152"/>
      <c r="I4" s="5"/>
      <c r="J4" s="37">
        <v>42713</v>
      </c>
    </row>
    <row r="5" spans="1:10" ht="30.75" customHeight="1">
      <c r="A5" s="5">
        <v>3</v>
      </c>
      <c r="B5" s="39">
        <v>1001670</v>
      </c>
      <c r="C5" s="39" t="s">
        <v>79</v>
      </c>
      <c r="D5" s="39"/>
      <c r="E5" s="39"/>
      <c r="F5" s="36" t="s">
        <v>83</v>
      </c>
      <c r="G5" s="36" t="s">
        <v>87</v>
      </c>
      <c r="H5" s="5"/>
      <c r="I5" s="5"/>
      <c r="J5" s="37">
        <v>42713</v>
      </c>
    </row>
    <row r="6" spans="1:10" ht="30.75" customHeight="1">
      <c r="A6" s="5">
        <v>4</v>
      </c>
      <c r="B6" s="39">
        <v>1001671</v>
      </c>
      <c r="C6" s="39" t="s">
        <v>79</v>
      </c>
      <c r="D6" s="39">
        <v>420</v>
      </c>
      <c r="E6" s="39">
        <v>420</v>
      </c>
      <c r="F6" s="36"/>
      <c r="G6" s="36"/>
      <c r="H6" s="152">
        <v>3</v>
      </c>
      <c r="I6" s="5"/>
      <c r="J6" s="37">
        <v>42713</v>
      </c>
    </row>
    <row r="7" spans="1:10" ht="30.75" customHeight="1">
      <c r="A7" s="5">
        <v>5</v>
      </c>
      <c r="B7" s="39">
        <v>1001671</v>
      </c>
      <c r="C7" s="39" t="s">
        <v>79</v>
      </c>
      <c r="D7" s="39">
        <v>100</v>
      </c>
      <c r="E7" s="39">
        <v>100</v>
      </c>
      <c r="F7" s="36"/>
      <c r="G7" s="36"/>
      <c r="H7" s="152"/>
      <c r="I7" s="5"/>
      <c r="J7" s="37">
        <v>42713</v>
      </c>
    </row>
    <row r="8" spans="1:10" ht="30.75" customHeight="1">
      <c r="A8" s="5">
        <v>6</v>
      </c>
      <c r="B8" s="39">
        <v>1001666</v>
      </c>
      <c r="C8" s="39" t="s">
        <v>80</v>
      </c>
      <c r="D8" s="39">
        <v>680</v>
      </c>
      <c r="E8" s="39">
        <v>680</v>
      </c>
      <c r="F8" s="36"/>
      <c r="G8" s="36"/>
      <c r="H8" s="5">
        <v>4</v>
      </c>
      <c r="I8" s="5"/>
      <c r="J8" s="37">
        <v>42713</v>
      </c>
    </row>
    <row r="9" spans="1:10" ht="30.75" customHeight="1">
      <c r="A9" s="5">
        <v>7</v>
      </c>
      <c r="B9" s="151">
        <v>1001669</v>
      </c>
      <c r="C9" s="39" t="s">
        <v>81</v>
      </c>
      <c r="D9" s="39">
        <v>595</v>
      </c>
      <c r="E9" s="39">
        <v>595</v>
      </c>
      <c r="F9" s="36"/>
      <c r="G9" s="36"/>
      <c r="H9" s="152">
        <v>6</v>
      </c>
      <c r="I9" s="5"/>
      <c r="J9" s="37">
        <v>42713</v>
      </c>
    </row>
    <row r="10" spans="1:10" ht="30.75" customHeight="1">
      <c r="A10" s="5">
        <v>8</v>
      </c>
      <c r="B10" s="151"/>
      <c r="C10" s="39" t="s">
        <v>81</v>
      </c>
      <c r="D10" s="39">
        <v>125</v>
      </c>
      <c r="E10" s="39">
        <v>125</v>
      </c>
      <c r="F10" s="36"/>
      <c r="G10" s="36"/>
      <c r="H10" s="152"/>
      <c r="I10" s="5"/>
      <c r="J10" s="37">
        <v>42713</v>
      </c>
    </row>
    <row r="11" spans="1:10" ht="30.75" customHeight="1">
      <c r="A11" s="5">
        <v>9</v>
      </c>
      <c r="B11" s="39">
        <v>1001673</v>
      </c>
      <c r="C11" s="39" t="s">
        <v>81</v>
      </c>
      <c r="D11" s="39"/>
      <c r="E11" s="39"/>
      <c r="F11" s="36" t="s">
        <v>84</v>
      </c>
      <c r="G11" s="36">
        <v>30</v>
      </c>
      <c r="H11" s="5"/>
      <c r="I11" s="5"/>
      <c r="J11" s="37">
        <v>42713</v>
      </c>
    </row>
    <row r="12" spans="1:10" ht="30.75" customHeight="1">
      <c r="A12" s="5">
        <v>10</v>
      </c>
      <c r="B12" s="39">
        <v>1001659</v>
      </c>
      <c r="C12" s="39" t="s">
        <v>82</v>
      </c>
      <c r="D12" s="39">
        <v>400</v>
      </c>
      <c r="E12" s="39">
        <v>400</v>
      </c>
      <c r="F12" s="36"/>
      <c r="G12" s="36"/>
      <c r="H12" s="5">
        <v>1</v>
      </c>
      <c r="I12" s="5"/>
      <c r="J12" s="37">
        <v>42712</v>
      </c>
    </row>
    <row r="13" spans="1:10" ht="30.75" customHeight="1">
      <c r="A13" s="5">
        <v>11</v>
      </c>
      <c r="B13" s="39">
        <v>1001660</v>
      </c>
      <c r="C13" s="39" t="s">
        <v>82</v>
      </c>
      <c r="D13" s="39"/>
      <c r="E13" s="39"/>
      <c r="F13" s="36" t="s">
        <v>85</v>
      </c>
      <c r="G13" s="36">
        <v>94</v>
      </c>
      <c r="H13" s="5"/>
      <c r="I13" s="5"/>
      <c r="J13" s="37">
        <v>42712</v>
      </c>
    </row>
    <row r="14" spans="1:10" ht="30.75" customHeight="1">
      <c r="A14" s="5">
        <v>12</v>
      </c>
      <c r="B14" s="39">
        <v>1001660</v>
      </c>
      <c r="C14" s="39" t="s">
        <v>82</v>
      </c>
      <c r="D14" s="39"/>
      <c r="E14" s="39"/>
      <c r="F14" s="36" t="s">
        <v>86</v>
      </c>
      <c r="G14" s="36">
        <v>54</v>
      </c>
      <c r="H14" s="5"/>
      <c r="I14" s="5"/>
      <c r="J14" s="37">
        <v>42712</v>
      </c>
    </row>
    <row r="15" spans="1:10" ht="30.75" customHeight="1">
      <c r="A15" s="139" t="s">
        <v>88</v>
      </c>
      <c r="B15" s="140"/>
      <c r="C15" s="141"/>
      <c r="D15" s="31">
        <f>SUM(D3:D14)</f>
        <v>3437</v>
      </c>
      <c r="E15" s="14">
        <f>SUM(E3:E14)</f>
        <v>3183</v>
      </c>
      <c r="F15" s="47"/>
      <c r="G15" s="14"/>
      <c r="H15" s="14">
        <f>SUM(H3:H12)</f>
        <v>17</v>
      </c>
      <c r="I15" s="14"/>
      <c r="J15" s="14"/>
    </row>
  </sheetData>
  <mergeCells count="7">
    <mergeCell ref="A15:C15"/>
    <mergeCell ref="A1:J1"/>
    <mergeCell ref="B9:B10"/>
    <mergeCell ref="E3:E4"/>
    <mergeCell ref="H3:H4"/>
    <mergeCell ref="H6:H7"/>
    <mergeCell ref="H9:H10"/>
  </mergeCells>
  <phoneticPr fontId="1" type="noConversion"/>
  <conditionalFormatting sqref="B2">
    <cfRule type="duplicateValues" dxfId="13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activeCell="D9" sqref="D9"/>
    </sheetView>
  </sheetViews>
  <sheetFormatPr defaultRowHeight="30" customHeight="1"/>
  <cols>
    <col min="1" max="2" width="9" style="9"/>
    <col min="3" max="3" width="26" style="9" customWidth="1"/>
    <col min="4" max="4" width="11.875" style="9" customWidth="1"/>
    <col min="5" max="5" width="11.25" style="9" customWidth="1"/>
    <col min="6" max="6" width="11.625" style="9" customWidth="1"/>
    <col min="7" max="9" width="9" style="9"/>
    <col min="10" max="10" width="11" style="9" customWidth="1"/>
    <col min="11" max="16384" width="9" style="9"/>
  </cols>
  <sheetData>
    <row r="1" spans="1:10" s="44" customFormat="1" ht="30" customHeight="1">
      <c r="A1" s="130" t="s">
        <v>93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 s="44" customFormat="1" ht="30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" customHeight="1">
      <c r="A3" s="45">
        <v>1</v>
      </c>
      <c r="B3" s="46">
        <v>1001704</v>
      </c>
      <c r="C3" s="46" t="s">
        <v>40</v>
      </c>
      <c r="D3" s="46">
        <v>560</v>
      </c>
      <c r="E3" s="48">
        <v>560</v>
      </c>
      <c r="F3" s="45"/>
      <c r="G3" s="45"/>
      <c r="H3" s="147">
        <v>1</v>
      </c>
      <c r="I3" s="45"/>
      <c r="J3" s="49">
        <v>42716</v>
      </c>
    </row>
    <row r="4" spans="1:10" ht="30" customHeight="1">
      <c r="A4" s="45">
        <v>2</v>
      </c>
      <c r="B4" s="46">
        <v>1001704</v>
      </c>
      <c r="C4" s="46" t="s">
        <v>40</v>
      </c>
      <c r="D4" s="46">
        <v>100</v>
      </c>
      <c r="E4" s="48">
        <v>100</v>
      </c>
      <c r="F4" s="45"/>
      <c r="G4" s="45"/>
      <c r="H4" s="148"/>
      <c r="I4" s="45"/>
      <c r="J4" s="49">
        <v>42716</v>
      </c>
    </row>
    <row r="5" spans="1:10" ht="30" customHeight="1">
      <c r="A5" s="45">
        <v>3</v>
      </c>
      <c r="B5" s="46">
        <v>1001700</v>
      </c>
      <c r="C5" s="46" t="s">
        <v>89</v>
      </c>
      <c r="D5" s="46">
        <v>553</v>
      </c>
      <c r="E5" s="147">
        <v>613</v>
      </c>
      <c r="F5" s="45"/>
      <c r="G5" s="45"/>
      <c r="H5" s="147">
        <v>3</v>
      </c>
      <c r="I5" s="45"/>
      <c r="J5" s="49">
        <v>42716</v>
      </c>
    </row>
    <row r="6" spans="1:10" ht="30" customHeight="1">
      <c r="A6" s="45">
        <v>4</v>
      </c>
      <c r="B6" s="46">
        <v>1001700</v>
      </c>
      <c r="C6" s="46" t="s">
        <v>89</v>
      </c>
      <c r="D6" s="46">
        <v>112</v>
      </c>
      <c r="E6" s="148"/>
      <c r="F6" s="45"/>
      <c r="G6" s="45"/>
      <c r="H6" s="148"/>
      <c r="I6" s="45"/>
      <c r="J6" s="49">
        <v>42716</v>
      </c>
    </row>
    <row r="7" spans="1:10" ht="30" customHeight="1">
      <c r="A7" s="45">
        <v>5</v>
      </c>
      <c r="B7" s="46">
        <v>1001705</v>
      </c>
      <c r="C7" s="46" t="s">
        <v>90</v>
      </c>
      <c r="D7" s="46">
        <v>760</v>
      </c>
      <c r="E7" s="45">
        <v>701</v>
      </c>
      <c r="F7" s="45"/>
      <c r="G7" s="45"/>
      <c r="H7" s="45">
        <v>2</v>
      </c>
      <c r="I7" s="45"/>
      <c r="J7" s="49">
        <v>42716</v>
      </c>
    </row>
    <row r="8" spans="1:10" ht="30" customHeight="1">
      <c r="A8" s="45">
        <v>6</v>
      </c>
      <c r="B8" s="46">
        <v>1001706</v>
      </c>
      <c r="C8" s="46" t="s">
        <v>91</v>
      </c>
      <c r="D8" s="46">
        <v>447</v>
      </c>
      <c r="E8" s="45">
        <v>447</v>
      </c>
      <c r="F8" s="45"/>
      <c r="G8" s="45"/>
      <c r="H8" s="45">
        <v>2</v>
      </c>
      <c r="I8" s="45"/>
      <c r="J8" s="49">
        <v>42716</v>
      </c>
    </row>
    <row r="9" spans="1:10" ht="30" customHeight="1">
      <c r="A9" s="139" t="s">
        <v>92</v>
      </c>
      <c r="B9" s="140"/>
      <c r="C9" s="141"/>
      <c r="D9" s="31">
        <f>SUM(D3:D8)</f>
        <v>2532</v>
      </c>
      <c r="E9" s="14">
        <v>2421</v>
      </c>
      <c r="F9" s="14"/>
      <c r="G9" s="14"/>
      <c r="H9" s="14">
        <v>8</v>
      </c>
      <c r="I9" s="14"/>
      <c r="J9" s="14"/>
    </row>
  </sheetData>
  <mergeCells count="5">
    <mergeCell ref="A1:J1"/>
    <mergeCell ref="A9:C9"/>
    <mergeCell ref="E5:E6"/>
    <mergeCell ref="H3:H4"/>
    <mergeCell ref="H5:H6"/>
  </mergeCells>
  <phoneticPr fontId="1" type="noConversion"/>
  <conditionalFormatting sqref="B2">
    <cfRule type="duplicateValues" dxfId="12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J12"/>
  <sheetViews>
    <sheetView workbookViewId="0">
      <selection activeCell="D12" sqref="D12"/>
    </sheetView>
  </sheetViews>
  <sheetFormatPr defaultRowHeight="29.25" customHeight="1"/>
  <cols>
    <col min="1" max="1" width="9" style="9"/>
    <col min="2" max="2" width="11.25" style="9" customWidth="1"/>
    <col min="3" max="3" width="33.625" style="9" customWidth="1"/>
    <col min="4" max="4" width="13.5" style="9" customWidth="1"/>
    <col min="5" max="5" width="14" style="9" customWidth="1"/>
    <col min="6" max="9" width="9" style="9"/>
    <col min="10" max="10" width="10.25" style="9" customWidth="1"/>
    <col min="11" max="16384" width="9" style="9"/>
  </cols>
  <sheetData>
    <row r="1" spans="1:10" s="44" customFormat="1" ht="29.25" customHeight="1">
      <c r="A1" s="130" t="s">
        <v>94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 s="44" customFormat="1" ht="29.25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29.25" customHeight="1">
      <c r="A3" s="51">
        <v>1</v>
      </c>
      <c r="B3" s="50">
        <v>1001720</v>
      </c>
      <c r="C3" s="50" t="s">
        <v>95</v>
      </c>
      <c r="D3" s="50">
        <v>840</v>
      </c>
      <c r="E3" s="50">
        <v>840</v>
      </c>
      <c r="F3" s="36"/>
      <c r="G3" s="36"/>
      <c r="H3" s="51">
        <v>2</v>
      </c>
      <c r="I3" s="51"/>
      <c r="J3" s="49">
        <v>42717</v>
      </c>
    </row>
    <row r="4" spans="1:10" ht="29.25" customHeight="1">
      <c r="A4" s="51">
        <v>2</v>
      </c>
      <c r="B4" s="50">
        <v>1001728</v>
      </c>
      <c r="C4" s="50" t="s">
        <v>96</v>
      </c>
      <c r="D4" s="50">
        <v>20</v>
      </c>
      <c r="E4" s="50">
        <v>20</v>
      </c>
      <c r="F4" s="36"/>
      <c r="G4" s="36"/>
      <c r="H4" s="152">
        <v>1</v>
      </c>
      <c r="I4" s="51"/>
      <c r="J4" s="49">
        <v>42717</v>
      </c>
    </row>
    <row r="5" spans="1:10" ht="29.25" customHeight="1">
      <c r="A5" s="51">
        <v>3</v>
      </c>
      <c r="B5" s="50">
        <v>1001728</v>
      </c>
      <c r="C5" s="50" t="s">
        <v>96</v>
      </c>
      <c r="D5" s="50">
        <v>40</v>
      </c>
      <c r="E5" s="50">
        <v>40</v>
      </c>
      <c r="F5" s="36"/>
      <c r="G5" s="36"/>
      <c r="H5" s="152"/>
      <c r="I5" s="51"/>
      <c r="J5" s="49">
        <v>42717</v>
      </c>
    </row>
    <row r="6" spans="1:10" ht="29.25" customHeight="1">
      <c r="A6" s="51">
        <v>4</v>
      </c>
      <c r="B6" s="50">
        <v>1001727</v>
      </c>
      <c r="C6" s="50" t="s">
        <v>97</v>
      </c>
      <c r="D6" s="50">
        <v>400</v>
      </c>
      <c r="E6" s="50">
        <v>400</v>
      </c>
      <c r="F6" s="36"/>
      <c r="G6" s="36"/>
      <c r="H6" s="152">
        <v>3</v>
      </c>
      <c r="I6" s="51"/>
      <c r="J6" s="49">
        <v>42717</v>
      </c>
    </row>
    <row r="7" spans="1:10" ht="29.25" customHeight="1">
      <c r="A7" s="51">
        <v>5</v>
      </c>
      <c r="B7" s="50">
        <v>1001727</v>
      </c>
      <c r="C7" s="50" t="s">
        <v>97</v>
      </c>
      <c r="D7" s="50">
        <v>60</v>
      </c>
      <c r="E7" s="50">
        <v>60</v>
      </c>
      <c r="F7" s="36"/>
      <c r="G7" s="36"/>
      <c r="H7" s="152"/>
      <c r="I7" s="51"/>
      <c r="J7" s="49">
        <v>42717</v>
      </c>
    </row>
    <row r="8" spans="1:10" ht="29.25" customHeight="1">
      <c r="A8" s="51">
        <v>6</v>
      </c>
      <c r="B8" s="50">
        <v>1001729</v>
      </c>
      <c r="C8" s="50" t="s">
        <v>97</v>
      </c>
      <c r="D8" s="50"/>
      <c r="E8" s="50"/>
      <c r="F8" s="36" t="s">
        <v>99</v>
      </c>
      <c r="G8" s="36"/>
      <c r="H8" s="51"/>
      <c r="I8" s="51"/>
      <c r="J8" s="49">
        <v>42717</v>
      </c>
    </row>
    <row r="9" spans="1:10" ht="29.25" customHeight="1">
      <c r="A9" s="51">
        <v>7</v>
      </c>
      <c r="B9" s="50">
        <v>1001730</v>
      </c>
      <c r="C9" s="50" t="s">
        <v>97</v>
      </c>
      <c r="D9" s="50"/>
      <c r="E9" s="50"/>
      <c r="F9" s="36"/>
      <c r="G9" s="36" t="s">
        <v>100</v>
      </c>
      <c r="H9" s="51"/>
      <c r="I9" s="51"/>
      <c r="J9" s="49">
        <v>42717</v>
      </c>
    </row>
    <row r="10" spans="1:10" ht="29.25" customHeight="1">
      <c r="A10" s="51">
        <v>8</v>
      </c>
      <c r="B10" s="151">
        <v>1001718</v>
      </c>
      <c r="C10" s="50" t="s">
        <v>98</v>
      </c>
      <c r="D10" s="50">
        <v>450</v>
      </c>
      <c r="E10" s="50">
        <v>450</v>
      </c>
      <c r="F10" s="36"/>
      <c r="G10" s="36"/>
      <c r="H10" s="152">
        <v>3</v>
      </c>
      <c r="I10" s="51"/>
      <c r="J10" s="49">
        <v>42717</v>
      </c>
    </row>
    <row r="11" spans="1:10" ht="29.25" customHeight="1">
      <c r="A11" s="51">
        <v>9</v>
      </c>
      <c r="B11" s="151"/>
      <c r="C11" s="50" t="s">
        <v>98</v>
      </c>
      <c r="D11" s="50">
        <v>115</v>
      </c>
      <c r="E11" s="50">
        <v>115</v>
      </c>
      <c r="F11" s="36"/>
      <c r="G11" s="36"/>
      <c r="H11" s="152"/>
      <c r="I11" s="51"/>
      <c r="J11" s="49">
        <v>42717</v>
      </c>
    </row>
    <row r="12" spans="1:10" ht="29.25" customHeight="1">
      <c r="A12" s="139" t="s">
        <v>101</v>
      </c>
      <c r="B12" s="140"/>
      <c r="C12" s="141"/>
      <c r="D12" s="31">
        <f>SUM(D3:D11)</f>
        <v>1925</v>
      </c>
      <c r="E12" s="31">
        <f>SUM(E3:E11)</f>
        <v>1925</v>
      </c>
      <c r="F12" s="14"/>
      <c r="G12" s="14"/>
      <c r="H12" s="14">
        <f>SUM(H3:H11)</f>
        <v>9</v>
      </c>
      <c r="I12" s="14"/>
      <c r="J12" s="14"/>
    </row>
  </sheetData>
  <mergeCells count="6">
    <mergeCell ref="A12:C12"/>
    <mergeCell ref="A1:J1"/>
    <mergeCell ref="B10:B11"/>
    <mergeCell ref="H4:H5"/>
    <mergeCell ref="H6:H7"/>
    <mergeCell ref="H10:H11"/>
  </mergeCells>
  <phoneticPr fontId="1" type="noConversion"/>
  <conditionalFormatting sqref="B2">
    <cfRule type="duplicateValues" dxfId="11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16"/>
  <sheetViews>
    <sheetView topLeftCell="A7" workbookViewId="0">
      <selection activeCell="F18" sqref="F18"/>
    </sheetView>
  </sheetViews>
  <sheetFormatPr defaultRowHeight="30.75" customHeight="1"/>
  <cols>
    <col min="1" max="1" width="9" style="9"/>
    <col min="2" max="2" width="13.125" style="9" customWidth="1"/>
    <col min="3" max="3" width="25" style="43" customWidth="1"/>
    <col min="4" max="4" width="13.5" style="9" customWidth="1"/>
    <col min="5" max="5" width="12.75" style="9" customWidth="1"/>
    <col min="6" max="6" width="11.75" style="9" customWidth="1"/>
    <col min="7" max="7" width="9.625" style="9" customWidth="1"/>
    <col min="8" max="8" width="9" style="9"/>
    <col min="9" max="9" width="8.875" style="9" customWidth="1"/>
    <col min="10" max="10" width="12.5" style="9" customWidth="1"/>
    <col min="11" max="16384" width="9" style="9"/>
  </cols>
  <sheetData>
    <row r="1" spans="1:10" s="44" customFormat="1" ht="30.75" customHeight="1">
      <c r="A1" s="130" t="s">
        <v>102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 s="44" customFormat="1" ht="33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.75" customHeight="1">
      <c r="A3" s="54">
        <v>1</v>
      </c>
      <c r="B3" s="52">
        <v>1001736</v>
      </c>
      <c r="C3" s="40" t="s">
        <v>103</v>
      </c>
      <c r="D3" s="53">
        <v>460</v>
      </c>
      <c r="E3" s="53">
        <v>460</v>
      </c>
      <c r="F3" s="54"/>
      <c r="G3" s="54"/>
      <c r="H3" s="54">
        <v>2</v>
      </c>
      <c r="I3" s="54"/>
      <c r="J3" s="55">
        <v>42718</v>
      </c>
    </row>
    <row r="4" spans="1:10" ht="30.75" customHeight="1">
      <c r="A4" s="54">
        <v>2</v>
      </c>
      <c r="B4" s="53">
        <v>1001733</v>
      </c>
      <c r="C4" s="40" t="s">
        <v>104</v>
      </c>
      <c r="D4" s="53">
        <v>400</v>
      </c>
      <c r="E4" s="53">
        <v>400</v>
      </c>
      <c r="F4" s="54"/>
      <c r="G4" s="54"/>
      <c r="H4" s="147">
        <v>4</v>
      </c>
      <c r="I4" s="54"/>
      <c r="J4" s="49">
        <v>42718</v>
      </c>
    </row>
    <row r="5" spans="1:10" ht="30.75" customHeight="1">
      <c r="A5" s="54">
        <v>3</v>
      </c>
      <c r="B5" s="53">
        <v>1001733</v>
      </c>
      <c r="C5" s="40" t="s">
        <v>104</v>
      </c>
      <c r="D5" s="53">
        <v>50</v>
      </c>
      <c r="E5" s="53">
        <v>50</v>
      </c>
      <c r="F5" s="54"/>
      <c r="G5" s="54"/>
      <c r="H5" s="148"/>
      <c r="I5" s="54"/>
      <c r="J5" s="49">
        <v>42718</v>
      </c>
    </row>
    <row r="6" spans="1:10" ht="30.75" customHeight="1">
      <c r="A6" s="54">
        <v>4</v>
      </c>
      <c r="B6" s="53">
        <v>1001734</v>
      </c>
      <c r="C6" s="40" t="s">
        <v>105</v>
      </c>
      <c r="D6" s="53">
        <v>405</v>
      </c>
      <c r="E6" s="53">
        <v>405</v>
      </c>
      <c r="F6" s="54"/>
      <c r="G6" s="54"/>
      <c r="H6" s="147">
        <v>2</v>
      </c>
      <c r="I6" s="54"/>
      <c r="J6" s="49">
        <v>42718</v>
      </c>
    </row>
    <row r="7" spans="1:10" ht="30.75" customHeight="1">
      <c r="A7" s="54">
        <v>5</v>
      </c>
      <c r="B7" s="53">
        <v>1001734</v>
      </c>
      <c r="C7" s="40" t="s">
        <v>105</v>
      </c>
      <c r="D7" s="53">
        <v>117</v>
      </c>
      <c r="E7" s="53">
        <v>117</v>
      </c>
      <c r="F7" s="54"/>
      <c r="G7" s="54"/>
      <c r="H7" s="148"/>
      <c r="I7" s="54"/>
      <c r="J7" s="49">
        <v>42718</v>
      </c>
    </row>
    <row r="8" spans="1:10" ht="30.75" customHeight="1">
      <c r="A8" s="54">
        <v>6</v>
      </c>
      <c r="B8" s="53">
        <v>1001735</v>
      </c>
      <c r="C8" s="40" t="s">
        <v>106</v>
      </c>
      <c r="D8" s="53">
        <v>400</v>
      </c>
      <c r="E8" s="53">
        <v>400</v>
      </c>
      <c r="F8" s="54"/>
      <c r="G8" s="54"/>
      <c r="H8" s="147">
        <v>3</v>
      </c>
      <c r="I8" s="54"/>
      <c r="J8" s="49">
        <v>42718</v>
      </c>
    </row>
    <row r="9" spans="1:10" ht="30.75" customHeight="1">
      <c r="A9" s="54">
        <v>7</v>
      </c>
      <c r="B9" s="53">
        <v>1001735</v>
      </c>
      <c r="C9" s="40" t="s">
        <v>106</v>
      </c>
      <c r="D9" s="53">
        <v>84</v>
      </c>
      <c r="E9" s="53">
        <v>84</v>
      </c>
      <c r="F9" s="54"/>
      <c r="G9" s="54"/>
      <c r="H9" s="148"/>
      <c r="I9" s="54"/>
      <c r="J9" s="49">
        <v>42718</v>
      </c>
    </row>
    <row r="10" spans="1:10" ht="30.75" customHeight="1">
      <c r="A10" s="54">
        <v>8</v>
      </c>
      <c r="B10" s="53">
        <v>1001745</v>
      </c>
      <c r="C10" s="40" t="s">
        <v>106</v>
      </c>
      <c r="D10" s="53"/>
      <c r="E10" s="53"/>
      <c r="F10" s="54"/>
      <c r="G10" s="54"/>
      <c r="H10" s="54"/>
      <c r="I10" s="54"/>
      <c r="J10" s="49">
        <v>42718</v>
      </c>
    </row>
    <row r="11" spans="1:10" ht="30.75" customHeight="1">
      <c r="A11" s="54">
        <v>9</v>
      </c>
      <c r="B11" s="53">
        <v>1001742</v>
      </c>
      <c r="C11" s="40" t="s">
        <v>63</v>
      </c>
      <c r="D11" s="53">
        <v>3010</v>
      </c>
      <c r="E11" s="53"/>
      <c r="F11" s="54"/>
      <c r="G11" s="54"/>
      <c r="H11" s="54">
        <v>3</v>
      </c>
      <c r="I11" s="60" t="s">
        <v>122</v>
      </c>
      <c r="J11" s="49">
        <v>42718</v>
      </c>
    </row>
    <row r="12" spans="1:10" ht="30.75" customHeight="1">
      <c r="A12" s="54">
        <v>10</v>
      </c>
      <c r="B12" s="53">
        <v>1001748</v>
      </c>
      <c r="C12" s="53" t="s">
        <v>89</v>
      </c>
      <c r="D12" s="41" t="s">
        <v>107</v>
      </c>
      <c r="E12" s="41" t="s">
        <v>107</v>
      </c>
      <c r="F12" s="54"/>
      <c r="G12" s="54"/>
      <c r="H12" s="147">
        <v>4</v>
      </c>
      <c r="I12" s="153" t="s">
        <v>109</v>
      </c>
      <c r="J12" s="49">
        <v>42718</v>
      </c>
    </row>
    <row r="13" spans="1:10" ht="30.75" customHeight="1">
      <c r="A13" s="54">
        <v>11</v>
      </c>
      <c r="B13" s="53">
        <v>1001748</v>
      </c>
      <c r="C13" s="53" t="s">
        <v>89</v>
      </c>
      <c r="D13" s="41" t="s">
        <v>108</v>
      </c>
      <c r="E13" s="41" t="s">
        <v>108</v>
      </c>
      <c r="F13" s="54"/>
      <c r="G13" s="54"/>
      <c r="H13" s="148"/>
      <c r="I13" s="154"/>
      <c r="J13" s="49">
        <v>42718</v>
      </c>
    </row>
    <row r="14" spans="1:10" ht="30.75" customHeight="1">
      <c r="A14" s="54">
        <v>12</v>
      </c>
      <c r="B14" s="53">
        <v>1001750</v>
      </c>
      <c r="C14" s="53" t="s">
        <v>104</v>
      </c>
      <c r="D14" s="41"/>
      <c r="E14" s="41"/>
      <c r="F14" s="54"/>
      <c r="G14" s="54"/>
      <c r="H14" s="54"/>
      <c r="I14" s="154"/>
      <c r="J14" s="49">
        <v>42719</v>
      </c>
    </row>
    <row r="15" spans="1:10" ht="30.75" customHeight="1">
      <c r="A15" s="54">
        <v>13</v>
      </c>
      <c r="B15" s="53">
        <v>1001751</v>
      </c>
      <c r="C15" s="53" t="s">
        <v>104</v>
      </c>
      <c r="D15" s="41"/>
      <c r="E15" s="41"/>
      <c r="F15" s="54"/>
      <c r="G15" s="54"/>
      <c r="H15" s="54"/>
      <c r="I15" s="155"/>
      <c r="J15" s="49">
        <v>42719</v>
      </c>
    </row>
    <row r="16" spans="1:10" ht="30.75" customHeight="1">
      <c r="A16" s="139" t="s">
        <v>37</v>
      </c>
      <c r="B16" s="140"/>
      <c r="C16" s="141"/>
      <c r="D16" s="31" t="s">
        <v>125</v>
      </c>
      <c r="E16" s="31" t="s">
        <v>123</v>
      </c>
      <c r="F16" s="14"/>
      <c r="G16" s="14"/>
      <c r="H16" s="14">
        <v>18</v>
      </c>
      <c r="I16" s="14"/>
      <c r="J16" s="14"/>
    </row>
  </sheetData>
  <mergeCells count="7">
    <mergeCell ref="A1:J1"/>
    <mergeCell ref="I12:I15"/>
    <mergeCell ref="A16:C16"/>
    <mergeCell ref="H4:H5"/>
    <mergeCell ref="H6:H7"/>
    <mergeCell ref="H8:H9"/>
    <mergeCell ref="H12:H13"/>
  </mergeCells>
  <phoneticPr fontId="1" type="noConversion"/>
  <conditionalFormatting sqref="B2">
    <cfRule type="duplicateValues" dxfId="10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J23"/>
  <sheetViews>
    <sheetView topLeftCell="A19" workbookViewId="0">
      <selection activeCell="C26" sqref="C26"/>
    </sheetView>
  </sheetViews>
  <sheetFormatPr defaultRowHeight="30" customHeight="1"/>
  <cols>
    <col min="1" max="1" width="9" style="9"/>
    <col min="2" max="2" width="12.5" style="9" customWidth="1"/>
    <col min="3" max="3" width="43.75" style="9" customWidth="1"/>
    <col min="4" max="4" width="12.75" style="9" customWidth="1"/>
    <col min="5" max="5" width="12.375" style="9" customWidth="1"/>
    <col min="6" max="6" width="12.5" style="9" customWidth="1"/>
    <col min="7" max="9" width="9" style="9"/>
    <col min="10" max="10" width="11.625" style="9" customWidth="1"/>
    <col min="11" max="16384" width="9" style="9"/>
  </cols>
  <sheetData>
    <row r="1" spans="1:10" s="44" customFormat="1" ht="30" customHeight="1">
      <c r="A1" s="130" t="s">
        <v>110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 s="44" customFormat="1" ht="30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" customHeight="1">
      <c r="A3" s="57">
        <v>1</v>
      </c>
      <c r="B3" s="56">
        <v>1001748</v>
      </c>
      <c r="C3" s="56" t="s">
        <v>89</v>
      </c>
      <c r="D3" s="41">
        <v>500</v>
      </c>
      <c r="E3" s="41">
        <v>500</v>
      </c>
      <c r="F3" s="36"/>
      <c r="G3" s="36"/>
      <c r="H3" s="57"/>
      <c r="I3" s="153" t="s">
        <v>119</v>
      </c>
      <c r="J3" s="37">
        <v>42718</v>
      </c>
    </row>
    <row r="4" spans="1:10" ht="30" customHeight="1">
      <c r="A4" s="57">
        <v>2</v>
      </c>
      <c r="B4" s="56">
        <v>1001748</v>
      </c>
      <c r="C4" s="56" t="s">
        <v>89</v>
      </c>
      <c r="D4" s="41">
        <v>100</v>
      </c>
      <c r="E4" s="41">
        <v>100</v>
      </c>
      <c r="F4" s="36"/>
      <c r="G4" s="36"/>
      <c r="H4" s="57"/>
      <c r="I4" s="156"/>
      <c r="J4" s="37">
        <v>42718</v>
      </c>
    </row>
    <row r="5" spans="1:10" ht="30" customHeight="1">
      <c r="A5" s="57">
        <v>3</v>
      </c>
      <c r="B5" s="56">
        <v>1001750</v>
      </c>
      <c r="C5" s="56" t="s">
        <v>104</v>
      </c>
      <c r="D5" s="41"/>
      <c r="E5" s="41"/>
      <c r="F5" s="36" t="s">
        <v>116</v>
      </c>
      <c r="G5" s="36"/>
      <c r="H5" s="57"/>
      <c r="I5" s="156"/>
      <c r="J5" s="37">
        <v>42719</v>
      </c>
    </row>
    <row r="6" spans="1:10" ht="30" customHeight="1">
      <c r="A6" s="57">
        <v>4</v>
      </c>
      <c r="B6" s="56">
        <v>1001751</v>
      </c>
      <c r="C6" s="56" t="s">
        <v>104</v>
      </c>
      <c r="D6" s="41"/>
      <c r="E6" s="41"/>
      <c r="F6" s="36"/>
      <c r="G6" s="36" t="s">
        <v>117</v>
      </c>
      <c r="H6" s="57"/>
      <c r="I6" s="157"/>
      <c r="J6" s="37">
        <v>42719</v>
      </c>
    </row>
    <row r="7" spans="1:10" ht="30" customHeight="1">
      <c r="A7" s="57">
        <v>5</v>
      </c>
      <c r="B7" s="56">
        <v>1001765</v>
      </c>
      <c r="C7" s="56" t="s">
        <v>111</v>
      </c>
      <c r="D7" s="56">
        <v>400</v>
      </c>
      <c r="E7" s="61">
        <v>400</v>
      </c>
      <c r="F7" s="36"/>
      <c r="G7" s="36"/>
      <c r="H7" s="57">
        <v>1</v>
      </c>
      <c r="I7" s="57"/>
      <c r="J7" s="37">
        <v>42719</v>
      </c>
    </row>
    <row r="8" spans="1:10" ht="30" customHeight="1">
      <c r="A8" s="57">
        <v>6</v>
      </c>
      <c r="B8" s="56">
        <v>1001766</v>
      </c>
      <c r="C8" s="56" t="s">
        <v>111</v>
      </c>
      <c r="D8" s="56"/>
      <c r="E8" s="61"/>
      <c r="F8" s="36"/>
      <c r="G8" s="36"/>
      <c r="H8" s="57"/>
      <c r="I8" s="57"/>
      <c r="J8" s="37">
        <v>42719</v>
      </c>
    </row>
    <row r="9" spans="1:10" ht="30" customHeight="1">
      <c r="A9" s="57">
        <v>7</v>
      </c>
      <c r="B9" s="56">
        <v>1001775</v>
      </c>
      <c r="C9" s="56" t="s">
        <v>111</v>
      </c>
      <c r="D9" s="56">
        <v>148</v>
      </c>
      <c r="E9" s="61">
        <v>148</v>
      </c>
      <c r="F9" s="36"/>
      <c r="G9" s="36"/>
      <c r="H9" s="57">
        <v>1</v>
      </c>
      <c r="I9" s="57"/>
      <c r="J9" s="37">
        <v>42719</v>
      </c>
    </row>
    <row r="10" spans="1:10" ht="30" customHeight="1">
      <c r="A10" s="57">
        <v>8</v>
      </c>
      <c r="B10" s="56">
        <v>1001777</v>
      </c>
      <c r="C10" s="56" t="s">
        <v>29</v>
      </c>
      <c r="D10" s="56">
        <v>200</v>
      </c>
      <c r="E10" s="61" t="s">
        <v>120</v>
      </c>
      <c r="F10" s="36"/>
      <c r="G10" s="36"/>
      <c r="H10" s="57">
        <v>2</v>
      </c>
      <c r="I10" s="57"/>
      <c r="J10" s="37">
        <v>42719</v>
      </c>
    </row>
    <row r="11" spans="1:10" ht="30" customHeight="1">
      <c r="A11" s="57">
        <v>9</v>
      </c>
      <c r="B11" s="56">
        <v>1001769</v>
      </c>
      <c r="C11" s="56" t="s">
        <v>112</v>
      </c>
      <c r="D11" s="56">
        <v>495</v>
      </c>
      <c r="E11" s="61">
        <v>495</v>
      </c>
      <c r="F11" s="36"/>
      <c r="G11" s="36"/>
      <c r="H11" s="57">
        <v>3</v>
      </c>
      <c r="I11" s="57"/>
      <c r="J11" s="37">
        <v>42719</v>
      </c>
    </row>
    <row r="12" spans="1:10" ht="30" customHeight="1">
      <c r="A12" s="57">
        <v>10</v>
      </c>
      <c r="B12" s="56">
        <v>1001776</v>
      </c>
      <c r="C12" s="56" t="s">
        <v>90</v>
      </c>
      <c r="D12" s="56">
        <v>3078</v>
      </c>
      <c r="E12" s="61">
        <v>3078</v>
      </c>
      <c r="F12" s="36"/>
      <c r="G12" s="36"/>
      <c r="H12" s="57">
        <v>3</v>
      </c>
      <c r="I12" s="57"/>
      <c r="J12" s="37">
        <v>42719</v>
      </c>
    </row>
    <row r="13" spans="1:10" ht="30" customHeight="1">
      <c r="A13" s="57">
        <v>11</v>
      </c>
      <c r="B13" s="56">
        <v>1001773</v>
      </c>
      <c r="C13" s="56" t="s">
        <v>63</v>
      </c>
      <c r="D13" s="56" t="s">
        <v>118</v>
      </c>
      <c r="E13" s="61" t="s">
        <v>118</v>
      </c>
      <c r="F13" s="36"/>
      <c r="G13" s="36"/>
      <c r="H13" s="57">
        <v>2</v>
      </c>
      <c r="I13" s="57"/>
      <c r="J13" s="37">
        <v>42719</v>
      </c>
    </row>
    <row r="14" spans="1:10" ht="30" customHeight="1">
      <c r="A14" s="57">
        <v>12</v>
      </c>
      <c r="B14" s="56">
        <v>1001770</v>
      </c>
      <c r="C14" s="56" t="s">
        <v>113</v>
      </c>
      <c r="D14" s="56">
        <v>429</v>
      </c>
      <c r="E14" s="61">
        <v>429</v>
      </c>
      <c r="F14" s="36"/>
      <c r="G14" s="36"/>
      <c r="H14" s="57">
        <v>3</v>
      </c>
      <c r="I14" s="57"/>
      <c r="J14" s="37">
        <v>42719</v>
      </c>
    </row>
    <row r="15" spans="1:10" ht="30" customHeight="1">
      <c r="A15" s="57">
        <v>13</v>
      </c>
      <c r="B15" s="151">
        <v>1001767</v>
      </c>
      <c r="C15" s="56" t="s">
        <v>114</v>
      </c>
      <c r="D15" s="61" t="s">
        <v>121</v>
      </c>
      <c r="E15" s="61" t="s">
        <v>121</v>
      </c>
      <c r="F15" s="36"/>
      <c r="G15" s="36"/>
      <c r="H15" s="147">
        <v>6</v>
      </c>
      <c r="I15" s="57"/>
      <c r="J15" s="37">
        <v>42719</v>
      </c>
    </row>
    <row r="16" spans="1:10" ht="30" customHeight="1">
      <c r="A16" s="57">
        <v>14</v>
      </c>
      <c r="B16" s="151"/>
      <c r="C16" s="56" t="s">
        <v>114</v>
      </c>
      <c r="D16" s="56">
        <v>203</v>
      </c>
      <c r="E16" s="61">
        <v>203</v>
      </c>
      <c r="F16" s="36"/>
      <c r="G16" s="36"/>
      <c r="H16" s="148"/>
      <c r="I16" s="57"/>
      <c r="J16" s="37">
        <v>42719</v>
      </c>
    </row>
    <row r="17" spans="1:10" ht="30" customHeight="1">
      <c r="A17" s="57">
        <v>15</v>
      </c>
      <c r="B17" s="56">
        <v>1001771</v>
      </c>
      <c r="C17" s="56" t="s">
        <v>114</v>
      </c>
      <c r="D17" s="56"/>
      <c r="E17" s="61"/>
      <c r="F17" s="36"/>
      <c r="G17" s="36"/>
      <c r="H17" s="57"/>
      <c r="I17" s="57"/>
      <c r="J17" s="37">
        <v>42719</v>
      </c>
    </row>
    <row r="18" spans="1:10" ht="30" customHeight="1">
      <c r="A18" s="57">
        <v>16</v>
      </c>
      <c r="B18" s="56">
        <v>1001782</v>
      </c>
      <c r="C18" s="56" t="s">
        <v>114</v>
      </c>
      <c r="D18" s="56"/>
      <c r="E18" s="61"/>
      <c r="F18" s="36"/>
      <c r="G18" s="36"/>
      <c r="H18" s="57"/>
      <c r="I18" s="57"/>
      <c r="J18" s="37">
        <v>42719</v>
      </c>
    </row>
    <row r="19" spans="1:10" ht="30" customHeight="1">
      <c r="A19" s="57">
        <v>17</v>
      </c>
      <c r="B19" s="151">
        <v>1001779</v>
      </c>
      <c r="C19" s="56" t="s">
        <v>115</v>
      </c>
      <c r="D19" s="56">
        <v>462</v>
      </c>
      <c r="E19" s="61">
        <v>462</v>
      </c>
      <c r="F19" s="36"/>
      <c r="G19" s="36"/>
      <c r="H19" s="147">
        <v>5</v>
      </c>
      <c r="I19" s="57"/>
      <c r="J19" s="37">
        <v>42719</v>
      </c>
    </row>
    <row r="20" spans="1:10" ht="30" customHeight="1">
      <c r="A20" s="57">
        <v>18</v>
      </c>
      <c r="B20" s="151"/>
      <c r="C20" s="56" t="s">
        <v>115</v>
      </c>
      <c r="D20" s="56">
        <v>115</v>
      </c>
      <c r="E20" s="61">
        <v>115</v>
      </c>
      <c r="F20" s="36"/>
      <c r="G20" s="36"/>
      <c r="H20" s="148"/>
      <c r="I20" s="57"/>
      <c r="J20" s="37">
        <v>42719</v>
      </c>
    </row>
    <row r="21" spans="1:10" ht="30" customHeight="1">
      <c r="A21" s="62">
        <v>19</v>
      </c>
      <c r="B21" s="56">
        <v>1001781</v>
      </c>
      <c r="C21" s="56" t="s">
        <v>115</v>
      </c>
      <c r="D21" s="56"/>
      <c r="E21" s="57"/>
      <c r="F21" s="36"/>
      <c r="G21" s="36"/>
      <c r="H21" s="57"/>
      <c r="I21" s="57"/>
      <c r="J21" s="37">
        <v>42719</v>
      </c>
    </row>
    <row r="22" spans="1:10" ht="30.75" customHeight="1">
      <c r="A22" s="62">
        <v>20</v>
      </c>
      <c r="B22" s="61">
        <v>1001742</v>
      </c>
      <c r="C22" s="40" t="s">
        <v>63</v>
      </c>
      <c r="D22" s="61">
        <v>3010</v>
      </c>
      <c r="E22" s="61" t="s">
        <v>124</v>
      </c>
      <c r="F22" s="62"/>
      <c r="G22" s="62"/>
      <c r="H22" s="62">
        <v>3</v>
      </c>
      <c r="I22" s="60" t="s">
        <v>122</v>
      </c>
      <c r="J22" s="49">
        <v>42718</v>
      </c>
    </row>
    <row r="23" spans="1:10" ht="30" customHeight="1">
      <c r="A23" s="139" t="s">
        <v>37</v>
      </c>
      <c r="B23" s="140"/>
      <c r="C23" s="141"/>
      <c r="D23" s="14">
        <v>8709</v>
      </c>
      <c r="E23" s="14">
        <v>11119</v>
      </c>
      <c r="F23" s="14"/>
      <c r="G23" s="14"/>
      <c r="H23" s="14">
        <f>SUM(H7:H20)</f>
        <v>26</v>
      </c>
      <c r="I23" s="14"/>
      <c r="J23" s="14"/>
    </row>
  </sheetData>
  <mergeCells count="7">
    <mergeCell ref="A1:J1"/>
    <mergeCell ref="B15:B16"/>
    <mergeCell ref="B19:B20"/>
    <mergeCell ref="A23:C23"/>
    <mergeCell ref="I3:I6"/>
    <mergeCell ref="H15:H16"/>
    <mergeCell ref="H19:H20"/>
  </mergeCells>
  <phoneticPr fontId="1" type="noConversion"/>
  <conditionalFormatting sqref="B2">
    <cfRule type="duplicateValues" dxfId="9" priority="1"/>
  </conditionalFormatting>
  <pageMargins left="0.7" right="0.7" top="0.75" bottom="0.75" header="0.3" footer="0.3"/>
  <pageSetup paperSize="136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12.2</vt:lpstr>
      <vt:lpstr>12.3</vt:lpstr>
      <vt:lpstr>12.6</vt:lpstr>
      <vt:lpstr>12.8</vt:lpstr>
      <vt:lpstr>12.10</vt:lpstr>
      <vt:lpstr>12.13</vt:lpstr>
      <vt:lpstr>12.14</vt:lpstr>
      <vt:lpstr>12.15</vt:lpstr>
      <vt:lpstr>12.16</vt:lpstr>
      <vt:lpstr>12.17</vt:lpstr>
      <vt:lpstr>12.19</vt:lpstr>
      <vt:lpstr>12.20</vt:lpstr>
      <vt:lpstr>12.21</vt:lpstr>
      <vt:lpstr>12.22</vt:lpstr>
      <vt:lpstr>12.23</vt:lpstr>
      <vt:lpstr>12.24</vt:lpstr>
      <vt:lpstr>12.26</vt:lpstr>
      <vt:lpstr>12.27</vt:lpstr>
      <vt:lpstr>发货总表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微软用户</cp:lastModifiedBy>
  <dcterms:created xsi:type="dcterms:W3CDTF">2015-06-02T01:03:56Z</dcterms:created>
  <dcterms:modified xsi:type="dcterms:W3CDTF">2016-12-27T03:39:05Z</dcterms:modified>
</cp:coreProperties>
</file>