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activeTab="6"/>
  </bookViews>
  <sheets>
    <sheet name="12.2" sheetId="42" r:id="rId1"/>
    <sheet name="12.3" sheetId="43" r:id="rId2"/>
    <sheet name="12.6" sheetId="44" r:id="rId3"/>
    <sheet name="12.8" sheetId="45" r:id="rId4"/>
    <sheet name="12.10" sheetId="46" r:id="rId5"/>
    <sheet name="12.13" sheetId="47" r:id="rId6"/>
    <sheet name="12.14" sheetId="48" r:id="rId7"/>
    <sheet name="发货总表" sheetId="1" r:id="rId8"/>
  </sheets>
  <calcPr calcId="124519"/>
</workbook>
</file>

<file path=xl/calcChain.xml><?xml version="1.0" encoding="utf-8"?>
<calcChain xmlns="http://schemas.openxmlformats.org/spreadsheetml/2006/main">
  <c r="H12" i="48"/>
  <c r="E12"/>
  <c r="D12"/>
  <c r="D9" i="47" l="1"/>
  <c r="H15" i="46" l="1"/>
  <c r="E15"/>
  <c r="D15"/>
  <c r="H7" i="44" l="1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<sst xmlns="http://schemas.openxmlformats.org/spreadsheetml/2006/main" count="198" uniqueCount="102">
  <si>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</si>
  <si>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</si>
  <si>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</si>
  <si>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</si>
  <si>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</si>
  <si>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</si>
  <si>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</si>
  <si>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</si>
  <si>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</si>
  <si>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</si>
  <si>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</si>
  <si>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</si>
  <si>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</si>
  <si>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</si>
  <si>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</si>
  <si>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</si>
  <si>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</si>
  <si>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</si>
  <si>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</si>
  <si>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</si>
  <si>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</si>
  <si>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</si>
  <si>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</si>
  <si>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</si>
  <si>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</si>
  <si>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</si>
  <si>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</si>
  <si>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</si>
  <si>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</si>
  <si>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</si>
  <si>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</si>
  <si>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</si>
  <si>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</si>
  <si>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</si>
  <si>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</si>
  <si>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</si>
  <si>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</si>
  <si>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</si>
  <si>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</si>
  <si>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</si>
  <si>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</si>
  <si>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</si>
  <si>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</si>
  <si>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</si>
  <si>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</si>
  <si>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</si>
  <si>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</si>
  <si>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</si>
  <si>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</si>
  <si>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</si>
  <si>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</si>
  <si>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</si>
  <si>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</si>
  <si>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</si>
  <si>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</si>
  <si>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</si>
  <si>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</si>
  <si>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</si>
  <si>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</si>
  <si>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</si>
  <si>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</si>
  <si>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</si>
  <si>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</si>
  <si>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</si>
  <si>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</si>
  <si>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</si>
  <si>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</si>
  <si>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</si>
  <si>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</si>
  <si>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</si>
  <si>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</si>
  <si>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</si>
  <si>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</si>
  <si>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</si>
  <si>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</si>
  <si>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</si>
  <si>
    <t>来一口 2016-12-8日果冻发货计划</t>
    <phoneticPr fontId="8" type="noConversion"/>
  </si>
  <si>
    <t>来一口 2016-12-10日果冻发货计划</t>
    <phoneticPr fontId="8" type="noConversion"/>
  </si>
  <si>
    <t>七星关区易通食品商行（原毕节春天食品）</t>
  </si>
  <si>
    <t>凯里榕江亚星凯顺配送</t>
  </si>
  <si>
    <t>大理张丽梅</t>
  </si>
  <si>
    <t>天津日月星副食批发部</t>
  </si>
  <si>
    <t>盐城双宇食品有限公司（原盐城阜宁戚志元）</t>
  </si>
  <si>
    <t>1.8*3.6一套，1.5*2.4一套</t>
    <phoneticPr fontId="1" type="noConversion"/>
  </si>
  <si>
    <t>1.5*1.8</t>
    <phoneticPr fontId="16" type="noConversion"/>
  </si>
  <si>
    <t>1.8*2.7一套
1.5*2.4一套</t>
    <phoneticPr fontId="16" type="noConversion"/>
  </si>
  <si>
    <t>1.8*2.7一套</t>
    <phoneticPr fontId="16" type="noConversion"/>
  </si>
  <si>
    <t>112个</t>
    <phoneticPr fontId="1" type="noConversion"/>
  </si>
  <si>
    <t>合计：</t>
    <phoneticPr fontId="1" type="noConversion"/>
  </si>
  <si>
    <t>贵阳富建商贸有限公司</t>
  </si>
  <si>
    <t>昆明云兴贸易有限公司</t>
  </si>
  <si>
    <t>昆明量发商贸有限公司</t>
  </si>
  <si>
    <t>南京合计：</t>
    <phoneticPr fontId="1" type="noConversion"/>
  </si>
  <si>
    <t>来一口 2016-12-13日果冻发货计划</t>
    <phoneticPr fontId="8" type="noConversion"/>
  </si>
  <si>
    <t>来一口 2016-12-14日果冻发货计划</t>
    <phoneticPr fontId="8" type="noConversion"/>
  </si>
  <si>
    <t>都匀市红扬商贸有限责任公司</t>
  </si>
  <si>
    <t>城阳区金昊洋商品配送中心</t>
  </si>
  <si>
    <t>青岛即墨孙贵根</t>
  </si>
  <si>
    <t>天水龙泰商贸有限公司</t>
  </si>
  <si>
    <t>1.5*3.6一共3套</t>
    <phoneticPr fontId="1" type="noConversion"/>
  </si>
  <si>
    <t>180个</t>
    <phoneticPr fontId="1" type="noConversion"/>
  </si>
  <si>
    <t>合计：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</si>
</sst>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7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7" sqref="C7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58">
        <v>2</v>
      </c>
      <c r="B4" s="53">
        <v>1001578</v>
      </c>
      <c r="C4" s="21" t="s">
        <v>26</v>
      </c>
      <c r="D4" s="22">
        <v>400</v>
      </c>
      <c r="E4" s="22">
        <v>400</v>
      </c>
      <c r="F4" s="23"/>
      <c r="G4" s="23"/>
      <c r="H4" s="54">
        <v>6</v>
      </c>
      <c r="I4" s="26"/>
      <c r="J4" s="25">
        <v>42705</v>
      </c>
    </row>
    <row r="5" spans="1:10" ht="30" customHeight="1">
      <c r="A5" s="59"/>
      <c r="B5" s="53"/>
      <c r="C5" s="21" t="s">
        <v>26</v>
      </c>
      <c r="D5" s="22">
        <v>80</v>
      </c>
      <c r="E5" s="22">
        <v>80</v>
      </c>
      <c r="F5" s="23"/>
      <c r="G5" s="23"/>
      <c r="H5" s="54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55" t="s">
        <v>37</v>
      </c>
      <c r="B11" s="56"/>
      <c r="C11" s="57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52" t="s">
        <v>60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64">
        <v>2</v>
      </c>
      <c r="B4" s="60">
        <v>1001586</v>
      </c>
      <c r="C4" s="27" t="s">
        <v>38</v>
      </c>
      <c r="D4" s="27">
        <v>300</v>
      </c>
      <c r="E4" s="30">
        <v>300</v>
      </c>
      <c r="F4" s="23"/>
      <c r="G4" s="23"/>
      <c r="H4" s="64">
        <v>5</v>
      </c>
      <c r="I4" s="26"/>
      <c r="J4" s="28">
        <v>42706</v>
      </c>
    </row>
    <row r="5" spans="1:10" ht="30.75" customHeight="1">
      <c r="A5" s="65"/>
      <c r="B5" s="60"/>
      <c r="C5" s="27" t="s">
        <v>38</v>
      </c>
      <c r="D5" s="27">
        <v>100</v>
      </c>
      <c r="E5" s="30">
        <v>100</v>
      </c>
      <c r="F5" s="23"/>
      <c r="G5" s="23"/>
      <c r="H5" s="65"/>
      <c r="I5" s="26"/>
      <c r="J5" s="28">
        <v>42706</v>
      </c>
    </row>
    <row r="6" spans="1:10" ht="30.75" customHeight="1">
      <c r="A6" s="64">
        <v>3</v>
      </c>
      <c r="B6" s="60">
        <v>1001584</v>
      </c>
      <c r="C6" s="27" t="s">
        <v>39</v>
      </c>
      <c r="D6" s="27">
        <v>440</v>
      </c>
      <c r="E6" s="30">
        <v>440</v>
      </c>
      <c r="F6" s="23"/>
      <c r="G6" s="23"/>
      <c r="H6" s="64">
        <v>6</v>
      </c>
      <c r="I6" s="26"/>
      <c r="J6" s="28">
        <v>42706</v>
      </c>
    </row>
    <row r="7" spans="1:10" ht="30.75" customHeight="1">
      <c r="A7" s="65"/>
      <c r="B7" s="60"/>
      <c r="C7" s="27" t="s">
        <v>39</v>
      </c>
      <c r="D7" s="27">
        <v>95</v>
      </c>
      <c r="E7" s="30">
        <v>95</v>
      </c>
      <c r="F7" s="23"/>
      <c r="G7" s="23"/>
      <c r="H7" s="65"/>
      <c r="I7" s="26"/>
      <c r="J7" s="28">
        <v>42706</v>
      </c>
    </row>
    <row r="8" spans="1:10" ht="30.75" customHeight="1">
      <c r="A8" s="64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64">
        <v>3</v>
      </c>
      <c r="I8" s="24" t="s">
        <v>45</v>
      </c>
      <c r="J8" s="28">
        <v>42706</v>
      </c>
    </row>
    <row r="9" spans="1:10" ht="30.75" customHeight="1">
      <c r="A9" s="65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65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64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64">
        <v>5</v>
      </c>
      <c r="I11" s="24" t="s">
        <v>47</v>
      </c>
      <c r="J11" s="28">
        <v>42706</v>
      </c>
    </row>
    <row r="12" spans="1:10" ht="30.75" customHeight="1">
      <c r="A12" s="65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65"/>
      <c r="I12" s="24" t="s">
        <v>47</v>
      </c>
      <c r="J12" s="28">
        <v>42706</v>
      </c>
    </row>
    <row r="13" spans="1:10" ht="30.75" customHeight="1">
      <c r="A13" s="61" t="s">
        <v>53</v>
      </c>
      <c r="B13" s="62"/>
      <c r="C13" s="63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D7" sqref="D7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69">
        <v>1</v>
      </c>
      <c r="B3" s="66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70"/>
      <c r="B4" s="66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67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68"/>
      <c r="J6" s="34">
        <v>42709</v>
      </c>
    </row>
    <row r="7" spans="1:10" ht="30" customHeight="1">
      <c r="A7" s="61" t="s">
        <v>37</v>
      </c>
      <c r="B7" s="62"/>
      <c r="C7" s="63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11" sqref="C11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52" t="s">
        <v>76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71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72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69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70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69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70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61" t="s">
        <v>37</v>
      </c>
      <c r="B15" s="62"/>
      <c r="C15" s="63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XFD2"/>
    </sheetView>
  </sheetViews>
  <sheetFormatPr defaultRowHeight="30.75" customHeight="1"/>
  <cols>
    <col min="1" max="1" width="9" style="1"/>
    <col min="2" max="2" width="11" style="1" customWidth="1"/>
    <col min="3" max="3" width="37.875" style="1" customWidth="1"/>
    <col min="4" max="4" width="13" style="1" customWidth="1"/>
    <col min="5" max="5" width="13.25" style="1" customWidth="1"/>
    <col min="6" max="6" width="14" style="1" customWidth="1"/>
    <col min="7" max="7" width="10.5" style="1" customWidth="1"/>
    <col min="8" max="9" width="9" style="1"/>
    <col min="10" max="10" width="12.625" style="1" customWidth="1"/>
    <col min="11" max="16384" width="9" style="1"/>
  </cols>
  <sheetData>
    <row r="1" spans="1:10" s="44" customFormat="1" ht="30.75" customHeight="1">
      <c r="A1" s="52" t="s">
        <v>77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">
        <v>1</v>
      </c>
      <c r="B3" s="39">
        <v>1001617</v>
      </c>
      <c r="C3" s="39" t="s">
        <v>78</v>
      </c>
      <c r="D3" s="39">
        <v>850</v>
      </c>
      <c r="E3" s="74">
        <v>863</v>
      </c>
      <c r="F3" s="36"/>
      <c r="G3" s="36"/>
      <c r="H3" s="74">
        <v>3</v>
      </c>
      <c r="I3" s="5"/>
      <c r="J3" s="37">
        <v>42713</v>
      </c>
    </row>
    <row r="4" spans="1:10" ht="30.75" customHeight="1">
      <c r="A4" s="5">
        <v>2</v>
      </c>
      <c r="B4" s="39">
        <v>1001617</v>
      </c>
      <c r="C4" s="39" t="s">
        <v>78</v>
      </c>
      <c r="D4" s="39">
        <v>267</v>
      </c>
      <c r="E4" s="74"/>
      <c r="F4" s="36"/>
      <c r="G4" s="36"/>
      <c r="H4" s="74"/>
      <c r="I4" s="5"/>
      <c r="J4" s="37">
        <v>42713</v>
      </c>
    </row>
    <row r="5" spans="1:10" ht="30.75" customHeight="1">
      <c r="A5" s="5">
        <v>3</v>
      </c>
      <c r="B5" s="39">
        <v>1001670</v>
      </c>
      <c r="C5" s="39" t="s">
        <v>79</v>
      </c>
      <c r="D5" s="39"/>
      <c r="E5" s="39"/>
      <c r="F5" s="36" t="s">
        <v>83</v>
      </c>
      <c r="G5" s="36" t="s">
        <v>87</v>
      </c>
      <c r="H5" s="5"/>
      <c r="I5" s="5"/>
      <c r="J5" s="37">
        <v>42713</v>
      </c>
    </row>
    <row r="6" spans="1:10" ht="30.75" customHeight="1">
      <c r="A6" s="5">
        <v>4</v>
      </c>
      <c r="B6" s="39">
        <v>1001671</v>
      </c>
      <c r="C6" s="39" t="s">
        <v>79</v>
      </c>
      <c r="D6" s="39">
        <v>420</v>
      </c>
      <c r="E6" s="39">
        <v>420</v>
      </c>
      <c r="F6" s="36"/>
      <c r="G6" s="36"/>
      <c r="H6" s="74">
        <v>3</v>
      </c>
      <c r="I6" s="5"/>
      <c r="J6" s="37">
        <v>42713</v>
      </c>
    </row>
    <row r="7" spans="1:10" ht="30.75" customHeight="1">
      <c r="A7" s="5">
        <v>5</v>
      </c>
      <c r="B7" s="39">
        <v>1001671</v>
      </c>
      <c r="C7" s="39" t="s">
        <v>79</v>
      </c>
      <c r="D7" s="39">
        <v>100</v>
      </c>
      <c r="E7" s="39">
        <v>100</v>
      </c>
      <c r="F7" s="36"/>
      <c r="G7" s="36"/>
      <c r="H7" s="74"/>
      <c r="I7" s="5"/>
      <c r="J7" s="37">
        <v>42713</v>
      </c>
    </row>
    <row r="8" spans="1:10" ht="30.75" customHeight="1">
      <c r="A8" s="5">
        <v>6</v>
      </c>
      <c r="B8" s="39">
        <v>1001666</v>
      </c>
      <c r="C8" s="39" t="s">
        <v>80</v>
      </c>
      <c r="D8" s="39">
        <v>680</v>
      </c>
      <c r="E8" s="39">
        <v>680</v>
      </c>
      <c r="F8" s="36"/>
      <c r="G8" s="36"/>
      <c r="H8" s="5">
        <v>4</v>
      </c>
      <c r="I8" s="5"/>
      <c r="J8" s="37">
        <v>42713</v>
      </c>
    </row>
    <row r="9" spans="1:10" ht="30.75" customHeight="1">
      <c r="A9" s="5">
        <v>7</v>
      </c>
      <c r="B9" s="73">
        <v>1001669</v>
      </c>
      <c r="C9" s="39" t="s">
        <v>81</v>
      </c>
      <c r="D9" s="39">
        <v>595</v>
      </c>
      <c r="E9" s="39">
        <v>595</v>
      </c>
      <c r="F9" s="36"/>
      <c r="G9" s="36"/>
      <c r="H9" s="74">
        <v>6</v>
      </c>
      <c r="I9" s="5"/>
      <c r="J9" s="37">
        <v>42713</v>
      </c>
    </row>
    <row r="10" spans="1:10" ht="30.75" customHeight="1">
      <c r="A10" s="5">
        <v>8</v>
      </c>
      <c r="B10" s="73"/>
      <c r="C10" s="39" t="s">
        <v>81</v>
      </c>
      <c r="D10" s="39">
        <v>125</v>
      </c>
      <c r="E10" s="39">
        <v>125</v>
      </c>
      <c r="F10" s="36"/>
      <c r="G10" s="36"/>
      <c r="H10" s="74"/>
      <c r="I10" s="5"/>
      <c r="J10" s="37">
        <v>42713</v>
      </c>
    </row>
    <row r="11" spans="1:10" ht="30.75" customHeight="1">
      <c r="A11" s="5">
        <v>9</v>
      </c>
      <c r="B11" s="39">
        <v>1001673</v>
      </c>
      <c r="C11" s="39" t="s">
        <v>81</v>
      </c>
      <c r="D11" s="39"/>
      <c r="E11" s="39"/>
      <c r="F11" s="36" t="s">
        <v>84</v>
      </c>
      <c r="G11" s="36">
        <v>30</v>
      </c>
      <c r="H11" s="5"/>
      <c r="I11" s="5"/>
      <c r="J11" s="37">
        <v>42713</v>
      </c>
    </row>
    <row r="12" spans="1:10" ht="30.75" customHeight="1">
      <c r="A12" s="5">
        <v>10</v>
      </c>
      <c r="B12" s="39">
        <v>1001659</v>
      </c>
      <c r="C12" s="39" t="s">
        <v>82</v>
      </c>
      <c r="D12" s="39">
        <v>400</v>
      </c>
      <c r="E12" s="39">
        <v>400</v>
      </c>
      <c r="F12" s="36"/>
      <c r="G12" s="36"/>
      <c r="H12" s="5">
        <v>1</v>
      </c>
      <c r="I12" s="5"/>
      <c r="J12" s="37">
        <v>42712</v>
      </c>
    </row>
    <row r="13" spans="1:10" ht="30.75" customHeight="1">
      <c r="A13" s="5">
        <v>11</v>
      </c>
      <c r="B13" s="39">
        <v>1001660</v>
      </c>
      <c r="C13" s="39" t="s">
        <v>82</v>
      </c>
      <c r="D13" s="39"/>
      <c r="E13" s="39"/>
      <c r="F13" s="36" t="s">
        <v>85</v>
      </c>
      <c r="G13" s="36">
        <v>94</v>
      </c>
      <c r="H13" s="5"/>
      <c r="I13" s="5"/>
      <c r="J13" s="37">
        <v>42712</v>
      </c>
    </row>
    <row r="14" spans="1:10" ht="30.75" customHeight="1">
      <c r="A14" s="5">
        <v>12</v>
      </c>
      <c r="B14" s="39">
        <v>1001660</v>
      </c>
      <c r="C14" s="39" t="s">
        <v>82</v>
      </c>
      <c r="D14" s="39"/>
      <c r="E14" s="39"/>
      <c r="F14" s="36" t="s">
        <v>86</v>
      </c>
      <c r="G14" s="36">
        <v>54</v>
      </c>
      <c r="H14" s="5"/>
      <c r="I14" s="5"/>
      <c r="J14" s="37">
        <v>42712</v>
      </c>
    </row>
    <row r="15" spans="1:10" ht="30.75" customHeight="1">
      <c r="A15" s="61" t="s">
        <v>88</v>
      </c>
      <c r="B15" s="62"/>
      <c r="C15" s="63"/>
      <c r="D15" s="31">
        <f>SUM(D3:D14)</f>
        <v>3437</v>
      </c>
      <c r="E15" s="14">
        <f>SUM(E3:E14)</f>
        <v>3183</v>
      </c>
      <c r="F15" s="47"/>
      <c r="G15" s="14"/>
      <c r="H15" s="14">
        <f>SUM(H3:H12)</f>
        <v>17</v>
      </c>
      <c r="I15" s="14"/>
      <c r="J15" s="14"/>
    </row>
  </sheetData>
  <mergeCells count="7">
    <mergeCell ref="A15:C15"/>
    <mergeCell ref="A1:J1"/>
    <mergeCell ref="B9:B10"/>
    <mergeCell ref="E3:E4"/>
    <mergeCell ref="H3:H4"/>
    <mergeCell ref="H6:H7"/>
    <mergeCell ref="H9:H10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2"/>
    </sheetView>
  </sheetViews>
  <sheetFormatPr defaultRowHeight="30" customHeight="1"/>
  <cols>
    <col min="1" max="2" width="9" style="9"/>
    <col min="3" max="3" width="26" style="9" customWidth="1"/>
    <col min="4" max="4" width="11.875" style="9" customWidth="1"/>
    <col min="5" max="5" width="11.25" style="9" customWidth="1"/>
    <col min="6" max="6" width="11.625" style="9" customWidth="1"/>
    <col min="7" max="9" width="9" style="9"/>
    <col min="10" max="10" width="11" style="9" customWidth="1"/>
    <col min="11" max="16384" width="9" style="9"/>
  </cols>
  <sheetData>
    <row r="1" spans="1:10" s="44" customFormat="1" ht="30" customHeight="1">
      <c r="A1" s="52" t="s">
        <v>93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45">
        <v>1</v>
      </c>
      <c r="B3" s="46">
        <v>1001704</v>
      </c>
      <c r="C3" s="46" t="s">
        <v>40</v>
      </c>
      <c r="D3" s="46">
        <v>560</v>
      </c>
      <c r="E3" s="48">
        <v>560</v>
      </c>
      <c r="F3" s="45"/>
      <c r="G3" s="45"/>
      <c r="H3" s="69">
        <v>1</v>
      </c>
      <c r="I3" s="45"/>
      <c r="J3" s="49">
        <v>42716</v>
      </c>
    </row>
    <row r="4" spans="1:10" ht="30" customHeight="1">
      <c r="A4" s="45">
        <v>2</v>
      </c>
      <c r="B4" s="46">
        <v>1001704</v>
      </c>
      <c r="C4" s="46" t="s">
        <v>40</v>
      </c>
      <c r="D4" s="46">
        <v>100</v>
      </c>
      <c r="E4" s="48">
        <v>100</v>
      </c>
      <c r="F4" s="45"/>
      <c r="G4" s="45"/>
      <c r="H4" s="70"/>
      <c r="I4" s="45"/>
      <c r="J4" s="49">
        <v>42716</v>
      </c>
    </row>
    <row r="5" spans="1:10" ht="30" customHeight="1">
      <c r="A5" s="45">
        <v>3</v>
      </c>
      <c r="B5" s="46">
        <v>1001700</v>
      </c>
      <c r="C5" s="46" t="s">
        <v>89</v>
      </c>
      <c r="D5" s="46">
        <v>553</v>
      </c>
      <c r="E5" s="69">
        <v>613</v>
      </c>
      <c r="F5" s="45"/>
      <c r="G5" s="45"/>
      <c r="H5" s="69">
        <v>3</v>
      </c>
      <c r="I5" s="45"/>
      <c r="J5" s="49">
        <v>42716</v>
      </c>
    </row>
    <row r="6" spans="1:10" ht="30" customHeight="1">
      <c r="A6" s="45">
        <v>4</v>
      </c>
      <c r="B6" s="46">
        <v>1001700</v>
      </c>
      <c r="C6" s="46" t="s">
        <v>89</v>
      </c>
      <c r="D6" s="46">
        <v>112</v>
      </c>
      <c r="E6" s="70"/>
      <c r="F6" s="45"/>
      <c r="G6" s="45"/>
      <c r="H6" s="70"/>
      <c r="I6" s="45"/>
      <c r="J6" s="49">
        <v>42716</v>
      </c>
    </row>
    <row r="7" spans="1:10" ht="30" customHeight="1">
      <c r="A7" s="45">
        <v>5</v>
      </c>
      <c r="B7" s="46">
        <v>1001705</v>
      </c>
      <c r="C7" s="46" t="s">
        <v>90</v>
      </c>
      <c r="D7" s="46">
        <v>760</v>
      </c>
      <c r="E7" s="45">
        <v>701</v>
      </c>
      <c r="F7" s="45"/>
      <c r="G7" s="45"/>
      <c r="H7" s="45">
        <v>2</v>
      </c>
      <c r="I7" s="45"/>
      <c r="J7" s="49">
        <v>42716</v>
      </c>
    </row>
    <row r="8" spans="1:10" ht="30" customHeight="1">
      <c r="A8" s="45">
        <v>6</v>
      </c>
      <c r="B8" s="46">
        <v>1001706</v>
      </c>
      <c r="C8" s="46" t="s">
        <v>91</v>
      </c>
      <c r="D8" s="46">
        <v>447</v>
      </c>
      <c r="E8" s="45">
        <v>447</v>
      </c>
      <c r="F8" s="45"/>
      <c r="G8" s="45"/>
      <c r="H8" s="45">
        <v>2</v>
      </c>
      <c r="I8" s="45"/>
      <c r="J8" s="49">
        <v>42716</v>
      </c>
    </row>
    <row r="9" spans="1:10" ht="30" customHeight="1">
      <c r="A9" s="61" t="s">
        <v>92</v>
      </c>
      <c r="B9" s="62"/>
      <c r="C9" s="63"/>
      <c r="D9" s="31">
        <f>SUM(D3:D8)</f>
        <v>2532</v>
      </c>
      <c r="E9" s="14">
        <v>2421</v>
      </c>
      <c r="F9" s="14"/>
      <c r="G9" s="14"/>
      <c r="H9" s="14">
        <v>8</v>
      </c>
      <c r="I9" s="14"/>
      <c r="J9" s="14"/>
    </row>
  </sheetData>
  <mergeCells count="5">
    <mergeCell ref="A1:J1"/>
    <mergeCell ref="A9:C9"/>
    <mergeCell ref="E5:E6"/>
    <mergeCell ref="H3:H4"/>
    <mergeCell ref="H5:H6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A2" workbookViewId="0">
      <selection activeCell="M6" sqref="M6"/>
    </sheetView>
  </sheetViews>
  <sheetFormatPr defaultRowHeight="29.25" customHeight="1"/>
  <cols>
    <col min="1" max="1" width="9" style="9"/>
    <col min="2" max="2" width="11.25" style="9" customWidth="1"/>
    <col min="3" max="3" width="33.625" style="9" customWidth="1"/>
    <col min="4" max="4" width="13.5" style="9" customWidth="1"/>
    <col min="5" max="5" width="14" style="9" customWidth="1"/>
    <col min="6" max="9" width="9" style="9"/>
    <col min="10" max="10" width="10.25" style="9" customWidth="1"/>
    <col min="11" max="16384" width="9" style="9"/>
  </cols>
  <sheetData>
    <row r="1" spans="1:10" s="44" customFormat="1" ht="29.25" customHeight="1">
      <c r="A1" s="52" t="s">
        <v>94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44" customFormat="1" ht="29.2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29.25" customHeight="1">
      <c r="A3" s="51">
        <v>1</v>
      </c>
      <c r="B3" s="50">
        <v>1001720</v>
      </c>
      <c r="C3" s="50" t="s">
        <v>95</v>
      </c>
      <c r="D3" s="50">
        <v>840</v>
      </c>
      <c r="E3" s="50">
        <v>840</v>
      </c>
      <c r="F3" s="36"/>
      <c r="G3" s="36"/>
      <c r="H3" s="51">
        <v>2</v>
      </c>
      <c r="I3" s="51"/>
      <c r="J3" s="49">
        <v>42717</v>
      </c>
    </row>
    <row r="4" spans="1:10" ht="29.25" customHeight="1">
      <c r="A4" s="51">
        <v>2</v>
      </c>
      <c r="B4" s="50">
        <v>1001728</v>
      </c>
      <c r="C4" s="50" t="s">
        <v>96</v>
      </c>
      <c r="D4" s="50">
        <v>20</v>
      </c>
      <c r="E4" s="50">
        <v>20</v>
      </c>
      <c r="F4" s="36"/>
      <c r="G4" s="36"/>
      <c r="H4" s="74">
        <v>1</v>
      </c>
      <c r="I4" s="51"/>
      <c r="J4" s="49">
        <v>42717</v>
      </c>
    </row>
    <row r="5" spans="1:10" ht="29.25" customHeight="1">
      <c r="A5" s="51">
        <v>3</v>
      </c>
      <c r="B5" s="50">
        <v>1001728</v>
      </c>
      <c r="C5" s="50" t="s">
        <v>96</v>
      </c>
      <c r="D5" s="50">
        <v>40</v>
      </c>
      <c r="E5" s="50">
        <v>40</v>
      </c>
      <c r="F5" s="36"/>
      <c r="G5" s="36"/>
      <c r="H5" s="74"/>
      <c r="I5" s="51"/>
      <c r="J5" s="49">
        <v>42717</v>
      </c>
    </row>
    <row r="6" spans="1:10" ht="29.25" customHeight="1">
      <c r="A6" s="51">
        <v>4</v>
      </c>
      <c r="B6" s="50">
        <v>1001727</v>
      </c>
      <c r="C6" s="50" t="s">
        <v>97</v>
      </c>
      <c r="D6" s="50">
        <v>400</v>
      </c>
      <c r="E6" s="50">
        <v>400</v>
      </c>
      <c r="F6" s="36"/>
      <c r="G6" s="36"/>
      <c r="H6" s="74">
        <v>3</v>
      </c>
      <c r="I6" s="51"/>
      <c r="J6" s="49">
        <v>42717</v>
      </c>
    </row>
    <row r="7" spans="1:10" ht="29.25" customHeight="1">
      <c r="A7" s="51">
        <v>5</v>
      </c>
      <c r="B7" s="50">
        <v>1001727</v>
      </c>
      <c r="C7" s="50" t="s">
        <v>97</v>
      </c>
      <c r="D7" s="50">
        <v>60</v>
      </c>
      <c r="E7" s="50">
        <v>60</v>
      </c>
      <c r="F7" s="36"/>
      <c r="G7" s="36"/>
      <c r="H7" s="74"/>
      <c r="I7" s="51"/>
      <c r="J7" s="49">
        <v>42717</v>
      </c>
    </row>
    <row r="8" spans="1:10" ht="29.25" customHeight="1">
      <c r="A8" s="51">
        <v>6</v>
      </c>
      <c r="B8" s="50">
        <v>1001729</v>
      </c>
      <c r="C8" s="50" t="s">
        <v>97</v>
      </c>
      <c r="D8" s="50"/>
      <c r="E8" s="50"/>
      <c r="F8" s="36" t="s">
        <v>99</v>
      </c>
      <c r="G8" s="36"/>
      <c r="H8" s="51"/>
      <c r="I8" s="51"/>
      <c r="J8" s="49">
        <v>42717</v>
      </c>
    </row>
    <row r="9" spans="1:10" ht="29.25" customHeight="1">
      <c r="A9" s="51">
        <v>7</v>
      </c>
      <c r="B9" s="50">
        <v>1001730</v>
      </c>
      <c r="C9" s="50" t="s">
        <v>97</v>
      </c>
      <c r="D9" s="50"/>
      <c r="E9" s="50"/>
      <c r="F9" s="36"/>
      <c r="G9" s="36" t="s">
        <v>100</v>
      </c>
      <c r="H9" s="51"/>
      <c r="I9" s="51"/>
      <c r="J9" s="49">
        <v>42717</v>
      </c>
    </row>
    <row r="10" spans="1:10" ht="29.25" customHeight="1">
      <c r="A10" s="51">
        <v>8</v>
      </c>
      <c r="B10" s="73">
        <v>1001718</v>
      </c>
      <c r="C10" s="50" t="s">
        <v>98</v>
      </c>
      <c r="D10" s="50">
        <v>450</v>
      </c>
      <c r="E10" s="50">
        <v>450</v>
      </c>
      <c r="F10" s="36"/>
      <c r="G10" s="36"/>
      <c r="H10" s="74">
        <v>3</v>
      </c>
      <c r="I10" s="51"/>
      <c r="J10" s="49">
        <v>42717</v>
      </c>
    </row>
    <row r="11" spans="1:10" ht="29.25" customHeight="1">
      <c r="A11" s="51">
        <v>9</v>
      </c>
      <c r="B11" s="73"/>
      <c r="C11" s="50" t="s">
        <v>98</v>
      </c>
      <c r="D11" s="50">
        <v>115</v>
      </c>
      <c r="E11" s="50">
        <v>115</v>
      </c>
      <c r="F11" s="36"/>
      <c r="G11" s="36"/>
      <c r="H11" s="74"/>
      <c r="I11" s="51"/>
      <c r="J11" s="49">
        <v>42717</v>
      </c>
    </row>
    <row r="12" spans="1:10" ht="29.25" customHeight="1">
      <c r="A12" s="61" t="s">
        <v>101</v>
      </c>
      <c r="B12" s="62"/>
      <c r="C12" s="63"/>
      <c r="D12" s="31">
        <f>SUM(D3:D11)</f>
        <v>1925</v>
      </c>
      <c r="E12" s="31">
        <f>SUM(E3:E11)</f>
        <v>1925</v>
      </c>
      <c r="F12" s="14"/>
      <c r="G12" s="14"/>
      <c r="H12" s="14">
        <f>SUM(H3:H11)</f>
        <v>9</v>
      </c>
      <c r="I12" s="14"/>
      <c r="J12" s="14"/>
    </row>
  </sheetData>
  <mergeCells count="6">
    <mergeCell ref="A12:C12"/>
    <mergeCell ref="A1:J1"/>
    <mergeCell ref="B10:B11"/>
    <mergeCell ref="H4:H5"/>
    <mergeCell ref="H6:H7"/>
    <mergeCell ref="H10:H11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C9" activePane="bottomRight" state="frozen"/>
      <selection activeCell="X10" sqref="X10"/>
      <selection pane="topRight" activeCell="X10" sqref="X10"/>
      <selection pane="bottomLeft" activeCell="X10" sqref="X10"/>
      <selection pane="bottomRight" activeCell="Q13" sqref="Q13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75" t="s">
        <v>13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</row>
    <row r="2" spans="1:33" ht="66.75" customHeight="1">
      <c r="A2" s="76"/>
      <c r="B2" s="76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17029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>
        <v>3183</v>
      </c>
      <c r="M14" s="5"/>
      <c r="N14" s="5"/>
      <c r="O14" s="5">
        <v>2421</v>
      </c>
      <c r="P14" s="5">
        <v>1925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1341730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19258</v>
      </c>
      <c r="M15" s="14">
        <f t="shared" si="1"/>
        <v>20177</v>
      </c>
      <c r="N15" s="14">
        <f t="shared" si="1"/>
        <v>50936</v>
      </c>
      <c r="O15" s="14">
        <f t="shared" si="1"/>
        <v>43613</v>
      </c>
      <c r="P15" s="14">
        <f t="shared" si="1"/>
        <v>55545</v>
      </c>
      <c r="Q15" s="14">
        <f t="shared" si="1"/>
        <v>70422</v>
      </c>
      <c r="R15" s="14">
        <f t="shared" si="1"/>
        <v>64760</v>
      </c>
      <c r="S15" s="14">
        <f t="shared" si="1"/>
        <v>52234</v>
      </c>
      <c r="T15" s="14">
        <f t="shared" si="1"/>
        <v>53137</v>
      </c>
      <c r="U15" s="14">
        <f t="shared" si="1"/>
        <v>61517</v>
      </c>
      <c r="V15" s="14">
        <f t="shared" si="1"/>
        <v>45383</v>
      </c>
      <c r="W15" s="14">
        <f t="shared" si="1"/>
        <v>58721</v>
      </c>
      <c r="X15" s="14">
        <f t="shared" si="1"/>
        <v>53615</v>
      </c>
      <c r="Y15" s="14">
        <f t="shared" si="1"/>
        <v>70616</v>
      </c>
      <c r="Z15" s="14">
        <f t="shared" si="1"/>
        <v>27706</v>
      </c>
      <c r="AA15" s="14">
        <f t="shared" si="1"/>
        <v>45169</v>
      </c>
      <c r="AB15" s="14">
        <f t="shared" si="1"/>
        <v>59658</v>
      </c>
      <c r="AC15" s="14">
        <f t="shared" si="1"/>
        <v>49086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12.2</vt:lpstr>
      <vt:lpstr>12.3</vt:lpstr>
      <vt:lpstr>12.6</vt:lpstr>
      <vt:lpstr>12.8</vt:lpstr>
      <vt:lpstr>12.10</vt:lpstr>
      <vt:lpstr>12.13</vt:lpstr>
      <vt:lpstr>12.14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2016-12-14T06:52:08Z</dcterms:modified>
</cp:coreProperties>
</file>