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19320" windowHeight="7260" activeTab="3"/>
  </bookViews>
  <sheets>
    <sheet name="12.2" sheetId="42" r:id="rId1"/>
    <sheet name="12.3" sheetId="43" r:id="rId2"/>
    <sheet name="12.6" sheetId="44" r:id="rId3"/>
    <sheet name="12.8" sheetId="45" r:id="rId4"/>
    <sheet name="发货总表" sheetId="1" r:id="rId5"/>
  </sheets>
  <calcPr calcId="124519"/>
</workbook>
</file>

<file path=xl/calcChain.xml><?xml version="1.0" encoding="utf-8"?>
<calcChain xmlns="http://schemas.openxmlformats.org/spreadsheetml/2006/main">
  <c r="H7" i="44"/>
  <c r="E7"/>
  <c r="D7"/>
  <c r="E13" i="43" l="1"/>
  <c r="H13"/>
  <c r="D13"/>
  <c r="H11" i="42"/>
  <c r="D11"/>
  <c r="B5" i="1" l="1"/>
  <c r="C15" l="1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B14" l="1"/>
  <c r="B13"/>
  <c r="B12"/>
  <c r="B11"/>
  <c r="B10"/>
  <c r="B9"/>
  <c r="B8"/>
  <c r="B7"/>
  <c r="B6"/>
  <c r="B4"/>
  <c r="B3" l="1"/>
  <c r="B15" s="1"/>
</calcChain>
</file>

<file path=xl/comments1.xml><?xml version="1.0" encoding="utf-8"?>
<comments xmlns="http://schemas.openxmlformats.org/spreadsheetml/2006/main">
  <authors>
    <author>微软用户</author>
  </authors>
  <commentList>
    <comment ref="Q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  <comment ref="W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</commentList>
</comments>
</file>

<file path=xl/sharedStrings.xml><?xml version="1.0" encoding="utf-8"?>
<sst xmlns="http://schemas.openxmlformats.org/spreadsheetml/2006/main" count="128" uniqueCount="76">
  <si>
    <t>合计</t>
    <phoneticPr fontId="1" type="noConversion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</si>
  <si>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</si>
  <si>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</si>
  <si>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</si>
  <si>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</si>
  <si>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</si>
  <si>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</si>
  <si>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</si>
  <si>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</si>
  <si>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</si>
  <si>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</si>
  <si>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</si>
  <si>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phoneticPr fontId="1" type="noConversion"/>
  </si>
  <si>
    <t>2016年南京基地成品总发货报表</t>
    <phoneticPr fontId="1" type="noConversion"/>
  </si>
  <si>
    <t>来一口 2016-12-2日果冻发货计划</t>
    <phoneticPr fontId="8" type="noConversion"/>
  </si>
  <si>
    <t>序号</t>
    <phoneticPr fontId="1" type="noConversion"/>
  </si>
  <si>
    <t>订单号码</t>
  </si>
  <si>
    <t>客户名称</t>
  </si>
  <si>
    <t>计划发货数量（件）</t>
    <phoneticPr fontId="12" type="noConversion"/>
  </si>
  <si>
    <t>实际发货数量（件）</t>
    <phoneticPr fontId="12" type="noConversion"/>
  </si>
  <si>
    <t xml:space="preserve"> 陈列柜/规格(套)
</t>
    <phoneticPr fontId="12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</si>
  <si>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</si>
  <si>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</si>
  <si>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</si>
  <si>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</si>
  <si>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宜兴市山秀果</t>
  </si>
  <si>
    <t>江西秀森实业有限公司</t>
  </si>
  <si>
    <t>正安县简启琴副食</t>
  </si>
  <si>
    <t>道真鸿源副食</t>
  </si>
  <si>
    <t>保山隆阳达利南食品经营部</t>
  </si>
  <si>
    <t>景洪王切</t>
  </si>
  <si>
    <t>1.5*2.4三套</t>
    <phoneticPr fontId="16" type="noConversion"/>
  </si>
  <si>
    <t>1.8*2.4共两套</t>
    <phoneticPr fontId="1" type="noConversion"/>
  </si>
  <si>
    <t>1.5*2.4一套</t>
    <phoneticPr fontId="1" type="noConversion"/>
  </si>
  <si>
    <t>96个</t>
    <phoneticPr fontId="1" type="noConversion"/>
  </si>
  <si>
    <t>40个</t>
    <phoneticPr fontId="1" type="noConversion"/>
  </si>
  <si>
    <t>60个</t>
    <phoneticPr fontId="1" type="noConversion"/>
  </si>
  <si>
    <t>合计：</t>
    <phoneticPr fontId="1" type="noConversion"/>
  </si>
  <si>
    <t>临汾市一生有你喜糖店</t>
  </si>
  <si>
    <t>沈阳鸷勇商贸有限公司</t>
  </si>
  <si>
    <t>泗县董良</t>
  </si>
  <si>
    <t>黔西南州浩阳商贸有限公司</t>
  </si>
  <si>
    <t>1.8*3.6一套</t>
    <phoneticPr fontId="16" type="noConversion"/>
  </si>
  <si>
    <t>1.5*3.0共两套</t>
    <phoneticPr fontId="1" type="noConversion"/>
  </si>
  <si>
    <t>100个</t>
    <phoneticPr fontId="1" type="noConversion"/>
  </si>
  <si>
    <t>加急</t>
    <phoneticPr fontId="1" type="noConversion"/>
  </si>
  <si>
    <t>随货</t>
    <phoneticPr fontId="1" type="noConversion"/>
  </si>
  <si>
    <t>该客户为新客户请发10-11批次，加急</t>
  </si>
  <si>
    <t>运费到付</t>
    <phoneticPr fontId="1" type="noConversion"/>
  </si>
  <si>
    <t>发到正安地址</t>
    <phoneticPr fontId="1" type="noConversion"/>
  </si>
  <si>
    <t>请发10-11批次</t>
    <phoneticPr fontId="1" type="noConversion"/>
  </si>
  <si>
    <t>随货发</t>
    <phoneticPr fontId="1" type="noConversion"/>
  </si>
  <si>
    <t>745（充气划单37件）</t>
    <phoneticPr fontId="1" type="noConversion"/>
  </si>
  <si>
    <t>合计：</t>
    <phoneticPr fontId="1" type="noConversion"/>
  </si>
  <si>
    <t>来一口 2016-12-6日果冻发货计划</t>
    <phoneticPr fontId="8" type="noConversion"/>
  </si>
  <si>
    <t>海门市荣旺食品经营部</t>
  </si>
  <si>
    <t>东海刘记商行</t>
  </si>
  <si>
    <t>1.5*3.0一套</t>
    <phoneticPr fontId="16" type="noConversion"/>
  </si>
  <si>
    <t>1.5*3.1一套</t>
  </si>
  <si>
    <t>12.5日发货</t>
    <phoneticPr fontId="1" type="noConversion"/>
  </si>
  <si>
    <t>来一口 2016-12-3日果冻发货计划</t>
    <phoneticPr fontId="8" type="noConversion"/>
  </si>
  <si>
    <t>石家庄绿颂商贸有限公司</t>
  </si>
  <si>
    <t>常州洪均</t>
  </si>
  <si>
    <t>曲靖永红副食经营部</t>
  </si>
  <si>
    <t>临沂市兰山区申达食品有限公司（原临沂申应华）</t>
  </si>
  <si>
    <t>临沂苍山何小兵</t>
  </si>
  <si>
    <t>蒙自名杨商行</t>
  </si>
  <si>
    <t>安岳县峰达副食日化经营部</t>
  </si>
  <si>
    <t>1.5*2.1一套，1.5*3.6共六套</t>
    <phoneticPr fontId="1" type="noConversion"/>
  </si>
  <si>
    <t>1.5*3.6一套</t>
    <phoneticPr fontId="1" type="noConversion"/>
  </si>
  <si>
    <t>1.5*2.7共三套</t>
    <phoneticPr fontId="1" type="noConversion"/>
  </si>
  <si>
    <t>335个</t>
    <phoneticPr fontId="1" type="noConversion"/>
  </si>
  <si>
    <t>60个</t>
    <phoneticPr fontId="1" type="noConversion"/>
  </si>
  <si>
    <t>135个</t>
    <phoneticPr fontId="1" type="noConversion"/>
  </si>
  <si>
    <t>4176</t>
    <phoneticPr fontId="1" type="noConversion"/>
  </si>
  <si>
    <t>12.9日发货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</si>
</sst>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yyyy/mm/dd"/>
  </numFmts>
  <fonts count="2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67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7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171450"/>
          <a:ext cx="1371600" cy="171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342899"/>
          <a:ext cx="514349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342900"/>
          <a:ext cx="600075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342900"/>
          <a:ext cx="533400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C7" sqref="C7"/>
    </sheetView>
  </sheetViews>
  <sheetFormatPr defaultRowHeight="30" customHeight="1"/>
  <cols>
    <col min="1" max="1" width="9" style="19"/>
    <col min="2" max="2" width="9.875" style="19" customWidth="1"/>
    <col min="3" max="3" width="17.25" style="19" customWidth="1"/>
    <col min="4" max="4" width="13.375" style="19" customWidth="1"/>
    <col min="5" max="5" width="11.875" style="19" customWidth="1"/>
    <col min="6" max="6" width="14.375" style="19" customWidth="1"/>
    <col min="7" max="9" width="9" style="19"/>
    <col min="10" max="10" width="11.25" style="19" customWidth="1"/>
    <col min="11" max="16384" width="9" style="19"/>
  </cols>
  <sheetData>
    <row r="1" spans="1:10" ht="30" customHeight="1">
      <c r="A1" s="44" t="s">
        <v>14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36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20">
        <v>1</v>
      </c>
      <c r="B3" s="21">
        <v>1001569</v>
      </c>
      <c r="C3" s="21" t="s">
        <v>25</v>
      </c>
      <c r="D3" s="22"/>
      <c r="E3" s="22"/>
      <c r="F3" s="23" t="s">
        <v>31</v>
      </c>
      <c r="G3" s="23">
        <v>120</v>
      </c>
      <c r="H3" s="20"/>
      <c r="I3" s="24" t="s">
        <v>48</v>
      </c>
      <c r="J3" s="25">
        <v>42705</v>
      </c>
    </row>
    <row r="4" spans="1:10" ht="30" customHeight="1">
      <c r="A4" s="50">
        <v>2</v>
      </c>
      <c r="B4" s="45">
        <v>1001578</v>
      </c>
      <c r="C4" s="21" t="s">
        <v>26</v>
      </c>
      <c r="D4" s="22">
        <v>400</v>
      </c>
      <c r="E4" s="22">
        <v>400</v>
      </c>
      <c r="F4" s="23"/>
      <c r="G4" s="23"/>
      <c r="H4" s="46">
        <v>6</v>
      </c>
      <c r="I4" s="26"/>
      <c r="J4" s="25">
        <v>42705</v>
      </c>
    </row>
    <row r="5" spans="1:10" ht="30" customHeight="1">
      <c r="A5" s="51"/>
      <c r="B5" s="45"/>
      <c r="C5" s="21" t="s">
        <v>26</v>
      </c>
      <c r="D5" s="22">
        <v>80</v>
      </c>
      <c r="E5" s="22">
        <v>80</v>
      </c>
      <c r="F5" s="23"/>
      <c r="G5" s="23"/>
      <c r="H5" s="46"/>
      <c r="I5" s="26"/>
      <c r="J5" s="25">
        <v>42705</v>
      </c>
    </row>
    <row r="6" spans="1:10" ht="30" customHeight="1">
      <c r="A6" s="20">
        <v>3</v>
      </c>
      <c r="B6" s="21">
        <v>1001567</v>
      </c>
      <c r="C6" s="21" t="s">
        <v>27</v>
      </c>
      <c r="D6" s="22"/>
      <c r="E6" s="22"/>
      <c r="F6" s="23" t="s">
        <v>32</v>
      </c>
      <c r="G6" s="23" t="s">
        <v>34</v>
      </c>
      <c r="H6" s="20"/>
      <c r="I6" s="26"/>
      <c r="J6" s="25">
        <v>42705</v>
      </c>
    </row>
    <row r="7" spans="1:10" ht="30" customHeight="1">
      <c r="A7" s="20">
        <v>4</v>
      </c>
      <c r="B7" s="21">
        <v>1001565</v>
      </c>
      <c r="C7" s="21" t="s">
        <v>28</v>
      </c>
      <c r="D7" s="22"/>
      <c r="E7" s="22"/>
      <c r="F7" s="23" t="s">
        <v>33</v>
      </c>
      <c r="G7" s="23" t="s">
        <v>35</v>
      </c>
      <c r="H7" s="20"/>
      <c r="I7" s="24" t="s">
        <v>49</v>
      </c>
      <c r="J7" s="25">
        <v>42705</v>
      </c>
    </row>
    <row r="8" spans="1:10" ht="30" customHeight="1">
      <c r="A8" s="32">
        <v>5</v>
      </c>
      <c r="B8" s="21">
        <v>1001576</v>
      </c>
      <c r="C8" s="21" t="s">
        <v>29</v>
      </c>
      <c r="D8" s="22">
        <v>782</v>
      </c>
      <c r="E8" s="22" t="s">
        <v>52</v>
      </c>
      <c r="F8" s="23"/>
      <c r="G8" s="23"/>
      <c r="H8" s="20">
        <v>4</v>
      </c>
      <c r="I8" s="24" t="s">
        <v>50</v>
      </c>
      <c r="J8" s="25">
        <v>42705</v>
      </c>
    </row>
    <row r="9" spans="1:10" ht="30" customHeight="1">
      <c r="A9" s="32">
        <v>6</v>
      </c>
      <c r="B9" s="21">
        <v>1001577</v>
      </c>
      <c r="C9" s="21" t="s">
        <v>29</v>
      </c>
      <c r="D9" s="22"/>
      <c r="E9" s="22"/>
      <c r="F9" s="23"/>
      <c r="G9" s="23" t="s">
        <v>36</v>
      </c>
      <c r="H9" s="20"/>
      <c r="I9" s="24" t="s">
        <v>51</v>
      </c>
      <c r="J9" s="25">
        <v>42705</v>
      </c>
    </row>
    <row r="10" spans="1:10" ht="30" customHeight="1">
      <c r="A10" s="32">
        <v>7</v>
      </c>
      <c r="B10" s="21">
        <v>1001573</v>
      </c>
      <c r="C10" s="21" t="s">
        <v>30</v>
      </c>
      <c r="D10" s="22">
        <v>447</v>
      </c>
      <c r="E10" s="22">
        <v>447</v>
      </c>
      <c r="F10" s="23"/>
      <c r="G10" s="23"/>
      <c r="H10" s="20">
        <v>4</v>
      </c>
      <c r="I10" s="24" t="s">
        <v>50</v>
      </c>
      <c r="J10" s="25">
        <v>42705</v>
      </c>
    </row>
    <row r="11" spans="1:10" ht="30" customHeight="1">
      <c r="A11" s="47" t="s">
        <v>37</v>
      </c>
      <c r="B11" s="48"/>
      <c r="C11" s="49"/>
      <c r="D11" s="33">
        <f>SUM(D3:D10)</f>
        <v>1709</v>
      </c>
      <c r="E11" s="33">
        <v>1672</v>
      </c>
      <c r="F11" s="33"/>
      <c r="G11" s="33"/>
      <c r="H11" s="33">
        <f t="shared" ref="H11" si="0">SUM(H3:H10)</f>
        <v>14</v>
      </c>
      <c r="I11" s="33"/>
      <c r="J11" s="33"/>
    </row>
  </sheetData>
  <mergeCells count="5">
    <mergeCell ref="A1:J1"/>
    <mergeCell ref="B4:B5"/>
    <mergeCell ref="H4:H5"/>
    <mergeCell ref="A11:C11"/>
    <mergeCell ref="A4:A5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"/>
  <sheetViews>
    <sheetView topLeftCell="A4" workbookViewId="0">
      <selection activeCell="F4" sqref="F4"/>
    </sheetView>
  </sheetViews>
  <sheetFormatPr defaultRowHeight="30.75" customHeight="1"/>
  <cols>
    <col min="1" max="1" width="9" style="29"/>
    <col min="2" max="2" width="11.875" style="29" customWidth="1"/>
    <col min="3" max="3" width="26.625" style="29" customWidth="1"/>
    <col min="4" max="8" width="9" style="29"/>
    <col min="9" max="9" width="15.75" style="29" customWidth="1"/>
    <col min="10" max="10" width="11.875" style="29" customWidth="1"/>
    <col min="11" max="16384" width="9" style="29"/>
  </cols>
  <sheetData>
    <row r="1" spans="1:10" s="19" customFormat="1" ht="30.75" customHeight="1">
      <c r="A1" s="44" t="s">
        <v>60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s="19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11">
        <v>1</v>
      </c>
      <c r="B3" s="27">
        <v>1001581</v>
      </c>
      <c r="C3" s="27" t="s">
        <v>38</v>
      </c>
      <c r="D3" s="27"/>
      <c r="E3" s="11"/>
      <c r="F3" s="23" t="s">
        <v>42</v>
      </c>
      <c r="G3" s="23">
        <v>72</v>
      </c>
      <c r="H3" s="11"/>
      <c r="I3" s="26"/>
      <c r="J3" s="28">
        <v>42706</v>
      </c>
    </row>
    <row r="4" spans="1:10" ht="30.75" customHeight="1">
      <c r="A4" s="56">
        <v>2</v>
      </c>
      <c r="B4" s="52">
        <v>1001586</v>
      </c>
      <c r="C4" s="27" t="s">
        <v>38</v>
      </c>
      <c r="D4" s="27">
        <v>300</v>
      </c>
      <c r="E4" s="30">
        <v>300</v>
      </c>
      <c r="F4" s="23"/>
      <c r="G4" s="23"/>
      <c r="H4" s="56">
        <v>5</v>
      </c>
      <c r="I4" s="26"/>
      <c r="J4" s="28">
        <v>42706</v>
      </c>
    </row>
    <row r="5" spans="1:10" ht="30.75" customHeight="1">
      <c r="A5" s="57"/>
      <c r="B5" s="52"/>
      <c r="C5" s="27" t="s">
        <v>38</v>
      </c>
      <c r="D5" s="27">
        <v>100</v>
      </c>
      <c r="E5" s="30">
        <v>100</v>
      </c>
      <c r="F5" s="23"/>
      <c r="G5" s="23"/>
      <c r="H5" s="57"/>
      <c r="I5" s="26"/>
      <c r="J5" s="28">
        <v>42706</v>
      </c>
    </row>
    <row r="6" spans="1:10" ht="30.75" customHeight="1">
      <c r="A6" s="56">
        <v>3</v>
      </c>
      <c r="B6" s="52">
        <v>1001584</v>
      </c>
      <c r="C6" s="27" t="s">
        <v>39</v>
      </c>
      <c r="D6" s="27">
        <v>440</v>
      </c>
      <c r="E6" s="30">
        <v>440</v>
      </c>
      <c r="F6" s="23"/>
      <c r="G6" s="23"/>
      <c r="H6" s="56">
        <v>6</v>
      </c>
      <c r="I6" s="26"/>
      <c r="J6" s="28">
        <v>42706</v>
      </c>
    </row>
    <row r="7" spans="1:10" ht="30.75" customHeight="1">
      <c r="A7" s="57"/>
      <c r="B7" s="52"/>
      <c r="C7" s="27" t="s">
        <v>39</v>
      </c>
      <c r="D7" s="27">
        <v>95</v>
      </c>
      <c r="E7" s="30">
        <v>95</v>
      </c>
      <c r="F7" s="23"/>
      <c r="G7" s="23"/>
      <c r="H7" s="57"/>
      <c r="I7" s="26"/>
      <c r="J7" s="28">
        <v>42706</v>
      </c>
    </row>
    <row r="8" spans="1:10" ht="30.75" customHeight="1">
      <c r="A8" s="56">
        <v>4</v>
      </c>
      <c r="B8" s="27">
        <v>1001579</v>
      </c>
      <c r="C8" s="27" t="s">
        <v>40</v>
      </c>
      <c r="D8" s="27">
        <v>317</v>
      </c>
      <c r="E8" s="30">
        <v>317</v>
      </c>
      <c r="F8" s="23"/>
      <c r="G8" s="23"/>
      <c r="H8" s="56">
        <v>3</v>
      </c>
      <c r="I8" s="24" t="s">
        <v>45</v>
      </c>
      <c r="J8" s="28">
        <v>42706</v>
      </c>
    </row>
    <row r="9" spans="1:10" ht="30.75" customHeight="1">
      <c r="A9" s="57"/>
      <c r="B9" s="27">
        <v>1001579</v>
      </c>
      <c r="C9" s="27" t="s">
        <v>40</v>
      </c>
      <c r="D9" s="27">
        <v>150</v>
      </c>
      <c r="E9" s="30">
        <v>150</v>
      </c>
      <c r="F9" s="23"/>
      <c r="G9" s="23"/>
      <c r="H9" s="57"/>
      <c r="I9" s="24" t="s">
        <v>45</v>
      </c>
      <c r="J9" s="28">
        <v>42706</v>
      </c>
    </row>
    <row r="10" spans="1:10" ht="30.75" customHeight="1">
      <c r="A10" s="11">
        <v>5</v>
      </c>
      <c r="B10" s="27">
        <v>1001570</v>
      </c>
      <c r="C10" s="27" t="s">
        <v>41</v>
      </c>
      <c r="D10" s="27"/>
      <c r="E10" s="30"/>
      <c r="F10" s="23" t="s">
        <v>43</v>
      </c>
      <c r="G10" s="23" t="s">
        <v>44</v>
      </c>
      <c r="H10" s="11"/>
      <c r="I10" s="24" t="s">
        <v>46</v>
      </c>
      <c r="J10" s="28">
        <v>42706</v>
      </c>
    </row>
    <row r="11" spans="1:10" ht="30.75" customHeight="1">
      <c r="A11" s="56">
        <v>6</v>
      </c>
      <c r="B11" s="27">
        <v>1001587</v>
      </c>
      <c r="C11" s="27" t="s">
        <v>41</v>
      </c>
      <c r="D11" s="27">
        <v>448</v>
      </c>
      <c r="E11" s="30">
        <v>448</v>
      </c>
      <c r="F11" s="23"/>
      <c r="G11" s="23"/>
      <c r="H11" s="56">
        <v>5</v>
      </c>
      <c r="I11" s="24" t="s">
        <v>47</v>
      </c>
      <c r="J11" s="28">
        <v>42706</v>
      </c>
    </row>
    <row r="12" spans="1:10" ht="30.75" customHeight="1">
      <c r="A12" s="57"/>
      <c r="B12" s="27">
        <v>1001587</v>
      </c>
      <c r="C12" s="27" t="s">
        <v>41</v>
      </c>
      <c r="D12" s="27">
        <v>106</v>
      </c>
      <c r="E12" s="30">
        <v>106</v>
      </c>
      <c r="F12" s="23"/>
      <c r="G12" s="23"/>
      <c r="H12" s="57"/>
      <c r="I12" s="24" t="s">
        <v>47</v>
      </c>
      <c r="J12" s="28">
        <v>42706</v>
      </c>
    </row>
    <row r="13" spans="1:10" ht="30.75" customHeight="1">
      <c r="A13" s="53" t="s">
        <v>53</v>
      </c>
      <c r="B13" s="54"/>
      <c r="C13" s="55"/>
      <c r="D13" s="31">
        <f>SUM(D3:D12)</f>
        <v>1956</v>
      </c>
      <c r="E13" s="31">
        <f t="shared" ref="E13:H13" si="0">SUM(E3:E12)</f>
        <v>1956</v>
      </c>
      <c r="F13" s="31"/>
      <c r="G13" s="31"/>
      <c r="H13" s="31">
        <f t="shared" si="0"/>
        <v>19</v>
      </c>
      <c r="I13" s="14"/>
      <c r="J13" s="14"/>
    </row>
  </sheetData>
  <mergeCells count="12">
    <mergeCell ref="A1:J1"/>
    <mergeCell ref="B4:B5"/>
    <mergeCell ref="B6:B7"/>
    <mergeCell ref="A13:C13"/>
    <mergeCell ref="H4:H5"/>
    <mergeCell ref="H6:H7"/>
    <mergeCell ref="H8:H9"/>
    <mergeCell ref="H11:H12"/>
    <mergeCell ref="A4:A5"/>
    <mergeCell ref="A6:A7"/>
    <mergeCell ref="A8:A9"/>
    <mergeCell ref="A11:A12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A2" sqref="A2:XFD2"/>
    </sheetView>
  </sheetViews>
  <sheetFormatPr defaultRowHeight="30" customHeight="1"/>
  <cols>
    <col min="1" max="1" width="9" style="9"/>
    <col min="2" max="2" width="10.375" style="9" customWidth="1"/>
    <col min="3" max="3" width="21.75" style="9" customWidth="1"/>
    <col min="4" max="4" width="10.375" style="9" customWidth="1"/>
    <col min="5" max="5" width="11.125" style="9" customWidth="1"/>
    <col min="6" max="6" width="11.625" style="9" customWidth="1"/>
    <col min="7" max="9" width="9" style="9"/>
    <col min="10" max="10" width="10" style="9" customWidth="1"/>
    <col min="11" max="16384" width="9" style="9"/>
  </cols>
  <sheetData>
    <row r="1" spans="1:10" s="19" customFormat="1" ht="30" customHeight="1">
      <c r="A1" s="44" t="s">
        <v>54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s="19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61">
        <v>1</v>
      </c>
      <c r="B3" s="58">
        <v>1001604</v>
      </c>
      <c r="C3" s="35" t="s">
        <v>55</v>
      </c>
      <c r="D3" s="35"/>
      <c r="E3" s="35"/>
      <c r="F3" s="36" t="s">
        <v>57</v>
      </c>
      <c r="G3" s="36">
        <v>50</v>
      </c>
      <c r="H3" s="5"/>
      <c r="I3" s="5"/>
      <c r="J3" s="34">
        <v>42709</v>
      </c>
    </row>
    <row r="4" spans="1:10" ht="30" customHeight="1">
      <c r="A4" s="62"/>
      <c r="B4" s="58"/>
      <c r="C4" s="35" t="s">
        <v>55</v>
      </c>
      <c r="D4" s="35"/>
      <c r="E4" s="35"/>
      <c r="F4" s="36" t="s">
        <v>58</v>
      </c>
      <c r="G4" s="36">
        <v>50</v>
      </c>
      <c r="H4" s="5"/>
      <c r="I4" s="5"/>
      <c r="J4" s="34">
        <v>42709</v>
      </c>
    </row>
    <row r="5" spans="1:10" ht="30" customHeight="1">
      <c r="A5" s="5">
        <v>2</v>
      </c>
      <c r="B5" s="35">
        <v>1001599</v>
      </c>
      <c r="C5" s="35" t="s">
        <v>56</v>
      </c>
      <c r="D5" s="35">
        <v>400</v>
      </c>
      <c r="E5" s="35">
        <v>400</v>
      </c>
      <c r="F5" s="36"/>
      <c r="G5" s="36"/>
      <c r="H5" s="5">
        <v>3</v>
      </c>
      <c r="I5" s="59" t="s">
        <v>59</v>
      </c>
      <c r="J5" s="34">
        <v>42709</v>
      </c>
    </row>
    <row r="6" spans="1:10" ht="30" customHeight="1">
      <c r="A6" s="5">
        <v>3</v>
      </c>
      <c r="B6" s="35">
        <v>1001605</v>
      </c>
      <c r="C6" s="35" t="s">
        <v>56</v>
      </c>
      <c r="D6" s="35">
        <v>79</v>
      </c>
      <c r="E6" s="35">
        <v>79</v>
      </c>
      <c r="F6" s="36"/>
      <c r="G6" s="36"/>
      <c r="H6" s="5">
        <v>2</v>
      </c>
      <c r="I6" s="60"/>
      <c r="J6" s="34">
        <v>42709</v>
      </c>
    </row>
    <row r="7" spans="1:10" ht="30" customHeight="1">
      <c r="A7" s="53" t="s">
        <v>37</v>
      </c>
      <c r="B7" s="54"/>
      <c r="C7" s="55"/>
      <c r="D7" s="31">
        <f>SUM(D5:D6)</f>
        <v>479</v>
      </c>
      <c r="E7" s="31">
        <f>SUM(E5:E6)</f>
        <v>479</v>
      </c>
      <c r="F7" s="14"/>
      <c r="G7" s="14"/>
      <c r="H7" s="14">
        <f>SUM(H5:H6)</f>
        <v>5</v>
      </c>
      <c r="I7" s="14"/>
      <c r="J7" s="14"/>
    </row>
  </sheetData>
  <mergeCells count="5">
    <mergeCell ref="A1:J1"/>
    <mergeCell ref="B3:B4"/>
    <mergeCell ref="I5:I6"/>
    <mergeCell ref="A7:C7"/>
    <mergeCell ref="A3:A4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30" customHeight="1"/>
  <cols>
    <col min="1" max="1" width="9" style="9"/>
    <col min="2" max="2" width="12.625" style="9" customWidth="1"/>
    <col min="3" max="3" width="34.125" style="43" customWidth="1"/>
    <col min="4" max="4" width="13.375" style="9" customWidth="1"/>
    <col min="5" max="5" width="11.875" style="9" customWidth="1"/>
    <col min="6" max="6" width="13.625" style="9" customWidth="1"/>
    <col min="7" max="9" width="9" style="9"/>
    <col min="10" max="10" width="9.75" style="9" customWidth="1"/>
    <col min="11" max="16384" width="9" style="9"/>
  </cols>
  <sheetData>
    <row r="1" spans="1:10" s="19" customFormat="1" ht="30" customHeight="1">
      <c r="A1" s="44" t="s">
        <v>54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s="19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5">
        <v>1</v>
      </c>
      <c r="B3" s="39">
        <v>1001636</v>
      </c>
      <c r="C3" s="40" t="s">
        <v>61</v>
      </c>
      <c r="D3" s="41">
        <v>955</v>
      </c>
      <c r="E3" s="41">
        <v>955</v>
      </c>
      <c r="F3" s="36"/>
      <c r="G3" s="36"/>
      <c r="H3" s="5">
        <v>3</v>
      </c>
      <c r="I3" s="5"/>
      <c r="J3" s="37">
        <v>42711</v>
      </c>
    </row>
    <row r="4" spans="1:10" ht="30" customHeight="1">
      <c r="A4" s="5">
        <v>2</v>
      </c>
      <c r="B4" s="40">
        <v>1001645</v>
      </c>
      <c r="C4" s="40" t="s">
        <v>62</v>
      </c>
      <c r="D4" s="42">
        <v>430</v>
      </c>
      <c r="E4" s="42">
        <v>430</v>
      </c>
      <c r="F4" s="36"/>
      <c r="G4" s="36"/>
      <c r="H4" s="65" t="s">
        <v>75</v>
      </c>
      <c r="I4" s="5"/>
      <c r="J4" s="37">
        <v>42711</v>
      </c>
    </row>
    <row r="5" spans="1:10" ht="30" customHeight="1">
      <c r="A5" s="5">
        <v>3</v>
      </c>
      <c r="B5" s="40">
        <v>1001645</v>
      </c>
      <c r="C5" s="40" t="s">
        <v>62</v>
      </c>
      <c r="D5" s="42">
        <v>105</v>
      </c>
      <c r="E5" s="42">
        <v>105</v>
      </c>
      <c r="F5" s="36"/>
      <c r="G5" s="36"/>
      <c r="H5" s="66"/>
      <c r="I5" s="5"/>
      <c r="J5" s="37">
        <v>42711</v>
      </c>
    </row>
    <row r="6" spans="1:10" ht="30" customHeight="1">
      <c r="A6" s="5">
        <v>4</v>
      </c>
      <c r="B6" s="39">
        <v>1001618</v>
      </c>
      <c r="C6" s="40" t="s">
        <v>63</v>
      </c>
      <c r="D6" s="39">
        <v>450</v>
      </c>
      <c r="E6" s="39">
        <v>450</v>
      </c>
      <c r="F6" s="36"/>
      <c r="G6" s="36"/>
      <c r="H6" s="5">
        <v>2</v>
      </c>
      <c r="I6" s="5"/>
      <c r="J6" s="38">
        <v>42710</v>
      </c>
    </row>
    <row r="7" spans="1:10" ht="30" customHeight="1">
      <c r="A7" s="5">
        <v>5</v>
      </c>
      <c r="B7" s="39">
        <v>1001624</v>
      </c>
      <c r="C7" s="40" t="s">
        <v>63</v>
      </c>
      <c r="D7" s="39"/>
      <c r="E7" s="39"/>
      <c r="F7" s="36" t="s">
        <v>68</v>
      </c>
      <c r="G7" s="36" t="s">
        <v>71</v>
      </c>
      <c r="H7" s="5"/>
      <c r="I7" s="5"/>
      <c r="J7" s="38">
        <v>42710</v>
      </c>
    </row>
    <row r="8" spans="1:10" ht="30" customHeight="1">
      <c r="A8" s="5">
        <v>6</v>
      </c>
      <c r="B8" s="39">
        <v>1001646</v>
      </c>
      <c r="C8" s="40" t="s">
        <v>64</v>
      </c>
      <c r="D8" s="39">
        <v>695</v>
      </c>
      <c r="E8" s="39">
        <v>695</v>
      </c>
      <c r="F8" s="36"/>
      <c r="G8" s="36"/>
      <c r="H8" s="61">
        <v>4</v>
      </c>
      <c r="I8" s="5"/>
      <c r="J8" s="37">
        <v>42711</v>
      </c>
    </row>
    <row r="9" spans="1:10" ht="30" customHeight="1">
      <c r="A9" s="5">
        <v>7</v>
      </c>
      <c r="B9" s="39">
        <v>1001646</v>
      </c>
      <c r="C9" s="40" t="s">
        <v>64</v>
      </c>
      <c r="D9" s="39">
        <v>150</v>
      </c>
      <c r="E9" s="39">
        <v>150</v>
      </c>
      <c r="F9" s="36"/>
      <c r="G9" s="36"/>
      <c r="H9" s="62"/>
      <c r="I9" s="5"/>
      <c r="J9" s="37">
        <v>42711</v>
      </c>
    </row>
    <row r="10" spans="1:10" ht="30" customHeight="1">
      <c r="A10" s="5">
        <v>8</v>
      </c>
      <c r="B10" s="39">
        <v>1001644</v>
      </c>
      <c r="C10" s="40" t="s">
        <v>65</v>
      </c>
      <c r="D10" s="39">
        <v>568</v>
      </c>
      <c r="E10" s="39">
        <v>568</v>
      </c>
      <c r="F10" s="36"/>
      <c r="G10" s="36"/>
      <c r="H10" s="61">
        <v>4</v>
      </c>
      <c r="I10" s="5"/>
      <c r="J10" s="37">
        <v>42711</v>
      </c>
    </row>
    <row r="11" spans="1:10" ht="30" customHeight="1">
      <c r="A11" s="5">
        <v>9</v>
      </c>
      <c r="B11" s="39">
        <v>1001644</v>
      </c>
      <c r="C11" s="40" t="s">
        <v>65</v>
      </c>
      <c r="D11" s="39">
        <v>149</v>
      </c>
      <c r="E11" s="39">
        <v>149</v>
      </c>
      <c r="F11" s="36"/>
      <c r="G11" s="36"/>
      <c r="H11" s="62"/>
      <c r="I11" s="5"/>
      <c r="J11" s="37">
        <v>42711</v>
      </c>
    </row>
    <row r="12" spans="1:10" ht="30" customHeight="1">
      <c r="A12" s="5">
        <v>10</v>
      </c>
      <c r="B12" s="39">
        <v>1001602</v>
      </c>
      <c r="C12" s="40" t="s">
        <v>66</v>
      </c>
      <c r="D12" s="39">
        <v>684</v>
      </c>
      <c r="E12" s="39">
        <v>684</v>
      </c>
      <c r="F12" s="36"/>
      <c r="G12" s="36"/>
      <c r="H12" s="5">
        <v>4</v>
      </c>
      <c r="I12" s="5"/>
      <c r="J12" s="37">
        <v>42711</v>
      </c>
    </row>
    <row r="13" spans="1:10" ht="30" customHeight="1">
      <c r="A13" s="5">
        <v>11</v>
      </c>
      <c r="B13" s="39">
        <v>1001641</v>
      </c>
      <c r="C13" s="40" t="s">
        <v>66</v>
      </c>
      <c r="D13" s="39"/>
      <c r="E13" s="39"/>
      <c r="F13" s="36" t="s">
        <v>69</v>
      </c>
      <c r="G13" s="36" t="s">
        <v>72</v>
      </c>
      <c r="H13" s="5"/>
      <c r="I13" s="5"/>
      <c r="J13" s="37">
        <v>42711</v>
      </c>
    </row>
    <row r="14" spans="1:10" ht="30" customHeight="1">
      <c r="A14" s="5">
        <v>12</v>
      </c>
      <c r="B14" s="39">
        <v>1001653</v>
      </c>
      <c r="C14" s="40" t="s">
        <v>67</v>
      </c>
      <c r="D14" s="39"/>
      <c r="E14" s="39"/>
      <c r="F14" s="36" t="s">
        <v>70</v>
      </c>
      <c r="G14" s="36" t="s">
        <v>73</v>
      </c>
      <c r="H14" s="5"/>
      <c r="I14" s="5"/>
      <c r="J14" s="37">
        <v>42711</v>
      </c>
    </row>
    <row r="15" spans="1:10" ht="30" customHeight="1">
      <c r="A15" s="53" t="s">
        <v>37</v>
      </c>
      <c r="B15" s="54"/>
      <c r="C15" s="55"/>
      <c r="D15" s="31" t="s">
        <v>74</v>
      </c>
      <c r="E15" s="31" t="s">
        <v>74</v>
      </c>
      <c r="F15" s="14"/>
      <c r="G15" s="14"/>
      <c r="H15" s="14">
        <v>17</v>
      </c>
      <c r="I15" s="14"/>
      <c r="J15" s="14"/>
    </row>
  </sheetData>
  <mergeCells count="5">
    <mergeCell ref="A1:J1"/>
    <mergeCell ref="A15:C15"/>
    <mergeCell ref="H4:H5"/>
    <mergeCell ref="H8:H9"/>
    <mergeCell ref="H10:H11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pane xSplit="2" ySplit="2" topLeftCell="C9" activePane="bottomRight" state="frozen"/>
      <selection activeCell="X10" sqref="X10"/>
      <selection pane="topRight" activeCell="X10" sqref="X10"/>
      <selection pane="bottomLeft" activeCell="X10" sqref="X10"/>
      <selection pane="bottomRight" activeCell="K14" sqref="K14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63" t="s">
        <v>13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3" ht="66.75" customHeight="1">
      <c r="A2" s="64"/>
      <c r="B2" s="64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3">
        <v>11</v>
      </c>
      <c r="N2" s="13">
        <v>12</v>
      </c>
      <c r="O2" s="13">
        <v>13</v>
      </c>
      <c r="P2" s="13">
        <v>14</v>
      </c>
      <c r="Q2" s="13">
        <v>15</v>
      </c>
      <c r="R2" s="13">
        <v>16</v>
      </c>
      <c r="S2" s="13">
        <v>17</v>
      </c>
      <c r="T2" s="13">
        <v>18</v>
      </c>
      <c r="U2" s="13">
        <v>19</v>
      </c>
      <c r="V2" s="13">
        <v>20</v>
      </c>
      <c r="W2" s="13">
        <v>21</v>
      </c>
      <c r="X2" s="13">
        <v>22</v>
      </c>
      <c r="Y2" s="13">
        <v>23</v>
      </c>
      <c r="Z2" s="13">
        <v>24</v>
      </c>
      <c r="AA2" s="13">
        <v>25</v>
      </c>
      <c r="AB2" s="13">
        <v>26</v>
      </c>
      <c r="AC2" s="13">
        <v>27</v>
      </c>
      <c r="AD2" s="13">
        <v>28</v>
      </c>
      <c r="AE2" s="13">
        <v>29</v>
      </c>
      <c r="AF2" s="13">
        <v>30</v>
      </c>
      <c r="AG2" s="13">
        <v>31</v>
      </c>
    </row>
    <row r="3" spans="1:33" ht="31.5" customHeight="1">
      <c r="A3" s="11" t="s">
        <v>12</v>
      </c>
      <c r="B3" s="12">
        <f t="shared" ref="B3:B14" si="0">SUM(C3:AG3)</f>
        <v>362793</v>
      </c>
      <c r="C3" s="5"/>
      <c r="D3" s="5"/>
      <c r="E3" s="5"/>
      <c r="F3" s="5">
        <v>8347</v>
      </c>
      <c r="G3" s="5"/>
      <c r="H3" s="5"/>
      <c r="I3" s="5">
        <v>11691</v>
      </c>
      <c r="J3" s="5">
        <v>2597</v>
      </c>
      <c r="K3" s="5">
        <v>8080</v>
      </c>
      <c r="L3" s="5">
        <v>5526</v>
      </c>
      <c r="M3" s="5"/>
      <c r="N3" s="5">
        <v>23121</v>
      </c>
      <c r="O3" s="5">
        <v>18668</v>
      </c>
      <c r="P3" s="5">
        <v>19752</v>
      </c>
      <c r="Q3" s="5">
        <v>24570</v>
      </c>
      <c r="R3" s="5">
        <v>24095</v>
      </c>
      <c r="S3" s="5">
        <v>22219</v>
      </c>
      <c r="T3" s="11">
        <v>23555</v>
      </c>
      <c r="U3" s="5">
        <v>23643</v>
      </c>
      <c r="V3" s="5">
        <v>23861</v>
      </c>
      <c r="W3" s="5">
        <v>24302</v>
      </c>
      <c r="X3" s="5">
        <v>19881</v>
      </c>
      <c r="Y3" s="5">
        <v>17220</v>
      </c>
      <c r="Z3" s="5">
        <v>8634</v>
      </c>
      <c r="AA3" s="5">
        <v>2094</v>
      </c>
      <c r="AB3" s="5">
        <v>23515</v>
      </c>
      <c r="AC3" s="5">
        <v>8420</v>
      </c>
      <c r="AD3" s="5">
        <v>18424</v>
      </c>
      <c r="AE3" s="5">
        <v>578</v>
      </c>
      <c r="AF3" s="5"/>
      <c r="AG3" s="5"/>
    </row>
    <row r="4" spans="1:33" ht="31.5" customHeight="1">
      <c r="A4" s="5" t="s">
        <v>11</v>
      </c>
      <c r="B4" s="6">
        <f t="shared" si="0"/>
        <v>28514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>
        <v>2548</v>
      </c>
      <c r="Y4" s="5">
        <v>1708</v>
      </c>
      <c r="Z4" s="5">
        <v>4665</v>
      </c>
      <c r="AA4" s="5">
        <v>2087</v>
      </c>
      <c r="AB4" s="5">
        <v>2569</v>
      </c>
      <c r="AC4" s="5">
        <v>7017</v>
      </c>
      <c r="AD4" s="5">
        <v>7920</v>
      </c>
      <c r="AE4" s="5"/>
      <c r="AF4" s="5"/>
      <c r="AG4" s="5"/>
    </row>
    <row r="5" spans="1:33" ht="31.5" customHeight="1">
      <c r="A5" s="5" t="s">
        <v>10</v>
      </c>
      <c r="B5" s="6">
        <f>SUM(C5:AG5)</f>
        <v>127303</v>
      </c>
      <c r="C5" s="5"/>
      <c r="D5" s="5"/>
      <c r="E5" s="5"/>
      <c r="F5" s="5"/>
      <c r="G5" s="5"/>
      <c r="H5" s="5"/>
      <c r="I5" s="5">
        <v>2657</v>
      </c>
      <c r="J5" s="5">
        <v>4876</v>
      </c>
      <c r="K5" s="5">
        <v>2743</v>
      </c>
      <c r="L5" s="5">
        <v>530</v>
      </c>
      <c r="M5" s="5">
        <v>6424</v>
      </c>
      <c r="N5" s="5">
        <v>3700</v>
      </c>
      <c r="O5" s="5"/>
      <c r="P5" s="5">
        <v>6795</v>
      </c>
      <c r="Q5" s="5">
        <v>12733</v>
      </c>
      <c r="R5" s="5">
        <v>9300</v>
      </c>
      <c r="S5" s="5">
        <v>7237</v>
      </c>
      <c r="T5" s="5">
        <v>5970</v>
      </c>
      <c r="U5" s="5">
        <v>7598</v>
      </c>
      <c r="V5" s="5"/>
      <c r="W5" s="5">
        <v>1125</v>
      </c>
      <c r="X5" s="5">
        <v>8049</v>
      </c>
      <c r="Y5" s="5">
        <v>6885</v>
      </c>
      <c r="Z5" s="5">
        <v>0</v>
      </c>
      <c r="AA5" s="5">
        <v>8734</v>
      </c>
      <c r="AB5" s="5">
        <v>4690</v>
      </c>
      <c r="AC5" s="5"/>
      <c r="AD5" s="5">
        <v>8202</v>
      </c>
      <c r="AE5" s="5">
        <v>7603</v>
      </c>
      <c r="AF5" s="5">
        <v>11452</v>
      </c>
      <c r="AG5" s="5"/>
    </row>
    <row r="6" spans="1:33" ht="31.5" customHeight="1">
      <c r="A6" s="5" t="s">
        <v>9</v>
      </c>
      <c r="B6" s="6">
        <f t="shared" si="0"/>
        <v>216489</v>
      </c>
      <c r="C6" s="5">
        <v>4736</v>
      </c>
      <c r="D6" s="5">
        <v>3818</v>
      </c>
      <c r="E6" s="5"/>
      <c r="F6" s="5"/>
      <c r="G6" s="5">
        <v>2245</v>
      </c>
      <c r="H6" s="5">
        <v>4593</v>
      </c>
      <c r="I6" s="5">
        <v>5677</v>
      </c>
      <c r="J6" s="5">
        <v>6105</v>
      </c>
      <c r="K6" s="5">
        <v>6495</v>
      </c>
      <c r="L6" s="5"/>
      <c r="M6" s="5">
        <v>4912</v>
      </c>
      <c r="N6" s="5">
        <v>10650</v>
      </c>
      <c r="O6" s="5">
        <v>4289</v>
      </c>
      <c r="P6" s="5">
        <v>7088</v>
      </c>
      <c r="Q6" s="5">
        <v>17207</v>
      </c>
      <c r="R6" s="5">
        <v>8002</v>
      </c>
      <c r="S6" s="5"/>
      <c r="T6" s="5">
        <v>9940</v>
      </c>
      <c r="U6" s="5">
        <v>9044</v>
      </c>
      <c r="V6" s="10">
        <v>10489</v>
      </c>
      <c r="W6" s="5">
        <v>16452</v>
      </c>
      <c r="X6" s="5">
        <v>4847</v>
      </c>
      <c r="Y6" s="5">
        <v>11638</v>
      </c>
      <c r="Z6" s="5"/>
      <c r="AA6" s="5">
        <v>6113</v>
      </c>
      <c r="AB6" s="5">
        <v>6654</v>
      </c>
      <c r="AC6" s="5">
        <v>6305</v>
      </c>
      <c r="AD6" s="5">
        <v>16326</v>
      </c>
      <c r="AE6" s="5">
        <v>23628</v>
      </c>
      <c r="AF6" s="5">
        <v>9236</v>
      </c>
      <c r="AG6" s="5"/>
    </row>
    <row r="7" spans="1:33" ht="31.5" customHeight="1">
      <c r="A7" s="5" t="s">
        <v>8</v>
      </c>
      <c r="B7" s="6">
        <f t="shared" si="0"/>
        <v>150581</v>
      </c>
      <c r="C7" s="5"/>
      <c r="D7" s="10"/>
      <c r="E7" s="5">
        <v>5584</v>
      </c>
      <c r="F7" s="10">
        <v>4567</v>
      </c>
      <c r="G7" s="5">
        <v>3218</v>
      </c>
      <c r="H7" s="10">
        <v>6297</v>
      </c>
      <c r="I7" s="5">
        <v>3866</v>
      </c>
      <c r="J7" s="5"/>
      <c r="K7" s="5"/>
      <c r="L7" s="5">
        <v>3566</v>
      </c>
      <c r="M7" s="10">
        <v>2551</v>
      </c>
      <c r="N7" s="5">
        <v>4406</v>
      </c>
      <c r="O7" s="5">
        <v>4347</v>
      </c>
      <c r="P7" s="5">
        <v>8973</v>
      </c>
      <c r="Q7" s="5"/>
      <c r="R7" s="5">
        <v>6978</v>
      </c>
      <c r="S7" s="5">
        <v>5026</v>
      </c>
      <c r="T7" s="5">
        <v>1777</v>
      </c>
      <c r="U7" s="5">
        <v>6462</v>
      </c>
      <c r="V7" s="5"/>
      <c r="W7" s="5">
        <v>10487</v>
      </c>
      <c r="X7" s="10"/>
      <c r="Y7" s="7">
        <v>12954</v>
      </c>
      <c r="Z7" s="9">
        <v>5491</v>
      </c>
      <c r="AA7" s="5">
        <v>8092</v>
      </c>
      <c r="AB7" s="5">
        <v>7084</v>
      </c>
      <c r="AC7" s="5">
        <v>6501</v>
      </c>
      <c r="AD7" s="5">
        <v>12700</v>
      </c>
      <c r="AE7" s="5">
        <v>11233</v>
      </c>
      <c r="AF7" s="5">
        <v>8421</v>
      </c>
      <c r="AG7" s="8"/>
    </row>
    <row r="8" spans="1:33" ht="31.5" customHeight="1">
      <c r="A8" s="5" t="s">
        <v>7</v>
      </c>
      <c r="B8" s="6">
        <f t="shared" si="0"/>
        <v>135033</v>
      </c>
      <c r="C8" s="5"/>
      <c r="D8" s="5">
        <v>2484</v>
      </c>
      <c r="E8" s="5"/>
      <c r="F8" s="5">
        <v>5927</v>
      </c>
      <c r="G8" s="5"/>
      <c r="H8" s="5">
        <v>2336</v>
      </c>
      <c r="I8" s="5">
        <v>5297</v>
      </c>
      <c r="J8" s="5">
        <v>9115</v>
      </c>
      <c r="K8" s="5"/>
      <c r="L8" s="5"/>
      <c r="M8" s="5"/>
      <c r="N8" s="5"/>
      <c r="O8" s="5">
        <v>5366</v>
      </c>
      <c r="P8" s="5">
        <v>3245</v>
      </c>
      <c r="Q8" s="5">
        <v>6258</v>
      </c>
      <c r="R8" s="5">
        <v>6400</v>
      </c>
      <c r="S8" s="5">
        <v>7528</v>
      </c>
      <c r="T8" s="5">
        <v>6777</v>
      </c>
      <c r="U8" s="5"/>
      <c r="V8" s="5">
        <v>3686</v>
      </c>
      <c r="W8" s="5">
        <v>2469</v>
      </c>
      <c r="X8" s="5">
        <v>3756</v>
      </c>
      <c r="Y8" s="5">
        <v>4926</v>
      </c>
      <c r="Z8" s="5">
        <v>2207</v>
      </c>
      <c r="AA8" s="5">
        <v>7625</v>
      </c>
      <c r="AB8" s="5"/>
      <c r="AC8" s="5">
        <v>4176</v>
      </c>
      <c r="AD8" s="5">
        <v>11339</v>
      </c>
      <c r="AE8" s="5">
        <v>16779</v>
      </c>
      <c r="AF8" s="5">
        <v>17337</v>
      </c>
      <c r="AG8" s="5"/>
    </row>
    <row r="9" spans="1:33" ht="31.5" customHeight="1">
      <c r="A9" s="5" t="s">
        <v>6</v>
      </c>
      <c r="B9" s="6">
        <f t="shared" si="0"/>
        <v>148152</v>
      </c>
      <c r="C9" s="5"/>
      <c r="D9" s="5">
        <v>14916</v>
      </c>
      <c r="E9" s="10"/>
      <c r="F9" s="5">
        <v>2059</v>
      </c>
      <c r="G9" s="5"/>
      <c r="H9" s="5">
        <v>4416</v>
      </c>
      <c r="I9" s="5">
        <v>5463</v>
      </c>
      <c r="J9" s="5">
        <v>2276</v>
      </c>
      <c r="K9" s="5">
        <v>6336</v>
      </c>
      <c r="L9" s="5"/>
      <c r="M9" s="5">
        <v>3449</v>
      </c>
      <c r="N9" s="5">
        <v>1712</v>
      </c>
      <c r="O9" s="5">
        <v>4208</v>
      </c>
      <c r="P9" s="5">
        <v>5453</v>
      </c>
      <c r="Q9" s="5">
        <v>7292</v>
      </c>
      <c r="R9" s="5">
        <v>4919</v>
      </c>
      <c r="S9" s="5"/>
      <c r="T9" s="5">
        <v>600</v>
      </c>
      <c r="U9" s="5">
        <v>8332</v>
      </c>
      <c r="V9" s="5">
        <v>2443</v>
      </c>
      <c r="W9" s="5">
        <v>2252</v>
      </c>
      <c r="X9" s="5">
        <v>6451</v>
      </c>
      <c r="Y9" s="5">
        <v>9848</v>
      </c>
      <c r="Z9" s="5"/>
      <c r="AA9" s="5">
        <v>3859</v>
      </c>
      <c r="AB9" s="5">
        <v>8380</v>
      </c>
      <c r="AC9" s="5">
        <v>3703</v>
      </c>
      <c r="AD9" s="5">
        <v>11335</v>
      </c>
      <c r="AE9" s="5">
        <v>13871</v>
      </c>
      <c r="AF9" s="5">
        <v>14579</v>
      </c>
      <c r="AG9" s="5"/>
    </row>
    <row r="10" spans="1:33" ht="31.5" customHeight="1">
      <c r="A10" s="5" t="s">
        <v>5</v>
      </c>
      <c r="B10" s="6">
        <f t="shared" si="0"/>
        <v>86271</v>
      </c>
      <c r="C10" s="5"/>
      <c r="D10" s="5">
        <v>2893</v>
      </c>
      <c r="E10" s="5"/>
      <c r="F10" s="5">
        <v>2409</v>
      </c>
      <c r="G10" s="5">
        <v>3072</v>
      </c>
      <c r="H10" s="5">
        <v>2654</v>
      </c>
      <c r="I10" s="5"/>
      <c r="J10" s="5">
        <v>400</v>
      </c>
      <c r="K10" s="5">
        <v>5899</v>
      </c>
      <c r="L10" s="5">
        <v>2865</v>
      </c>
      <c r="M10" s="5">
        <v>2841</v>
      </c>
      <c r="N10" s="5">
        <v>1373</v>
      </c>
      <c r="O10" s="5">
        <v>4314</v>
      </c>
      <c r="P10" s="5"/>
      <c r="Q10" s="5"/>
      <c r="R10" s="5">
        <v>5066</v>
      </c>
      <c r="S10" s="5">
        <v>6410</v>
      </c>
      <c r="T10" s="5">
        <v>2362</v>
      </c>
      <c r="U10" s="5">
        <v>4987</v>
      </c>
      <c r="V10" s="5">
        <v>4269</v>
      </c>
      <c r="W10" s="5"/>
      <c r="X10" s="5">
        <v>5130</v>
      </c>
      <c r="Y10" s="7">
        <v>3477</v>
      </c>
      <c r="Z10" s="5">
        <v>2614</v>
      </c>
      <c r="AA10" s="5">
        <v>1952</v>
      </c>
      <c r="AB10" s="5">
        <v>5294</v>
      </c>
      <c r="AC10" s="5">
        <v>5849</v>
      </c>
      <c r="AD10" s="5"/>
      <c r="AE10" s="5">
        <v>4156</v>
      </c>
      <c r="AF10" s="5">
        <v>5985</v>
      </c>
      <c r="AG10" s="5"/>
    </row>
    <row r="11" spans="1:33" ht="31.5" customHeight="1">
      <c r="A11" s="5" t="s">
        <v>4</v>
      </c>
      <c r="B11" s="6">
        <f t="shared" si="0"/>
        <v>41919</v>
      </c>
      <c r="C11" s="5"/>
      <c r="D11" s="5">
        <v>3520</v>
      </c>
      <c r="E11" s="5"/>
      <c r="F11" s="5"/>
      <c r="G11" s="5">
        <v>2634</v>
      </c>
      <c r="H11" s="5"/>
      <c r="I11" s="5"/>
      <c r="J11" s="5">
        <v>2086</v>
      </c>
      <c r="K11" s="5">
        <v>1800</v>
      </c>
      <c r="L11" s="5">
        <v>1289</v>
      </c>
      <c r="M11" s="5"/>
      <c r="N11" s="5">
        <v>3532</v>
      </c>
      <c r="O11" s="5"/>
      <c r="P11" s="5">
        <v>2314</v>
      </c>
      <c r="Q11" s="5"/>
      <c r="R11" s="5"/>
      <c r="S11" s="5"/>
      <c r="T11" s="5"/>
      <c r="U11" s="5">
        <v>1451</v>
      </c>
      <c r="V11" s="5"/>
      <c r="W11" s="5">
        <v>1634</v>
      </c>
      <c r="X11" s="5">
        <v>2351</v>
      </c>
      <c r="Y11" s="5">
        <v>1960</v>
      </c>
      <c r="Z11" s="5">
        <v>3295</v>
      </c>
      <c r="AA11" s="5"/>
      <c r="AB11" s="5"/>
      <c r="AC11" s="5">
        <v>7115</v>
      </c>
      <c r="AD11" s="5">
        <v>6938</v>
      </c>
      <c r="AE11" s="5"/>
      <c r="AF11" s="5"/>
      <c r="AG11" s="5"/>
    </row>
    <row r="12" spans="1:33" ht="31.5" customHeight="1">
      <c r="A12" s="5" t="s">
        <v>3</v>
      </c>
      <c r="B12" s="6">
        <f t="shared" si="0"/>
        <v>17861</v>
      </c>
      <c r="C12" s="5"/>
      <c r="D12" s="5"/>
      <c r="E12" s="5"/>
      <c r="F12" s="5"/>
      <c r="G12" s="5"/>
      <c r="H12" s="5"/>
      <c r="I12" s="5"/>
      <c r="J12" s="5"/>
      <c r="K12" s="5"/>
      <c r="L12" s="5">
        <v>2299</v>
      </c>
      <c r="M12" s="5"/>
      <c r="N12" s="5">
        <v>1066</v>
      </c>
      <c r="O12" s="5"/>
      <c r="P12" s="5"/>
      <c r="Q12" s="5">
        <v>2362</v>
      </c>
      <c r="R12" s="5"/>
      <c r="S12" s="5"/>
      <c r="T12" s="5">
        <v>1206</v>
      </c>
      <c r="U12" s="5"/>
      <c r="V12" s="5">
        <v>635</v>
      </c>
      <c r="W12" s="5"/>
      <c r="X12" s="5">
        <v>602</v>
      </c>
      <c r="Y12" s="5"/>
      <c r="Z12" s="5"/>
      <c r="AA12" s="5">
        <v>4613</v>
      </c>
      <c r="AB12" s="5">
        <v>1272</v>
      </c>
      <c r="AC12" s="5"/>
      <c r="AD12" s="5"/>
      <c r="AE12" s="5">
        <v>3806</v>
      </c>
      <c r="AF12" s="5"/>
      <c r="AG12" s="5"/>
    </row>
    <row r="13" spans="1:33" ht="31.5" customHeight="1">
      <c r="A13" s="5" t="s">
        <v>2</v>
      </c>
      <c r="B13" s="6">
        <f t="shared" si="0"/>
        <v>9785</v>
      </c>
      <c r="C13" s="5"/>
      <c r="D13" s="5"/>
      <c r="E13" s="5"/>
      <c r="F13" s="5"/>
      <c r="G13" s="5">
        <v>1769</v>
      </c>
      <c r="H13" s="5"/>
      <c r="I13" s="5"/>
      <c r="J13" s="5"/>
      <c r="K13" s="5">
        <v>876</v>
      </c>
      <c r="L13" s="5"/>
      <c r="M13" s="5"/>
      <c r="N13" s="5">
        <v>1376</v>
      </c>
      <c r="O13" s="5"/>
      <c r="P13" s="5"/>
      <c r="Q13" s="5"/>
      <c r="R13" s="5"/>
      <c r="S13" s="5">
        <v>3814</v>
      </c>
      <c r="T13" s="5">
        <v>950</v>
      </c>
      <c r="U13" s="5"/>
      <c r="V13" s="5"/>
      <c r="W13" s="5"/>
      <c r="X13" s="5"/>
      <c r="Y13" s="5"/>
      <c r="Z13" s="5">
        <v>800</v>
      </c>
      <c r="AA13" s="5"/>
      <c r="AB13" s="5">
        <v>200</v>
      </c>
      <c r="AC13" s="5"/>
      <c r="AD13" s="5"/>
      <c r="AE13" s="5"/>
      <c r="AF13" s="5"/>
      <c r="AG13" s="5"/>
    </row>
    <row r="14" spans="1:33" ht="31.5" customHeight="1">
      <c r="A14" s="5" t="s">
        <v>1</v>
      </c>
      <c r="B14" s="6">
        <f t="shared" si="0"/>
        <v>9500</v>
      </c>
      <c r="C14" s="5"/>
      <c r="D14" s="5"/>
      <c r="E14" s="5">
        <v>4153</v>
      </c>
      <c r="F14" s="5"/>
      <c r="G14" s="5">
        <v>1171</v>
      </c>
      <c r="H14" s="5"/>
      <c r="I14" s="5"/>
      <c r="J14" s="5">
        <v>3641</v>
      </c>
      <c r="K14" s="5">
        <v>535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32.25" customHeight="1">
      <c r="A15" s="4" t="s">
        <v>0</v>
      </c>
      <c r="B15" s="14">
        <f>SUM(B3:B14)</f>
        <v>1334201</v>
      </c>
      <c r="C15" s="14">
        <f t="shared" ref="C15:AG15" si="1">SUM(C3:C14)</f>
        <v>4736</v>
      </c>
      <c r="D15" s="14">
        <f t="shared" si="1"/>
        <v>27631</v>
      </c>
      <c r="E15" s="14">
        <f t="shared" si="1"/>
        <v>9737</v>
      </c>
      <c r="F15" s="14">
        <f t="shared" si="1"/>
        <v>23309</v>
      </c>
      <c r="G15" s="14">
        <f t="shared" si="1"/>
        <v>14109</v>
      </c>
      <c r="H15" s="14">
        <f t="shared" si="1"/>
        <v>20296</v>
      </c>
      <c r="I15" s="14">
        <f t="shared" si="1"/>
        <v>34651</v>
      </c>
      <c r="J15" s="14">
        <f t="shared" si="1"/>
        <v>31096</v>
      </c>
      <c r="K15" s="14">
        <f t="shared" si="1"/>
        <v>32764</v>
      </c>
      <c r="L15" s="14">
        <f t="shared" si="1"/>
        <v>16075</v>
      </c>
      <c r="M15" s="14">
        <f t="shared" si="1"/>
        <v>20177</v>
      </c>
      <c r="N15" s="14">
        <f t="shared" si="1"/>
        <v>50936</v>
      </c>
      <c r="O15" s="14">
        <f t="shared" si="1"/>
        <v>41192</v>
      </c>
      <c r="P15" s="14">
        <f t="shared" si="1"/>
        <v>53620</v>
      </c>
      <c r="Q15" s="14">
        <f t="shared" si="1"/>
        <v>70422</v>
      </c>
      <c r="R15" s="14">
        <f t="shared" si="1"/>
        <v>64760</v>
      </c>
      <c r="S15" s="14">
        <f t="shared" si="1"/>
        <v>52234</v>
      </c>
      <c r="T15" s="14">
        <f t="shared" si="1"/>
        <v>53137</v>
      </c>
      <c r="U15" s="14">
        <f t="shared" si="1"/>
        <v>61517</v>
      </c>
      <c r="V15" s="14">
        <f t="shared" si="1"/>
        <v>45383</v>
      </c>
      <c r="W15" s="14">
        <f t="shared" si="1"/>
        <v>58721</v>
      </c>
      <c r="X15" s="14">
        <f t="shared" si="1"/>
        <v>53615</v>
      </c>
      <c r="Y15" s="14">
        <f t="shared" si="1"/>
        <v>70616</v>
      </c>
      <c r="Z15" s="14">
        <f t="shared" si="1"/>
        <v>27706</v>
      </c>
      <c r="AA15" s="14">
        <f t="shared" si="1"/>
        <v>45169</v>
      </c>
      <c r="AB15" s="14">
        <f t="shared" si="1"/>
        <v>59658</v>
      </c>
      <c r="AC15" s="14">
        <f t="shared" si="1"/>
        <v>49086</v>
      </c>
      <c r="AD15" s="14">
        <f t="shared" si="1"/>
        <v>93184</v>
      </c>
      <c r="AE15" s="14">
        <f t="shared" si="1"/>
        <v>81654</v>
      </c>
      <c r="AF15" s="14">
        <f t="shared" si="1"/>
        <v>67010</v>
      </c>
      <c r="AG15" s="14">
        <f t="shared" si="1"/>
        <v>0</v>
      </c>
    </row>
    <row r="16" spans="1:33">
      <c r="X16" s="3"/>
      <c r="Y16" s="2"/>
      <c r="Z16" s="2"/>
      <c r="AA16" s="2"/>
      <c r="AB16" s="2"/>
      <c r="AC16" s="2"/>
      <c r="AD16" s="2"/>
      <c r="AE16" s="2"/>
      <c r="AF16" s="1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12.2</vt:lpstr>
      <vt:lpstr>12.3</vt:lpstr>
      <vt:lpstr>12.6</vt:lpstr>
      <vt:lpstr>12.8</vt:lpstr>
      <vt:lpstr>发货总表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dcterms:created xsi:type="dcterms:W3CDTF">2015-06-02T01:03:56Z</dcterms:created>
  <dcterms:modified xsi:type="dcterms:W3CDTF">2016-12-09T03:58:01Z</dcterms:modified>
</cp:coreProperties>
</file>