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activeTab="4"/>
  </bookViews>
  <sheets>
    <sheet name="12.2" sheetId="42" r:id="rId1"/>
    <sheet name="12.3" sheetId="43" r:id="rId2"/>
    <sheet name="12.6" sheetId="44" r:id="rId3"/>
    <sheet name="12.8" sheetId="45" r:id="rId4"/>
    <sheet name="发货总表" sheetId="1" r:id="rId5"/>
  </sheets>
  <calcPr calcId="124519"/>
</workbook>
</file>

<file path=xl/calcChain.xml><?xml version="1.0" encoding="utf-8"?>
<calcChain xmlns="http://schemas.openxmlformats.org/spreadsheetml/2006/main">
  <c r="H7" i="44"/>
  <c r="E7"/>
  <c r="D7"/>
  <c r="E13" i="43" l="1"/>
  <c r="H13"/>
  <c r="D13"/>
  <c r="H11" i="42"/>
  <c r="D11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<sst xmlns="http://schemas.openxmlformats.org/spreadsheetml/2006/main" count="127" uniqueCount="76">
  <si>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</si>
  <si>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</si>
  <si>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</si>
  <si>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</si>
  <si>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</si>
  <si>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</si>
  <si>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</si>
  <si>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</si>
  <si>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</si>
  <si>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</si>
  <si>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</si>
  <si>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</si>
  <si>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</si>
  <si>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</si>
  <si>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来一口 2016-12-2日果冻发货计划</t>
    <phoneticPr fontId="8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</si>
  <si>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</si>
  <si>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</si>
  <si>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</si>
  <si>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</si>
  <si>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</si>
  <si>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</si>
  <si>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</si>
  <si>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</si>
  <si>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</si>
  <si>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</si>
  <si>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宜兴市山秀果</t>
  </si>
  <si>
    <t>江西秀森实业有限公司</t>
  </si>
  <si>
    <t>正安县简启琴副食</t>
  </si>
  <si>
    <t>道真鸿源副食</t>
  </si>
  <si>
    <t>保山隆阳达利南食品经营部</t>
  </si>
  <si>
    <t>景洪王切</t>
  </si>
  <si>
    <t>1.5*2.4三套</t>
    <phoneticPr fontId="16" type="noConversion"/>
  </si>
  <si>
    <t>1.8*2.4共两套</t>
    <phoneticPr fontId="1" type="noConversion"/>
  </si>
  <si>
    <t>1.5*2.4一套</t>
    <phoneticPr fontId="1" type="noConversion"/>
  </si>
  <si>
    <t>96个</t>
    <phoneticPr fontId="1" type="noConversion"/>
  </si>
  <si>
    <t>40个</t>
    <phoneticPr fontId="1" type="noConversion"/>
  </si>
  <si>
    <t>60个</t>
    <phoneticPr fontId="1" type="noConversion"/>
  </si>
  <si>
    <t>合计：</t>
    <phoneticPr fontId="1" type="noConversion"/>
  </si>
  <si>
    <t>临汾市一生有你喜糖店</t>
  </si>
  <si>
    <t>沈阳鸷勇商贸有限公司</t>
  </si>
  <si>
    <t>泗县董良</t>
  </si>
  <si>
    <t>黔西南州浩阳商贸有限公司</t>
  </si>
  <si>
    <t>1.8*3.6一套</t>
    <phoneticPr fontId="16" type="noConversion"/>
  </si>
  <si>
    <t>1.5*3.0共两套</t>
    <phoneticPr fontId="1" type="noConversion"/>
  </si>
  <si>
    <t>100个</t>
    <phoneticPr fontId="1" type="noConversion"/>
  </si>
  <si>
    <t>加急</t>
    <phoneticPr fontId="1" type="noConversion"/>
  </si>
  <si>
    <t>随货</t>
    <phoneticPr fontId="1" type="noConversion"/>
  </si>
  <si>
    <t>该客户为新客户请发10-11批次，加急</t>
  </si>
  <si>
    <t>运费到付</t>
    <phoneticPr fontId="1" type="noConversion"/>
  </si>
  <si>
    <t>发到正安地址</t>
    <phoneticPr fontId="1" type="noConversion"/>
  </si>
  <si>
    <t>请发10-11批次</t>
    <phoneticPr fontId="1" type="noConversion"/>
  </si>
  <si>
    <t>随货发</t>
    <phoneticPr fontId="1" type="noConversion"/>
  </si>
  <si>
    <t>745（充气划单37件）</t>
    <phoneticPr fontId="1" type="noConversion"/>
  </si>
  <si>
    <t>合计：</t>
    <phoneticPr fontId="1" type="noConversion"/>
  </si>
  <si>
    <t>来一口 2016-12-6日果冻发货计划</t>
    <phoneticPr fontId="8" type="noConversion"/>
  </si>
  <si>
    <t>海门市荣旺食品经营部</t>
  </si>
  <si>
    <t>东海刘记商行</t>
  </si>
  <si>
    <t>1.5*3.0一套</t>
    <phoneticPr fontId="16" type="noConversion"/>
  </si>
  <si>
    <t>1.5*3.1一套</t>
  </si>
  <si>
    <t>12.5日发货</t>
    <phoneticPr fontId="1" type="noConversion"/>
  </si>
  <si>
    <t>来一口 2016-12-3日果冻发货计划</t>
    <phoneticPr fontId="8" type="noConversion"/>
  </si>
  <si>
    <t>石家庄绿颂商贸有限公司</t>
  </si>
  <si>
    <t>常州洪均</t>
  </si>
  <si>
    <t>曲靖永红副食经营部</t>
  </si>
  <si>
    <t>临沂市兰山区申达食品有限公司（原临沂申应华）</t>
  </si>
  <si>
    <t>临沂苍山何小兵</t>
  </si>
  <si>
    <t>蒙自名杨商行</t>
  </si>
  <si>
    <t>安岳县峰达副食日化经营部</t>
  </si>
  <si>
    <t>1.5*2.1一套，1.5*3.6共六套</t>
    <phoneticPr fontId="1" type="noConversion"/>
  </si>
  <si>
    <t>1.5*3.6一套</t>
    <phoneticPr fontId="1" type="noConversion"/>
  </si>
  <si>
    <t>1.5*2.7共三套</t>
    <phoneticPr fontId="1" type="noConversion"/>
  </si>
  <si>
    <t>335个</t>
    <phoneticPr fontId="1" type="noConversion"/>
  </si>
  <si>
    <t>60个</t>
    <phoneticPr fontId="1" type="noConversion"/>
  </si>
  <si>
    <t>135个</t>
    <phoneticPr fontId="1" type="noConversion"/>
  </si>
  <si>
    <t>4176</t>
    <phoneticPr fontId="1" type="noConversion"/>
  </si>
  <si>
    <t>3641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</si>
</sst>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yyyy/mm/dd"/>
  </numFmts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6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常规_Sheet1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C7" sqref="C7"/>
    </sheetView>
  </sheetViews>
  <sheetFormatPr defaultRowHeight="30" customHeight="1"/>
  <cols>
    <col min="1" max="1" width="9" style="19"/>
    <col min="2" max="2" width="9.875" style="19" customWidth="1"/>
    <col min="3" max="3" width="17.25" style="19" customWidth="1"/>
    <col min="4" max="4" width="13.375" style="19" customWidth="1"/>
    <col min="5" max="5" width="11.875" style="19" customWidth="1"/>
    <col min="6" max="6" width="14.375" style="19" customWidth="1"/>
    <col min="7" max="9" width="9" style="19"/>
    <col min="10" max="10" width="11.25" style="19" customWidth="1"/>
    <col min="11" max="16384" width="9" style="19"/>
  </cols>
  <sheetData>
    <row r="1" spans="1:10" ht="30" customHeight="1">
      <c r="A1" s="37" t="s">
        <v>14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36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20">
        <v>1</v>
      </c>
      <c r="B3" s="21">
        <v>1001569</v>
      </c>
      <c r="C3" s="21" t="s">
        <v>25</v>
      </c>
      <c r="D3" s="22"/>
      <c r="E3" s="22"/>
      <c r="F3" s="23" t="s">
        <v>31</v>
      </c>
      <c r="G3" s="23">
        <v>120</v>
      </c>
      <c r="H3" s="20"/>
      <c r="I3" s="24" t="s">
        <v>48</v>
      </c>
      <c r="J3" s="25">
        <v>42705</v>
      </c>
    </row>
    <row r="4" spans="1:10" ht="30" customHeight="1">
      <c r="A4" s="43">
        <v>2</v>
      </c>
      <c r="B4" s="38">
        <v>1001578</v>
      </c>
      <c r="C4" s="21" t="s">
        <v>26</v>
      </c>
      <c r="D4" s="22">
        <v>400</v>
      </c>
      <c r="E4" s="22">
        <v>400</v>
      </c>
      <c r="F4" s="23"/>
      <c r="G4" s="23"/>
      <c r="H4" s="39">
        <v>6</v>
      </c>
      <c r="I4" s="26"/>
      <c r="J4" s="25">
        <v>42705</v>
      </c>
    </row>
    <row r="5" spans="1:10" ht="30" customHeight="1">
      <c r="A5" s="44"/>
      <c r="B5" s="38"/>
      <c r="C5" s="21" t="s">
        <v>26</v>
      </c>
      <c r="D5" s="22">
        <v>80</v>
      </c>
      <c r="E5" s="22">
        <v>80</v>
      </c>
      <c r="F5" s="23"/>
      <c r="G5" s="23"/>
      <c r="H5" s="39"/>
      <c r="I5" s="26"/>
      <c r="J5" s="25">
        <v>42705</v>
      </c>
    </row>
    <row r="6" spans="1:10" ht="30" customHeight="1">
      <c r="A6" s="20">
        <v>3</v>
      </c>
      <c r="B6" s="21">
        <v>1001567</v>
      </c>
      <c r="C6" s="21" t="s">
        <v>27</v>
      </c>
      <c r="D6" s="22"/>
      <c r="E6" s="22"/>
      <c r="F6" s="23" t="s">
        <v>32</v>
      </c>
      <c r="G6" s="23" t="s">
        <v>34</v>
      </c>
      <c r="H6" s="20"/>
      <c r="I6" s="26"/>
      <c r="J6" s="25">
        <v>42705</v>
      </c>
    </row>
    <row r="7" spans="1:10" ht="30" customHeight="1">
      <c r="A7" s="20">
        <v>4</v>
      </c>
      <c r="B7" s="21">
        <v>1001565</v>
      </c>
      <c r="C7" s="21" t="s">
        <v>28</v>
      </c>
      <c r="D7" s="22"/>
      <c r="E7" s="22"/>
      <c r="F7" s="23" t="s">
        <v>33</v>
      </c>
      <c r="G7" s="23" t="s">
        <v>35</v>
      </c>
      <c r="H7" s="20"/>
      <c r="I7" s="24" t="s">
        <v>49</v>
      </c>
      <c r="J7" s="25">
        <v>42705</v>
      </c>
    </row>
    <row r="8" spans="1:10" ht="30" customHeight="1">
      <c r="A8" s="32">
        <v>5</v>
      </c>
      <c r="B8" s="21">
        <v>1001576</v>
      </c>
      <c r="C8" s="21" t="s">
        <v>29</v>
      </c>
      <c r="D8" s="22">
        <v>782</v>
      </c>
      <c r="E8" s="22" t="s">
        <v>52</v>
      </c>
      <c r="F8" s="23"/>
      <c r="G8" s="23"/>
      <c r="H8" s="20">
        <v>4</v>
      </c>
      <c r="I8" s="24" t="s">
        <v>50</v>
      </c>
      <c r="J8" s="25">
        <v>42705</v>
      </c>
    </row>
    <row r="9" spans="1:10" ht="30" customHeight="1">
      <c r="A9" s="32">
        <v>6</v>
      </c>
      <c r="B9" s="21">
        <v>1001577</v>
      </c>
      <c r="C9" s="21" t="s">
        <v>29</v>
      </c>
      <c r="D9" s="22"/>
      <c r="E9" s="22"/>
      <c r="F9" s="23"/>
      <c r="G9" s="23" t="s">
        <v>36</v>
      </c>
      <c r="H9" s="20"/>
      <c r="I9" s="24" t="s">
        <v>51</v>
      </c>
      <c r="J9" s="25">
        <v>42705</v>
      </c>
    </row>
    <row r="10" spans="1:10" ht="30" customHeight="1">
      <c r="A10" s="32">
        <v>7</v>
      </c>
      <c r="B10" s="21">
        <v>1001573</v>
      </c>
      <c r="C10" s="21" t="s">
        <v>30</v>
      </c>
      <c r="D10" s="22">
        <v>447</v>
      </c>
      <c r="E10" s="22">
        <v>447</v>
      </c>
      <c r="F10" s="23"/>
      <c r="G10" s="23"/>
      <c r="H10" s="20">
        <v>4</v>
      </c>
      <c r="I10" s="24" t="s">
        <v>50</v>
      </c>
      <c r="J10" s="25">
        <v>42705</v>
      </c>
    </row>
    <row r="11" spans="1:10" ht="30" customHeight="1">
      <c r="A11" s="40" t="s">
        <v>37</v>
      </c>
      <c r="B11" s="41"/>
      <c r="C11" s="42"/>
      <c r="D11" s="33">
        <f>SUM(D3:D10)</f>
        <v>1709</v>
      </c>
      <c r="E11" s="33">
        <v>1672</v>
      </c>
      <c r="F11" s="33"/>
      <c r="G11" s="33"/>
      <c r="H11" s="33">
        <f t="shared" ref="H11" si="0">SUM(H3:H10)</f>
        <v>14</v>
      </c>
      <c r="I11" s="33"/>
      <c r="J11" s="33"/>
    </row>
  </sheetData>
  <mergeCells count="5">
    <mergeCell ref="A1:J1"/>
    <mergeCell ref="B4:B5"/>
    <mergeCell ref="H4:H5"/>
    <mergeCell ref="A11:C11"/>
    <mergeCell ref="A4:A5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topLeftCell="A4" workbookViewId="0">
      <selection activeCell="F4" sqref="F4"/>
    </sheetView>
  </sheetViews>
  <sheetFormatPr defaultRowHeight="30.75" customHeight="1"/>
  <cols>
    <col min="1" max="1" width="9" style="29"/>
    <col min="2" max="2" width="11.875" style="29" customWidth="1"/>
    <col min="3" max="3" width="26.625" style="29" customWidth="1"/>
    <col min="4" max="8" width="9" style="29"/>
    <col min="9" max="9" width="15.75" style="29" customWidth="1"/>
    <col min="10" max="10" width="11.875" style="29" customWidth="1"/>
    <col min="11" max="16384" width="9" style="29"/>
  </cols>
  <sheetData>
    <row r="1" spans="1:10" s="19" customFormat="1" ht="30.75" customHeight="1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s="19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11">
        <v>1</v>
      </c>
      <c r="B3" s="27">
        <v>1001581</v>
      </c>
      <c r="C3" s="27" t="s">
        <v>38</v>
      </c>
      <c r="D3" s="27"/>
      <c r="E3" s="11"/>
      <c r="F3" s="23" t="s">
        <v>42</v>
      </c>
      <c r="G3" s="23">
        <v>72</v>
      </c>
      <c r="H3" s="11"/>
      <c r="I3" s="26"/>
      <c r="J3" s="28">
        <v>42706</v>
      </c>
    </row>
    <row r="4" spans="1:10" ht="30.75" customHeight="1">
      <c r="A4" s="49">
        <v>2</v>
      </c>
      <c r="B4" s="45">
        <v>1001586</v>
      </c>
      <c r="C4" s="27" t="s">
        <v>38</v>
      </c>
      <c r="D4" s="27">
        <v>300</v>
      </c>
      <c r="E4" s="30">
        <v>300</v>
      </c>
      <c r="F4" s="23"/>
      <c r="G4" s="23"/>
      <c r="H4" s="49">
        <v>5</v>
      </c>
      <c r="I4" s="26"/>
      <c r="J4" s="28">
        <v>42706</v>
      </c>
    </row>
    <row r="5" spans="1:10" ht="30.75" customHeight="1">
      <c r="A5" s="50"/>
      <c r="B5" s="45"/>
      <c r="C5" s="27" t="s">
        <v>38</v>
      </c>
      <c r="D5" s="27">
        <v>100</v>
      </c>
      <c r="E5" s="30">
        <v>100</v>
      </c>
      <c r="F5" s="23"/>
      <c r="G5" s="23"/>
      <c r="H5" s="50"/>
      <c r="I5" s="26"/>
      <c r="J5" s="28">
        <v>42706</v>
      </c>
    </row>
    <row r="6" spans="1:10" ht="30.75" customHeight="1">
      <c r="A6" s="49">
        <v>3</v>
      </c>
      <c r="B6" s="45">
        <v>1001584</v>
      </c>
      <c r="C6" s="27" t="s">
        <v>39</v>
      </c>
      <c r="D6" s="27">
        <v>440</v>
      </c>
      <c r="E6" s="30">
        <v>440</v>
      </c>
      <c r="F6" s="23"/>
      <c r="G6" s="23"/>
      <c r="H6" s="49">
        <v>6</v>
      </c>
      <c r="I6" s="26"/>
      <c r="J6" s="28">
        <v>42706</v>
      </c>
    </row>
    <row r="7" spans="1:10" ht="30.75" customHeight="1">
      <c r="A7" s="50"/>
      <c r="B7" s="45"/>
      <c r="C7" s="27" t="s">
        <v>39</v>
      </c>
      <c r="D7" s="27">
        <v>95</v>
      </c>
      <c r="E7" s="30">
        <v>95</v>
      </c>
      <c r="F7" s="23"/>
      <c r="G7" s="23"/>
      <c r="H7" s="50"/>
      <c r="I7" s="26"/>
      <c r="J7" s="28">
        <v>42706</v>
      </c>
    </row>
    <row r="8" spans="1:10" ht="30.75" customHeight="1">
      <c r="A8" s="49">
        <v>4</v>
      </c>
      <c r="B8" s="27">
        <v>1001579</v>
      </c>
      <c r="C8" s="27" t="s">
        <v>40</v>
      </c>
      <c r="D8" s="27">
        <v>317</v>
      </c>
      <c r="E8" s="30">
        <v>317</v>
      </c>
      <c r="F8" s="23"/>
      <c r="G8" s="23"/>
      <c r="H8" s="49">
        <v>3</v>
      </c>
      <c r="I8" s="24" t="s">
        <v>45</v>
      </c>
      <c r="J8" s="28">
        <v>42706</v>
      </c>
    </row>
    <row r="9" spans="1:10" ht="30.75" customHeight="1">
      <c r="A9" s="50"/>
      <c r="B9" s="27">
        <v>1001579</v>
      </c>
      <c r="C9" s="27" t="s">
        <v>40</v>
      </c>
      <c r="D9" s="27">
        <v>150</v>
      </c>
      <c r="E9" s="30">
        <v>150</v>
      </c>
      <c r="F9" s="23"/>
      <c r="G9" s="23"/>
      <c r="H9" s="50"/>
      <c r="I9" s="24" t="s">
        <v>45</v>
      </c>
      <c r="J9" s="28">
        <v>42706</v>
      </c>
    </row>
    <row r="10" spans="1:10" ht="30.75" customHeight="1">
      <c r="A10" s="11">
        <v>5</v>
      </c>
      <c r="B10" s="27">
        <v>1001570</v>
      </c>
      <c r="C10" s="27" t="s">
        <v>41</v>
      </c>
      <c r="D10" s="27"/>
      <c r="E10" s="30"/>
      <c r="F10" s="23" t="s">
        <v>43</v>
      </c>
      <c r="G10" s="23" t="s">
        <v>44</v>
      </c>
      <c r="H10" s="11"/>
      <c r="I10" s="24" t="s">
        <v>46</v>
      </c>
      <c r="J10" s="28">
        <v>42706</v>
      </c>
    </row>
    <row r="11" spans="1:10" ht="30.75" customHeight="1">
      <c r="A11" s="49">
        <v>6</v>
      </c>
      <c r="B11" s="27">
        <v>1001587</v>
      </c>
      <c r="C11" s="27" t="s">
        <v>41</v>
      </c>
      <c r="D11" s="27">
        <v>448</v>
      </c>
      <c r="E11" s="30">
        <v>448</v>
      </c>
      <c r="F11" s="23"/>
      <c r="G11" s="23"/>
      <c r="H11" s="49">
        <v>5</v>
      </c>
      <c r="I11" s="24" t="s">
        <v>47</v>
      </c>
      <c r="J11" s="28">
        <v>42706</v>
      </c>
    </row>
    <row r="12" spans="1:10" ht="30.75" customHeight="1">
      <c r="A12" s="50"/>
      <c r="B12" s="27">
        <v>1001587</v>
      </c>
      <c r="C12" s="27" t="s">
        <v>41</v>
      </c>
      <c r="D12" s="27">
        <v>106</v>
      </c>
      <c r="E12" s="30">
        <v>106</v>
      </c>
      <c r="F12" s="23"/>
      <c r="G12" s="23"/>
      <c r="H12" s="50"/>
      <c r="I12" s="24" t="s">
        <v>47</v>
      </c>
      <c r="J12" s="28">
        <v>42706</v>
      </c>
    </row>
    <row r="13" spans="1:10" ht="30.75" customHeight="1">
      <c r="A13" s="46" t="s">
        <v>53</v>
      </c>
      <c r="B13" s="47"/>
      <c r="C13" s="48"/>
      <c r="D13" s="31">
        <f>SUM(D3:D12)</f>
        <v>1956</v>
      </c>
      <c r="E13" s="31">
        <f t="shared" ref="E13:H13" si="0">SUM(E3:E12)</f>
        <v>1956</v>
      </c>
      <c r="F13" s="31"/>
      <c r="G13" s="31"/>
      <c r="H13" s="31">
        <f t="shared" si="0"/>
        <v>19</v>
      </c>
      <c r="I13" s="14"/>
      <c r="J13" s="14"/>
    </row>
  </sheetData>
  <mergeCells count="12">
    <mergeCell ref="A1:J1"/>
    <mergeCell ref="B4:B5"/>
    <mergeCell ref="B6:B7"/>
    <mergeCell ref="A13:C13"/>
    <mergeCell ref="H4:H5"/>
    <mergeCell ref="H6:H7"/>
    <mergeCell ref="H8:H9"/>
    <mergeCell ref="H11:H12"/>
    <mergeCell ref="A4:A5"/>
    <mergeCell ref="A6:A7"/>
    <mergeCell ref="A8:A9"/>
    <mergeCell ref="A11:A12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A2" sqref="A2:XFD2"/>
    </sheetView>
  </sheetViews>
  <sheetFormatPr defaultRowHeight="30" customHeight="1"/>
  <cols>
    <col min="1" max="1" width="9" style="9"/>
    <col min="2" max="2" width="10.375" style="9" customWidth="1"/>
    <col min="3" max="3" width="21.75" style="9" customWidth="1"/>
    <col min="4" max="4" width="10.375" style="9" customWidth="1"/>
    <col min="5" max="5" width="11.125" style="9" customWidth="1"/>
    <col min="6" max="6" width="11.625" style="9" customWidth="1"/>
    <col min="7" max="9" width="9" style="9"/>
    <col min="10" max="10" width="10" style="9" customWidth="1"/>
    <col min="11" max="16384" width="9" style="9"/>
  </cols>
  <sheetData>
    <row r="1" spans="1:10" s="19" customFormat="1" ht="30" customHeight="1">
      <c r="A1" s="37" t="s">
        <v>54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4">
        <v>1</v>
      </c>
      <c r="B3" s="51">
        <v>1001604</v>
      </c>
      <c r="C3" s="35" t="s">
        <v>55</v>
      </c>
      <c r="D3" s="35"/>
      <c r="E3" s="35"/>
      <c r="F3" s="36" t="s">
        <v>57</v>
      </c>
      <c r="G3" s="36">
        <v>50</v>
      </c>
      <c r="H3" s="5"/>
      <c r="I3" s="5"/>
      <c r="J3" s="34">
        <v>42709</v>
      </c>
    </row>
    <row r="4" spans="1:10" ht="30" customHeight="1">
      <c r="A4" s="55"/>
      <c r="B4" s="51"/>
      <c r="C4" s="35" t="s">
        <v>55</v>
      </c>
      <c r="D4" s="35"/>
      <c r="E4" s="35"/>
      <c r="F4" s="36" t="s">
        <v>58</v>
      </c>
      <c r="G4" s="36">
        <v>50</v>
      </c>
      <c r="H4" s="5"/>
      <c r="I4" s="5"/>
      <c r="J4" s="34">
        <v>42709</v>
      </c>
    </row>
    <row r="5" spans="1:10" ht="30" customHeight="1">
      <c r="A5" s="5">
        <v>2</v>
      </c>
      <c r="B5" s="35">
        <v>1001599</v>
      </c>
      <c r="C5" s="35" t="s">
        <v>56</v>
      </c>
      <c r="D5" s="35">
        <v>400</v>
      </c>
      <c r="E5" s="35">
        <v>400</v>
      </c>
      <c r="F5" s="36"/>
      <c r="G5" s="36"/>
      <c r="H5" s="5">
        <v>3</v>
      </c>
      <c r="I5" s="52" t="s">
        <v>59</v>
      </c>
      <c r="J5" s="34">
        <v>42709</v>
      </c>
    </row>
    <row r="6" spans="1:10" ht="30" customHeight="1">
      <c r="A6" s="5">
        <v>3</v>
      </c>
      <c r="B6" s="35">
        <v>1001605</v>
      </c>
      <c r="C6" s="35" t="s">
        <v>56</v>
      </c>
      <c r="D6" s="35">
        <v>79</v>
      </c>
      <c r="E6" s="35">
        <v>79</v>
      </c>
      <c r="F6" s="36"/>
      <c r="G6" s="36"/>
      <c r="H6" s="5">
        <v>2</v>
      </c>
      <c r="I6" s="53"/>
      <c r="J6" s="34">
        <v>42709</v>
      </c>
    </row>
    <row r="7" spans="1:10" ht="30" customHeight="1">
      <c r="A7" s="46" t="s">
        <v>37</v>
      </c>
      <c r="B7" s="47"/>
      <c r="C7" s="48"/>
      <c r="D7" s="31">
        <f>SUM(D5:D6)</f>
        <v>479</v>
      </c>
      <c r="E7" s="31">
        <f>SUM(E5:E6)</f>
        <v>479</v>
      </c>
      <c r="F7" s="14"/>
      <c r="G7" s="14"/>
      <c r="H7" s="14">
        <f>SUM(H5:H6)</f>
        <v>5</v>
      </c>
      <c r="I7" s="14"/>
      <c r="J7" s="14"/>
    </row>
  </sheetData>
  <mergeCells count="5">
    <mergeCell ref="A1:J1"/>
    <mergeCell ref="B3:B4"/>
    <mergeCell ref="I5:I6"/>
    <mergeCell ref="A7:C7"/>
    <mergeCell ref="A3:A4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opLeftCell="A10" workbookViewId="0">
      <selection activeCell="G18" sqref="G18"/>
    </sheetView>
  </sheetViews>
  <sheetFormatPr defaultRowHeight="30" customHeight="1"/>
  <cols>
    <col min="1" max="1" width="9" style="9"/>
    <col min="2" max="2" width="12.625" style="9" customWidth="1"/>
    <col min="3" max="3" width="34.125" style="64" customWidth="1"/>
    <col min="4" max="4" width="13.375" style="9" customWidth="1"/>
    <col min="5" max="5" width="11.875" style="9" customWidth="1"/>
    <col min="6" max="6" width="13.625" style="9" customWidth="1"/>
    <col min="7" max="9" width="9" style="9"/>
    <col min="10" max="10" width="9.75" style="9" customWidth="1"/>
    <col min="11" max="16384" width="9" style="9"/>
  </cols>
  <sheetData>
    <row r="1" spans="1:10" s="19" customFormat="1" ht="30" customHeight="1">
      <c r="A1" s="37" t="s">
        <v>54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">
        <v>1</v>
      </c>
      <c r="B3" s="60">
        <v>1001636</v>
      </c>
      <c r="C3" s="61" t="s">
        <v>61</v>
      </c>
      <c r="D3" s="62">
        <v>955</v>
      </c>
      <c r="E3" s="62">
        <v>955</v>
      </c>
      <c r="F3" s="36"/>
      <c r="G3" s="36"/>
      <c r="H3" s="5">
        <v>3</v>
      </c>
      <c r="I3" s="5"/>
      <c r="J3" s="58">
        <v>42711</v>
      </c>
    </row>
    <row r="4" spans="1:10" ht="30" customHeight="1">
      <c r="A4" s="5">
        <v>2</v>
      </c>
      <c r="B4" s="61">
        <v>1001645</v>
      </c>
      <c r="C4" s="61" t="s">
        <v>62</v>
      </c>
      <c r="D4" s="63">
        <v>430</v>
      </c>
      <c r="E4" s="63"/>
      <c r="F4" s="36"/>
      <c r="G4" s="36"/>
      <c r="H4" s="54"/>
      <c r="I4" s="5"/>
      <c r="J4" s="58">
        <v>42711</v>
      </c>
    </row>
    <row r="5" spans="1:10" ht="30" customHeight="1">
      <c r="A5" s="5">
        <v>3</v>
      </c>
      <c r="B5" s="61">
        <v>1001645</v>
      </c>
      <c r="C5" s="61" t="s">
        <v>62</v>
      </c>
      <c r="D5" s="63">
        <v>105</v>
      </c>
      <c r="E5" s="63"/>
      <c r="F5" s="36"/>
      <c r="G5" s="36"/>
      <c r="H5" s="55"/>
      <c r="I5" s="5"/>
      <c r="J5" s="58">
        <v>42711</v>
      </c>
    </row>
    <row r="6" spans="1:10" ht="30" customHeight="1">
      <c r="A6" s="5">
        <v>4</v>
      </c>
      <c r="B6" s="60">
        <v>1001618</v>
      </c>
      <c r="C6" s="61" t="s">
        <v>63</v>
      </c>
      <c r="D6" s="60">
        <v>450</v>
      </c>
      <c r="E6" s="60">
        <v>450</v>
      </c>
      <c r="F6" s="36"/>
      <c r="G6" s="36"/>
      <c r="H6" s="5">
        <v>2</v>
      </c>
      <c r="I6" s="5"/>
      <c r="J6" s="59">
        <v>42710</v>
      </c>
    </row>
    <row r="7" spans="1:10" ht="30" customHeight="1">
      <c r="A7" s="5">
        <v>5</v>
      </c>
      <c r="B7" s="60">
        <v>1001624</v>
      </c>
      <c r="C7" s="61" t="s">
        <v>63</v>
      </c>
      <c r="D7" s="60"/>
      <c r="E7" s="60"/>
      <c r="F7" s="36" t="s">
        <v>68</v>
      </c>
      <c r="G7" s="36" t="s">
        <v>71</v>
      </c>
      <c r="H7" s="5"/>
      <c r="I7" s="5"/>
      <c r="J7" s="59">
        <v>42710</v>
      </c>
    </row>
    <row r="8" spans="1:10" ht="30" customHeight="1">
      <c r="A8" s="5">
        <v>6</v>
      </c>
      <c r="B8" s="60">
        <v>1001646</v>
      </c>
      <c r="C8" s="61" t="s">
        <v>64</v>
      </c>
      <c r="D8" s="60">
        <v>695</v>
      </c>
      <c r="E8" s="60">
        <v>695</v>
      </c>
      <c r="F8" s="36"/>
      <c r="G8" s="36"/>
      <c r="H8" s="54">
        <v>4</v>
      </c>
      <c r="I8" s="5"/>
      <c r="J8" s="58">
        <v>42711</v>
      </c>
    </row>
    <row r="9" spans="1:10" ht="30" customHeight="1">
      <c r="A9" s="5">
        <v>7</v>
      </c>
      <c r="B9" s="60">
        <v>1001646</v>
      </c>
      <c r="C9" s="61" t="s">
        <v>64</v>
      </c>
      <c r="D9" s="60">
        <v>150</v>
      </c>
      <c r="E9" s="60">
        <v>150</v>
      </c>
      <c r="F9" s="36"/>
      <c r="G9" s="36"/>
      <c r="H9" s="55"/>
      <c r="I9" s="5"/>
      <c r="J9" s="58">
        <v>42711</v>
      </c>
    </row>
    <row r="10" spans="1:10" ht="30" customHeight="1">
      <c r="A10" s="5">
        <v>8</v>
      </c>
      <c r="B10" s="60">
        <v>1001644</v>
      </c>
      <c r="C10" s="61" t="s">
        <v>65</v>
      </c>
      <c r="D10" s="60">
        <v>568</v>
      </c>
      <c r="E10" s="60">
        <v>568</v>
      </c>
      <c r="F10" s="36"/>
      <c r="G10" s="36"/>
      <c r="H10" s="54">
        <v>4</v>
      </c>
      <c r="I10" s="5"/>
      <c r="J10" s="58">
        <v>42711</v>
      </c>
    </row>
    <row r="11" spans="1:10" ht="30" customHeight="1">
      <c r="A11" s="5">
        <v>9</v>
      </c>
      <c r="B11" s="60">
        <v>1001644</v>
      </c>
      <c r="C11" s="61" t="s">
        <v>65</v>
      </c>
      <c r="D11" s="60">
        <v>149</v>
      </c>
      <c r="E11" s="60">
        <v>149</v>
      </c>
      <c r="F11" s="36"/>
      <c r="G11" s="36"/>
      <c r="H11" s="55"/>
      <c r="I11" s="5"/>
      <c r="J11" s="58">
        <v>42711</v>
      </c>
    </row>
    <row r="12" spans="1:10" ht="30" customHeight="1">
      <c r="A12" s="5">
        <v>10</v>
      </c>
      <c r="B12" s="60">
        <v>1001602</v>
      </c>
      <c r="C12" s="61" t="s">
        <v>66</v>
      </c>
      <c r="D12" s="60">
        <v>684</v>
      </c>
      <c r="E12" s="60">
        <v>684</v>
      </c>
      <c r="F12" s="36"/>
      <c r="G12" s="36"/>
      <c r="H12" s="5">
        <v>4</v>
      </c>
      <c r="I12" s="5"/>
      <c r="J12" s="58">
        <v>42711</v>
      </c>
    </row>
    <row r="13" spans="1:10" ht="30" customHeight="1">
      <c r="A13" s="5">
        <v>11</v>
      </c>
      <c r="B13" s="60">
        <v>1001641</v>
      </c>
      <c r="C13" s="61" t="s">
        <v>66</v>
      </c>
      <c r="D13" s="60"/>
      <c r="E13" s="60"/>
      <c r="F13" s="36" t="s">
        <v>69</v>
      </c>
      <c r="G13" s="36" t="s">
        <v>72</v>
      </c>
      <c r="H13" s="5"/>
      <c r="I13" s="5"/>
      <c r="J13" s="58">
        <v>42711</v>
      </c>
    </row>
    <row r="14" spans="1:10" ht="30" customHeight="1">
      <c r="A14" s="5">
        <v>12</v>
      </c>
      <c r="B14" s="60">
        <v>1001653</v>
      </c>
      <c r="C14" s="61" t="s">
        <v>67</v>
      </c>
      <c r="D14" s="60"/>
      <c r="E14" s="60"/>
      <c r="F14" s="36" t="s">
        <v>70</v>
      </c>
      <c r="G14" s="36" t="s">
        <v>73</v>
      </c>
      <c r="H14" s="5"/>
      <c r="I14" s="5"/>
      <c r="J14" s="58">
        <v>42711</v>
      </c>
    </row>
    <row r="15" spans="1:10" ht="30" customHeight="1">
      <c r="A15" s="46" t="s">
        <v>37</v>
      </c>
      <c r="B15" s="47"/>
      <c r="C15" s="48"/>
      <c r="D15" s="31" t="s">
        <v>74</v>
      </c>
      <c r="E15" s="31" t="s">
        <v>75</v>
      </c>
      <c r="F15" s="14"/>
      <c r="G15" s="14"/>
      <c r="H15" s="14">
        <v>17</v>
      </c>
      <c r="I15" s="14"/>
      <c r="J15" s="14"/>
    </row>
  </sheetData>
  <mergeCells count="5">
    <mergeCell ref="A1:J1"/>
    <mergeCell ref="A15:C15"/>
    <mergeCell ref="H4:H5"/>
    <mergeCell ref="H8:H9"/>
    <mergeCell ref="H10:H11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pane xSplit="2" ySplit="2" topLeftCell="C9" activePane="bottomRight" state="frozen"/>
      <selection activeCell="X10" sqref="X10"/>
      <selection pane="topRight" activeCell="X10" sqref="X10"/>
      <selection pane="bottomLeft" activeCell="X10" sqref="X10"/>
      <selection pane="bottomRight" activeCell="J14" sqref="J14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56" t="s">
        <v>13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33" ht="66.75" customHeight="1">
      <c r="A2" s="57"/>
      <c r="B2" s="57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17861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>
        <v>2362</v>
      </c>
      <c r="R12" s="5"/>
      <c r="S12" s="5"/>
      <c r="T12" s="5">
        <v>1206</v>
      </c>
      <c r="U12" s="5"/>
      <c r="V12" s="5">
        <v>635</v>
      </c>
      <c r="W12" s="5"/>
      <c r="X12" s="5">
        <v>602</v>
      </c>
      <c r="Y12" s="5"/>
      <c r="Z12" s="5"/>
      <c r="AA12" s="5">
        <v>4613</v>
      </c>
      <c r="AB12" s="5">
        <v>1272</v>
      </c>
      <c r="AC12" s="5"/>
      <c r="AD12" s="5"/>
      <c r="AE12" s="5">
        <v>3806</v>
      </c>
      <c r="AF12" s="5"/>
      <c r="AG12" s="5"/>
    </row>
    <row r="13" spans="1:33" ht="31.5" customHeight="1">
      <c r="A13" s="5" t="s">
        <v>2</v>
      </c>
      <c r="B13" s="6">
        <f t="shared" si="0"/>
        <v>9785</v>
      </c>
      <c r="C13" s="5"/>
      <c r="D13" s="5"/>
      <c r="E13" s="5"/>
      <c r="F13" s="5"/>
      <c r="G13" s="5">
        <v>1769</v>
      </c>
      <c r="H13" s="5"/>
      <c r="I13" s="5"/>
      <c r="J13" s="5"/>
      <c r="K13" s="5">
        <v>876</v>
      </c>
      <c r="L13" s="5"/>
      <c r="M13" s="5"/>
      <c r="N13" s="5">
        <v>1376</v>
      </c>
      <c r="O13" s="5"/>
      <c r="P13" s="5"/>
      <c r="Q13" s="5"/>
      <c r="R13" s="5"/>
      <c r="S13" s="5">
        <v>3814</v>
      </c>
      <c r="T13" s="5">
        <v>950</v>
      </c>
      <c r="U13" s="5"/>
      <c r="V13" s="5"/>
      <c r="W13" s="5"/>
      <c r="X13" s="5"/>
      <c r="Y13" s="5"/>
      <c r="Z13" s="5">
        <v>800</v>
      </c>
      <c r="AA13" s="5"/>
      <c r="AB13" s="5">
        <v>200</v>
      </c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8965</v>
      </c>
      <c r="C14" s="5"/>
      <c r="D14" s="5"/>
      <c r="E14" s="5">
        <v>4153</v>
      </c>
      <c r="F14" s="5"/>
      <c r="G14" s="5">
        <v>1171</v>
      </c>
      <c r="H14" s="5"/>
      <c r="I14" s="5"/>
      <c r="J14" s="5">
        <v>3641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1333666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9737</v>
      </c>
      <c r="F15" s="14">
        <f t="shared" si="1"/>
        <v>23309</v>
      </c>
      <c r="G15" s="14">
        <f t="shared" si="1"/>
        <v>14109</v>
      </c>
      <c r="H15" s="14">
        <f t="shared" si="1"/>
        <v>20296</v>
      </c>
      <c r="I15" s="14">
        <f t="shared" si="1"/>
        <v>34651</v>
      </c>
      <c r="J15" s="14">
        <f t="shared" si="1"/>
        <v>31096</v>
      </c>
      <c r="K15" s="14">
        <f t="shared" si="1"/>
        <v>32229</v>
      </c>
      <c r="L15" s="14">
        <f t="shared" si="1"/>
        <v>16075</v>
      </c>
      <c r="M15" s="14">
        <f t="shared" si="1"/>
        <v>20177</v>
      </c>
      <c r="N15" s="14">
        <f t="shared" si="1"/>
        <v>50936</v>
      </c>
      <c r="O15" s="14">
        <f t="shared" si="1"/>
        <v>41192</v>
      </c>
      <c r="P15" s="14">
        <f t="shared" si="1"/>
        <v>53620</v>
      </c>
      <c r="Q15" s="14">
        <f t="shared" si="1"/>
        <v>70422</v>
      </c>
      <c r="R15" s="14">
        <f t="shared" si="1"/>
        <v>64760</v>
      </c>
      <c r="S15" s="14">
        <f t="shared" si="1"/>
        <v>52234</v>
      </c>
      <c r="T15" s="14">
        <f t="shared" si="1"/>
        <v>53137</v>
      </c>
      <c r="U15" s="14">
        <f t="shared" si="1"/>
        <v>61517</v>
      </c>
      <c r="V15" s="14">
        <f t="shared" si="1"/>
        <v>45383</v>
      </c>
      <c r="W15" s="14">
        <f t="shared" si="1"/>
        <v>58721</v>
      </c>
      <c r="X15" s="14">
        <f t="shared" si="1"/>
        <v>53615</v>
      </c>
      <c r="Y15" s="14">
        <f t="shared" si="1"/>
        <v>70616</v>
      </c>
      <c r="Z15" s="14">
        <f t="shared" si="1"/>
        <v>27706</v>
      </c>
      <c r="AA15" s="14">
        <f t="shared" si="1"/>
        <v>45169</v>
      </c>
      <c r="AB15" s="14">
        <f t="shared" si="1"/>
        <v>59658</v>
      </c>
      <c r="AC15" s="14">
        <f t="shared" si="1"/>
        <v>49086</v>
      </c>
      <c r="AD15" s="14">
        <f t="shared" si="1"/>
        <v>93184</v>
      </c>
      <c r="AE15" s="14">
        <f t="shared" si="1"/>
        <v>81654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12.2</vt:lpstr>
      <vt:lpstr>12.3</vt:lpstr>
      <vt:lpstr>12.6</vt:lpstr>
      <vt:lpstr>12.8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2016-12-08T05:06:41Z</dcterms:modified>
</cp:coreProperties>
</file>