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" activeTab="14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  <sheet name="10.14" sheetId="7" r:id="rId7"/>
    <sheet name="10.15" sheetId="8" r:id="rId8"/>
    <sheet name="10.17" sheetId="9" r:id="rId9"/>
    <sheet name="10.18" sheetId="10" r:id="rId10"/>
    <sheet name="10.19" sheetId="11" r:id="rId11"/>
    <sheet name="10.20" sheetId="12" r:id="rId12"/>
    <sheet name="10.21" sheetId="13" r:id="rId13"/>
    <sheet name="10.22" sheetId="14" r:id="rId14"/>
    <sheet name="10.24" sheetId="15" r:id="rId15"/>
  </sheets>
  <definedNames>
    <definedName name="_xlnm._FilterDatabase" localSheetId="9" hidden="1">'10.18'!$A$2:$H$179</definedName>
  </definedNames>
  <calcPr calcId="124519"/>
</workbook>
</file>

<file path=xl/calcChain.xml><?xml version="1.0" encoding="utf-8"?>
<calcChain xmlns="http://schemas.openxmlformats.org/spreadsheetml/2006/main">
  <c r="G187" i="15"/>
  <c r="G186"/>
  <c r="G185"/>
  <c r="G187" i="14"/>
  <c r="G186"/>
  <c r="G185"/>
  <c r="G179" i="13"/>
  <c r="G178"/>
  <c r="G177"/>
  <c r="G179" i="12"/>
  <c r="G178"/>
  <c r="G177"/>
  <c r="G179" i="11"/>
  <c r="G178"/>
  <c r="G177"/>
  <c r="G179" i="10" l="1"/>
  <c r="G178"/>
  <c r="G177"/>
  <c r="G179" i="9"/>
  <c r="G178"/>
  <c r="G177"/>
  <c r="G178" i="8"/>
  <c r="G177"/>
  <c r="G179"/>
  <c r="G181" i="7"/>
  <c r="G180"/>
  <c r="G179"/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<sst xmlns="http://schemas.openxmlformats.org/spreadsheetml/2006/main" count="10285" uniqueCount="211">
  <si>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</si>
  <si>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</si>
  <si>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</si>
  <si>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</si>
  <si>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</si>
  <si>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</si>
  <si>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</si>
  <si>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</si>
  <si>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</si>
  <si>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</si>
  <si>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</si>
  <si>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</si>
  <si>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</si>
  <si>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</si>
  <si>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</si>
  <si>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</si>
  <si>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</si>
  <si>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</si>
  <si>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</si>
  <si>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</si>
  <si>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</si>
  <si>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</si>
  <si>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</si>
  <si>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</si>
  <si>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</si>
  <si>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</si>
  <si>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</si>
  <si>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</si>
  <si>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</si>
  <si>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</si>
  <si>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</si>
  <si>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</si>
  <si>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</si>
  <si>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</si>
  <si>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</si>
  <si>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</si>
  <si>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</si>
  <si>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</si>
  <si>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</si>
  <si>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</si>
  <si>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</si>
  <si>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</si>
  <si>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</si>
  <si>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</si>
  <si>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</si>
  <si>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</si>
  <si>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</si>
  <si>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</si>
  <si>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</si>
  <si>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</si>
  <si>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</si>
  <si>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</si>
  <si>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</si>
  <si>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</si>
  <si>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</si>
  <si>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</si>
  <si>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</si>
  <si>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</si>
  <si>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</si>
  <si>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</si>
  <si>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</si>
  <si>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</si>
  <si>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</si>
  <si>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</si>
  <si>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</si>
  <si>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</si>
  <si>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</si>
  <si>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</si>
  <si>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</si>
  <si>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</si>
  <si>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</si>
  <si>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</si>
  <si>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</si>
  <si>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</si>
  <si>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</si>
  <si>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</si>
  <si>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</si>
  <si>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</si>
  <si>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</si>
  <si>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</si>
  <si>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</si>
  <si>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</si>
  <si>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</si>
  <si>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</si>
  <si>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</si>
  <si>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</si>
  <si>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</si>
  <si>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</si>
  <si>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</si>
  <si>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</si>
  <si>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</si>
  <si>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</si>
  <si>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</si>
  <si>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</si>
  <si>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</si>
  <si>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</si>
  <si>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</si>
  <si>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</si>
  <si>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</si>
  <si>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</si>
  <si>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</si>
  <si>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</si>
  <si>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</si>
  <si>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</si>
  <si>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</si>
  <si>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</si>
  <si>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</si>
  <si>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</si>
  <si>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</si>
  <si>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</si>
  <si>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</si>
  <si>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</si>
  <si>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</si>
  <si>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</si>
  <si>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</si>
  <si>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</si>
  <si>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</si>
  <si>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</si>
  <si>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</si>
  <si>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</si>
  <si>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</si>
  <si>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</si>
  <si>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</si>
  <si>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</si>
  <si>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</si>
  <si>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</si>
  <si>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</si>
  <si>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</si>
  <si>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</si>
  <si>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</si>
  <si>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</si>
  <si>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</si>
  <si>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</si>
  <si>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</si>
  <si>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</si>
  <si>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</si>
  <si>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</si>
  <si>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</si>
  <si>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</si>
  <si>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</si>
  <si>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</si>
  <si>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</si>
  <si>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</si>
  <si>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</si>
  <si>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</si>
  <si>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</si>
  <si>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</si>
  <si>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</si>
  <si>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</si>
  <si>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</si>
  <si>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</si>
  <si>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</si>
  <si>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</si>
  <si>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</si>
  <si>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</si>
  <si>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</si>
  <si>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</si>
  <si>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</si>
  <si>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</si>
  <si>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</si>
  <si>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</si>
  <si>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</si>
  <si>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</si>
  <si>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</si>
  <si>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</si>
  <si>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</si>
  <si>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</si>
  <si>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</si>
  <si>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</si>
  <si>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</si>
  <si>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</si>
  <si>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</si>
  <si>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</si>
  <si>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</si>
  <si>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</si>
  <si>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</si>
  <si>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</si>
  <si>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</si>
  <si>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</si>
  <si>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</si>
  <si>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</si>
  <si>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</si>
  <si>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</si>
  <si>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</si>
  <si>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</si>
  <si>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</si>
  <si>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</si>
  <si>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</si>
  <si>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</si>
  <si>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</si>
  <si>
    <t>6粒袋喜庆果冻（草莓）</t>
    <phoneticPr fontId="1" type="noConversion"/>
  </si>
  <si>
    <t>特价果冻</t>
    <phoneticPr fontId="1" type="noConversion"/>
  </si>
  <si>
    <t>45g奶香酪/布甸果冻（哈密瓜）[散装]</t>
    <phoneticPr fontId="1" type="noConversion"/>
  </si>
  <si>
    <t>30g椰果果冻（荔枝味）[散装]</t>
    <phoneticPr fontId="1" type="noConversion"/>
  </si>
  <si>
    <t>30g椰果果冻（芒果味）[散装]</t>
    <phoneticPr fontId="1" type="noConversion"/>
  </si>
  <si>
    <t>30g椰果果冻（草莓味）[散装]</t>
    <phoneticPr fontId="1" type="noConversion"/>
  </si>
  <si>
    <t>90g布甸果冻散装（酸奶）[散装]</t>
    <phoneticPr fontId="1" type="noConversion"/>
  </si>
  <si>
    <t>90g布甸果冻散装（玉米）[散装]</t>
    <phoneticPr fontId="1" type="noConversion"/>
  </si>
  <si>
    <t>135g胶原蛋白果汁果冻（冰糖雪梨）[预包装]</t>
    <phoneticPr fontId="1" type="noConversion"/>
  </si>
  <si>
    <t>95g苹果果冻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</si>
  <si>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</si>
  <si>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</si>
  <si>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</si>
  <si>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</si>
  <si>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38mm金币巧克力（伊芙莲）[8.5g*4盒*2.5kg]</t>
    <phoneticPr fontId="1" type="noConversion"/>
  </si>
  <si>
    <t>125g通天娃娃可吸果冻（酸奶）[预包装]</t>
    <phoneticPr fontId="1" type="noConversion"/>
  </si>
  <si>
    <t>30g钙铁锌果冻（蔓越莓味）[散装]</t>
  </si>
  <si>
    <t>30g钙铁锌果冻（奇异果味）[散装]</t>
  </si>
  <si>
    <t>30g果冻条（香橙）[散装]</t>
  </si>
  <si>
    <t>92g果肉粒布甸果冻（草莓）[散装]</t>
  </si>
  <si>
    <t>92g果肉粒布甸果冻（芒果）[散装]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</si>
</sst>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5">
        <v>2000</v>
      </c>
      <c r="B136" s="25" t="s">
        <v>9</v>
      </c>
      <c r="C136" s="26">
        <v>30700019</v>
      </c>
      <c r="D136" s="26" t="s">
        <v>190</v>
      </c>
      <c r="E136" s="26" t="s">
        <v>64</v>
      </c>
      <c r="F136" s="26">
        <v>20160713</v>
      </c>
      <c r="G136" s="26">
        <v>2</v>
      </c>
      <c r="H136" s="27" t="s">
        <v>13</v>
      </c>
    </row>
    <row r="137" spans="1:8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27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5">
        <v>2000</v>
      </c>
      <c r="B139" s="25" t="s">
        <v>9</v>
      </c>
      <c r="C139" s="26">
        <v>30100043</v>
      </c>
      <c r="D139" s="26" t="s">
        <v>192</v>
      </c>
      <c r="E139" s="26" t="s">
        <v>64</v>
      </c>
      <c r="F139" s="26">
        <v>20160702</v>
      </c>
      <c r="G139" s="26">
        <v>47</v>
      </c>
      <c r="H139" s="27" t="s">
        <v>13</v>
      </c>
    </row>
    <row r="140" spans="1:8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201</v>
      </c>
      <c r="H140" s="27" t="s">
        <v>13</v>
      </c>
    </row>
    <row r="141" spans="1:8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109</v>
      </c>
      <c r="H141" s="27" t="s">
        <v>13</v>
      </c>
    </row>
    <row r="142" spans="1:8" s="22" customFormat="1" ht="29.25" customHeight="1">
      <c r="A142" s="25">
        <v>2000</v>
      </c>
      <c r="B142" s="25" t="s">
        <v>9</v>
      </c>
      <c r="C142" s="26">
        <v>30100034</v>
      </c>
      <c r="D142" s="26" t="s">
        <v>195</v>
      </c>
      <c r="E142" s="26" t="s">
        <v>64</v>
      </c>
      <c r="F142" s="26">
        <v>20160709</v>
      </c>
      <c r="G142" s="26">
        <v>14</v>
      </c>
      <c r="H142" s="27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9" ht="29.25" customHeight="1">
      <c r="A152" s="2">
        <v>2000</v>
      </c>
      <c r="B152" s="2" t="s">
        <v>9</v>
      </c>
      <c r="C152" s="10">
        <v>30100030</v>
      </c>
      <c r="D152" s="10" t="s">
        <v>87</v>
      </c>
      <c r="E152" s="10" t="s">
        <v>64</v>
      </c>
      <c r="F152" s="10">
        <v>20160805</v>
      </c>
      <c r="G152" s="10">
        <v>276</v>
      </c>
      <c r="H152" s="10" t="s">
        <v>65</v>
      </c>
      <c r="I152" s="22"/>
    </row>
    <row r="153" spans="1:9" ht="29.25" customHeight="1">
      <c r="A153" s="2">
        <v>2000</v>
      </c>
      <c r="B153" s="2" t="s">
        <v>9</v>
      </c>
      <c r="C153" s="10">
        <v>30100034</v>
      </c>
      <c r="D153" s="10" t="s">
        <v>155</v>
      </c>
      <c r="E153" s="10" t="s">
        <v>64</v>
      </c>
      <c r="F153" s="10">
        <v>20160805</v>
      </c>
      <c r="G153" s="10">
        <v>69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30100043</v>
      </c>
      <c r="D154" s="10" t="s">
        <v>156</v>
      </c>
      <c r="E154" s="10" t="s">
        <v>64</v>
      </c>
      <c r="F154" s="10">
        <v>20160808</v>
      </c>
      <c r="G154" s="10">
        <v>353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30100053</v>
      </c>
      <c r="D155" s="10" t="s">
        <v>186</v>
      </c>
      <c r="E155" s="10" t="s">
        <v>64</v>
      </c>
      <c r="F155" s="10">
        <v>20160812</v>
      </c>
      <c r="G155" s="24">
        <v>70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30100054</v>
      </c>
      <c r="D156" s="10" t="s">
        <v>187</v>
      </c>
      <c r="E156" s="10" t="s">
        <v>64</v>
      </c>
      <c r="F156" s="10">
        <v>20160812</v>
      </c>
      <c r="G156" s="24">
        <v>82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30100061</v>
      </c>
      <c r="D157" s="10" t="s">
        <v>158</v>
      </c>
      <c r="E157" s="10" t="s">
        <v>64</v>
      </c>
      <c r="F157" s="10">
        <v>20160724</v>
      </c>
      <c r="G157" s="10">
        <v>53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30100063</v>
      </c>
      <c r="D158" s="10" t="s">
        <v>199</v>
      </c>
      <c r="E158" s="10" t="s">
        <v>64</v>
      </c>
      <c r="F158" s="10">
        <v>20160724</v>
      </c>
      <c r="G158" s="10">
        <v>183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30101068</v>
      </c>
      <c r="D159" s="10" t="s">
        <v>188</v>
      </c>
      <c r="E159" s="10" t="s">
        <v>64</v>
      </c>
      <c r="F159" s="10">
        <v>20160812</v>
      </c>
      <c r="G159" s="10">
        <v>55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30200001</v>
      </c>
      <c r="D160" s="10" t="s">
        <v>160</v>
      </c>
      <c r="E160" s="10" t="s">
        <v>64</v>
      </c>
      <c r="F160" s="10">
        <v>20160807</v>
      </c>
      <c r="G160" s="10">
        <v>597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30200006</v>
      </c>
      <c r="D161" s="10" t="s">
        <v>161</v>
      </c>
      <c r="E161" s="10" t="s">
        <v>64</v>
      </c>
      <c r="F161" s="10">
        <v>20160805</v>
      </c>
      <c r="G161" s="10">
        <v>153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30400005</v>
      </c>
      <c r="D162" s="10" t="s">
        <v>166</v>
      </c>
      <c r="E162" s="10" t="s">
        <v>64</v>
      </c>
      <c r="F162" s="10">
        <v>20160808</v>
      </c>
      <c r="G162" s="10">
        <v>141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30400010</v>
      </c>
      <c r="D163" s="10" t="s">
        <v>167</v>
      </c>
      <c r="E163" s="10" t="s">
        <v>64</v>
      </c>
      <c r="F163" s="10">
        <v>20160808</v>
      </c>
      <c r="G163" s="10">
        <v>97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30400011</v>
      </c>
      <c r="D164" s="10" t="s">
        <v>168</v>
      </c>
      <c r="E164" s="10" t="s">
        <v>64</v>
      </c>
      <c r="F164" s="10">
        <v>20160808</v>
      </c>
      <c r="G164" s="23">
        <v>258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30400012</v>
      </c>
      <c r="D165" s="10" t="s">
        <v>169</v>
      </c>
      <c r="E165" s="10" t="s">
        <v>64</v>
      </c>
      <c r="F165" s="10">
        <v>20160809</v>
      </c>
      <c r="G165" s="10">
        <v>246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30400030</v>
      </c>
      <c r="D166" s="10" t="s">
        <v>170</v>
      </c>
      <c r="E166" s="10" t="s">
        <v>64</v>
      </c>
      <c r="F166" s="10">
        <v>20160807</v>
      </c>
      <c r="G166" s="10">
        <v>225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200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201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202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203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198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SUM(G152:G176)</f>
        <v>3760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5"/>
  <sheetViews>
    <sheetView topLeftCell="A171" workbookViewId="0">
      <selection activeCell="A171"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9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9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9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9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9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9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9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9" s="22" customFormat="1" ht="29.25" customHeight="1">
      <c r="A136" s="25">
        <v>2000</v>
      </c>
      <c r="B136" s="25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9" s="22" customFormat="1" ht="29.25" customHeight="1">
      <c r="A137" s="25">
        <v>2000</v>
      </c>
      <c r="B137" s="25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9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9" s="22" customFormat="1" ht="29.25" customHeight="1">
      <c r="A139" s="25">
        <v>2000</v>
      </c>
      <c r="B139" s="25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9" s="22" customFormat="1" ht="29.25" customHeight="1">
      <c r="A140" s="25">
        <v>2000</v>
      </c>
      <c r="B140" s="25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9" s="22" customFormat="1" ht="29.25" customHeight="1">
      <c r="A141" s="25">
        <v>2000</v>
      </c>
      <c r="B141" s="25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9" s="22" customFormat="1" ht="29.25" customHeight="1">
      <c r="A142" s="25">
        <v>2000</v>
      </c>
      <c r="B142" s="25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9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  <c r="I143" s="22"/>
    </row>
    <row r="144" spans="1:9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  <c r="I144" s="22"/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  <c r="I145" s="22"/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  <c r="I146" s="22"/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  <c r="I147" s="22"/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  <c r="I148" s="22"/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  <c r="I149" s="22"/>
    </row>
    <row r="150" spans="1:9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  <c r="I150" s="22"/>
    </row>
    <row r="151" spans="1:9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  <c r="I151" s="22"/>
    </row>
    <row r="152" spans="1:9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  <c r="I152" s="22"/>
    </row>
    <row r="153" spans="1:9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  <c r="I153" s="22"/>
    </row>
    <row r="154" spans="1:9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  <c r="I154" s="22"/>
    </row>
    <row r="155" spans="1:9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  <c r="I155" s="22"/>
    </row>
    <row r="156" spans="1:9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  <c r="I156" s="22"/>
    </row>
    <row r="157" spans="1:9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  <c r="I157" s="22"/>
    </row>
    <row r="158" spans="1:9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  <c r="I158" s="22"/>
    </row>
    <row r="159" spans="1:9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  <c r="I159" s="22"/>
    </row>
    <row r="160" spans="1:9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  <c r="I160" s="22"/>
    </row>
    <row r="161" spans="1:9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  <c r="I161" s="22"/>
    </row>
    <row r="162" spans="1:9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  <c r="I162" s="22"/>
    </row>
    <row r="163" spans="1:9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  <c r="I163" s="22"/>
    </row>
    <row r="164" spans="1:9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  <c r="I164" s="22"/>
    </row>
    <row r="165" spans="1:9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  <c r="I165" s="22"/>
    </row>
    <row r="166" spans="1:9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  <c r="I166" s="22"/>
    </row>
    <row r="167" spans="1:9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  <c r="I167" s="22"/>
    </row>
    <row r="168" spans="1:9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  <c r="I168" s="22"/>
    </row>
    <row r="169" spans="1:9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  <c r="I169" s="22"/>
    </row>
    <row r="170" spans="1:9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  <c r="I170" s="22"/>
    </row>
    <row r="171" spans="1:9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  <c r="I171" s="22"/>
    </row>
    <row r="172" spans="1:9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  <c r="I172" s="22"/>
    </row>
    <row r="173" spans="1:9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  <c r="I173" s="22"/>
    </row>
    <row r="174" spans="1:9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  <c r="I174" s="22"/>
    </row>
    <row r="175" spans="1:9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  <c r="I175" s="22"/>
    </row>
    <row r="176" spans="1:9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  <c r="I176" s="22"/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30100030</v>
      </c>
      <c r="D156" s="10" t="s">
        <v>87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30100034</v>
      </c>
      <c r="D157" s="10" t="s">
        <v>155</v>
      </c>
      <c r="E157" s="10" t="s">
        <v>64</v>
      </c>
      <c r="F157" s="10">
        <v>20160805</v>
      </c>
      <c r="G157" s="10">
        <v>69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30100043</v>
      </c>
      <c r="D158" s="10" t="s">
        <v>156</v>
      </c>
      <c r="E158" s="10" t="s">
        <v>64</v>
      </c>
      <c r="F158" s="10">
        <v>20160808</v>
      </c>
      <c r="G158" s="10">
        <v>353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30100053</v>
      </c>
      <c r="D159" s="10" t="s">
        <v>186</v>
      </c>
      <c r="E159" s="10" t="s">
        <v>64</v>
      </c>
      <c r="F159" s="10">
        <v>20160812</v>
      </c>
      <c r="G159" s="24">
        <v>70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30100054</v>
      </c>
      <c r="D160" s="10" t="s">
        <v>187</v>
      </c>
      <c r="E160" s="10" t="s">
        <v>64</v>
      </c>
      <c r="F160" s="10">
        <v>20160812</v>
      </c>
      <c r="G160" s="24">
        <v>82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30100061</v>
      </c>
      <c r="D161" s="10" t="s">
        <v>158</v>
      </c>
      <c r="E161" s="10" t="s">
        <v>64</v>
      </c>
      <c r="F161" s="10">
        <v>20160724</v>
      </c>
      <c r="G161" s="10">
        <v>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30100063</v>
      </c>
      <c r="D162" s="10" t="s">
        <v>159</v>
      </c>
      <c r="E162" s="10" t="s">
        <v>64</v>
      </c>
      <c r="F162" s="10">
        <v>20160724</v>
      </c>
      <c r="G162" s="10">
        <v>183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30101068</v>
      </c>
      <c r="D163" s="10" t="s">
        <v>188</v>
      </c>
      <c r="E163" s="10" t="s">
        <v>64</v>
      </c>
      <c r="F163" s="10">
        <v>20160812</v>
      </c>
      <c r="G163" s="10">
        <v>55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30200001</v>
      </c>
      <c r="D164" s="10" t="s">
        <v>160</v>
      </c>
      <c r="E164" s="10" t="s">
        <v>64</v>
      </c>
      <c r="F164" s="10">
        <v>20160807</v>
      </c>
      <c r="G164" s="10">
        <v>572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30200006</v>
      </c>
      <c r="D165" s="10" t="s">
        <v>161</v>
      </c>
      <c r="E165" s="10" t="s">
        <v>64</v>
      </c>
      <c r="F165" s="10">
        <v>20160805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30400005</v>
      </c>
      <c r="D166" s="10" t="s">
        <v>166</v>
      </c>
      <c r="E166" s="10" t="s">
        <v>64</v>
      </c>
      <c r="F166" s="10">
        <v>20160808</v>
      </c>
      <c r="G166" s="10">
        <v>141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30400010</v>
      </c>
      <c r="D167" s="10" t="s">
        <v>167</v>
      </c>
      <c r="E167" s="10" t="s">
        <v>64</v>
      </c>
      <c r="F167" s="10">
        <v>20160808</v>
      </c>
      <c r="G167" s="10">
        <v>82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30400011</v>
      </c>
      <c r="D168" s="10" t="s">
        <v>168</v>
      </c>
      <c r="E168" s="10" t="s">
        <v>64</v>
      </c>
      <c r="F168" s="10">
        <v>20160808</v>
      </c>
      <c r="G168" s="23">
        <v>258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30400012</v>
      </c>
      <c r="D169" s="10" t="s">
        <v>169</v>
      </c>
      <c r="E169" s="10" t="s">
        <v>64</v>
      </c>
      <c r="F169" s="10">
        <v>20160809</v>
      </c>
      <c r="G169" s="10">
        <v>226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30400030</v>
      </c>
      <c r="D170" s="10" t="s">
        <v>170</v>
      </c>
      <c r="E170" s="10" t="s">
        <v>64</v>
      </c>
      <c r="F170" s="10">
        <v>20160807</v>
      </c>
      <c r="G170" s="10">
        <v>225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30600011</v>
      </c>
      <c r="D171" s="10" t="s">
        <v>173</v>
      </c>
      <c r="E171" s="10" t="s">
        <v>64</v>
      </c>
      <c r="F171" s="10">
        <v>20160725</v>
      </c>
      <c r="G171" s="10">
        <v>58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30600012</v>
      </c>
      <c r="D172" s="10" t="s">
        <v>174</v>
      </c>
      <c r="E172" s="10" t="s">
        <v>64</v>
      </c>
      <c r="F172" s="10">
        <v>20160725</v>
      </c>
      <c r="G172" s="10">
        <v>49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30600013</v>
      </c>
      <c r="D173" s="10" t="s">
        <v>175</v>
      </c>
      <c r="E173" s="10" t="s">
        <v>64</v>
      </c>
      <c r="F173" s="10">
        <v>20160725</v>
      </c>
      <c r="G173" s="10">
        <v>128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30600014</v>
      </c>
      <c r="D174" s="10" t="s">
        <v>176</v>
      </c>
      <c r="E174" s="10" t="s">
        <v>64</v>
      </c>
      <c r="F174" s="10">
        <v>20160725</v>
      </c>
      <c r="G174" s="10">
        <v>192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7178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SUM(G156:G176)</f>
        <v>3360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SUM(G3:G155)</f>
        <v>3818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93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10">
        <v>30100019</v>
      </c>
      <c r="D156" s="10" t="s">
        <v>206</v>
      </c>
      <c r="E156" s="10" t="s">
        <v>64</v>
      </c>
      <c r="F156" s="10">
        <v>20160822</v>
      </c>
      <c r="G156" s="10">
        <v>83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30100021</v>
      </c>
      <c r="D157" s="10" t="s">
        <v>207</v>
      </c>
      <c r="E157" s="10" t="s">
        <v>64</v>
      </c>
      <c r="F157" s="10">
        <v>20160822</v>
      </c>
      <c r="G157" s="10">
        <v>71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30100027</v>
      </c>
      <c r="D158" s="10" t="s">
        <v>208</v>
      </c>
      <c r="E158" s="10" t="s">
        <v>64</v>
      </c>
      <c r="F158" s="10">
        <v>20160824</v>
      </c>
      <c r="G158" s="10">
        <v>15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30100030</v>
      </c>
      <c r="D159" s="10" t="s">
        <v>87</v>
      </c>
      <c r="E159" s="10" t="s">
        <v>64</v>
      </c>
      <c r="F159" s="10">
        <v>20160805</v>
      </c>
      <c r="G159" s="10">
        <v>266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30100034</v>
      </c>
      <c r="D160" s="10" t="s">
        <v>155</v>
      </c>
      <c r="E160" s="10" t="s">
        <v>64</v>
      </c>
      <c r="F160" s="10">
        <v>20160805</v>
      </c>
      <c r="G160" s="10">
        <v>69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30100043</v>
      </c>
      <c r="D161" s="10" t="s">
        <v>156</v>
      </c>
      <c r="E161" s="10" t="s">
        <v>64</v>
      </c>
      <c r="F161" s="10">
        <v>20160808</v>
      </c>
      <c r="G161" s="10">
        <v>353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30100053</v>
      </c>
      <c r="D162" s="10" t="s">
        <v>186</v>
      </c>
      <c r="E162" s="10" t="s">
        <v>64</v>
      </c>
      <c r="F162" s="10">
        <v>20160812</v>
      </c>
      <c r="G162" s="24">
        <v>70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30100054</v>
      </c>
      <c r="D163" s="10" t="s">
        <v>187</v>
      </c>
      <c r="E163" s="10" t="s">
        <v>64</v>
      </c>
      <c r="F163" s="10">
        <v>20160812</v>
      </c>
      <c r="G163" s="24">
        <v>82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30100059</v>
      </c>
      <c r="D164" s="10" t="s">
        <v>209</v>
      </c>
      <c r="E164" s="10" t="s">
        <v>64</v>
      </c>
      <c r="F164" s="10">
        <v>20160823</v>
      </c>
      <c r="G164" s="10">
        <v>68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30100060</v>
      </c>
      <c r="D165" s="10" t="s">
        <v>210</v>
      </c>
      <c r="E165" s="10" t="s">
        <v>64</v>
      </c>
      <c r="F165" s="10">
        <v>20160823</v>
      </c>
      <c r="G165" s="10">
        <v>198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30100061</v>
      </c>
      <c r="D166" s="10" t="s">
        <v>158</v>
      </c>
      <c r="E166" s="10" t="s">
        <v>64</v>
      </c>
      <c r="F166" s="10">
        <v>20160724</v>
      </c>
      <c r="G166" s="10">
        <v>53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30100063</v>
      </c>
      <c r="D167" s="10" t="s">
        <v>159</v>
      </c>
      <c r="E167" s="10" t="s">
        <v>64</v>
      </c>
      <c r="F167" s="10">
        <v>20160724</v>
      </c>
      <c r="G167" s="10">
        <v>181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8121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SUM(G159:G184)</f>
        <v>4136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29.25" customHeight="1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93"/>
  <sheetViews>
    <sheetView tabSelected="1" topLeftCell="A154" workbookViewId="0">
      <selection activeCell="J159" sqref="J159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7.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204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s="22" customFormat="1" ht="29.25" customHeight="1">
      <c r="A136" s="2">
        <v>2000</v>
      </c>
      <c r="B136" s="2" t="s">
        <v>9</v>
      </c>
      <c r="C136" s="26">
        <v>30700019</v>
      </c>
      <c r="D136" s="26" t="s">
        <v>183</v>
      </c>
      <c r="E136" s="26" t="s">
        <v>64</v>
      </c>
      <c r="F136" s="26">
        <v>20160713</v>
      </c>
      <c r="G136" s="26">
        <v>2</v>
      </c>
      <c r="H136" s="6" t="s">
        <v>13</v>
      </c>
    </row>
    <row r="137" spans="1:8" s="22" customFormat="1" ht="29.25" customHeight="1">
      <c r="A137" s="2">
        <v>2000</v>
      </c>
      <c r="B137" s="2" t="s">
        <v>9</v>
      </c>
      <c r="C137" s="26">
        <v>30800001</v>
      </c>
      <c r="D137" s="26" t="s">
        <v>191</v>
      </c>
      <c r="E137" s="26" t="s">
        <v>64</v>
      </c>
      <c r="F137" s="26">
        <v>20160705</v>
      </c>
      <c r="G137" s="26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s="22" customFormat="1" ht="29.25" customHeight="1">
      <c r="A139" s="2">
        <v>2000</v>
      </c>
      <c r="B139" s="2" t="s">
        <v>9</v>
      </c>
      <c r="C139" s="26">
        <v>30100043</v>
      </c>
      <c r="D139" s="26" t="s">
        <v>156</v>
      </c>
      <c r="E139" s="26" t="s">
        <v>64</v>
      </c>
      <c r="F139" s="26">
        <v>20160702</v>
      </c>
      <c r="G139" s="26">
        <v>32</v>
      </c>
      <c r="H139" s="6" t="s">
        <v>13</v>
      </c>
    </row>
    <row r="140" spans="1:8" s="22" customFormat="1" ht="29.25" customHeight="1">
      <c r="A140" s="2">
        <v>2000</v>
      </c>
      <c r="B140" s="2" t="s">
        <v>9</v>
      </c>
      <c r="C140" s="26">
        <v>30100035</v>
      </c>
      <c r="D140" s="26" t="s">
        <v>193</v>
      </c>
      <c r="E140" s="26" t="s">
        <v>64</v>
      </c>
      <c r="F140" s="26">
        <v>20160709</v>
      </c>
      <c r="G140" s="26">
        <v>191</v>
      </c>
      <c r="H140" s="6" t="s">
        <v>13</v>
      </c>
    </row>
    <row r="141" spans="1:8" s="22" customFormat="1" ht="29.25" customHeight="1">
      <c r="A141" s="2">
        <v>2000</v>
      </c>
      <c r="B141" s="2" t="s">
        <v>9</v>
      </c>
      <c r="C141" s="26">
        <v>30100036</v>
      </c>
      <c r="D141" s="26" t="s">
        <v>194</v>
      </c>
      <c r="E141" s="26" t="s">
        <v>64</v>
      </c>
      <c r="F141" s="26">
        <v>20160709</v>
      </c>
      <c r="G141" s="26">
        <v>99</v>
      </c>
      <c r="H141" s="6" t="s">
        <v>13</v>
      </c>
    </row>
    <row r="142" spans="1:8" s="22" customFormat="1" ht="29.25" customHeight="1">
      <c r="A142" s="2">
        <v>2000</v>
      </c>
      <c r="B142" s="2" t="s">
        <v>9</v>
      </c>
      <c r="C142" s="26">
        <v>30100034</v>
      </c>
      <c r="D142" s="26" t="s">
        <v>155</v>
      </c>
      <c r="E142" s="26" t="s">
        <v>64</v>
      </c>
      <c r="F142" s="26">
        <v>20160709</v>
      </c>
      <c r="G142" s="26">
        <v>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74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196</v>
      </c>
      <c r="E144" s="20" t="s">
        <v>64</v>
      </c>
      <c r="F144" s="20">
        <v>20160713</v>
      </c>
      <c r="G144" s="21">
        <v>16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30100054</v>
      </c>
      <c r="D145" s="20" t="s">
        <v>197</v>
      </c>
      <c r="E145" s="20" t="s">
        <v>64</v>
      </c>
      <c r="F145" s="20">
        <v>20160713</v>
      </c>
      <c r="G145" s="21">
        <v>14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8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8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8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8" ht="29.25" customHeight="1">
      <c r="A150" s="2">
        <v>2000</v>
      </c>
      <c r="B150" s="2" t="s">
        <v>9</v>
      </c>
      <c r="C150" s="20">
        <v>30600007</v>
      </c>
      <c r="D150" s="20" t="s">
        <v>171</v>
      </c>
      <c r="E150" s="20" t="s">
        <v>64</v>
      </c>
      <c r="F150" s="20">
        <v>20160716</v>
      </c>
      <c r="G150" s="20">
        <v>34</v>
      </c>
      <c r="H150" s="6" t="s">
        <v>13</v>
      </c>
    </row>
    <row r="151" spans="1:8" ht="29.25" customHeight="1">
      <c r="A151" s="2">
        <v>2000</v>
      </c>
      <c r="B151" s="2" t="s">
        <v>9</v>
      </c>
      <c r="C151" s="20">
        <v>30600008</v>
      </c>
      <c r="D151" s="20" t="s">
        <v>172</v>
      </c>
      <c r="E151" s="20" t="s">
        <v>64</v>
      </c>
      <c r="F151" s="20">
        <v>20160716</v>
      </c>
      <c r="G151" s="20">
        <v>64</v>
      </c>
      <c r="H151" s="6" t="s">
        <v>13</v>
      </c>
    </row>
    <row r="152" spans="1:8" ht="29.25" customHeight="1">
      <c r="A152" s="2">
        <v>2000</v>
      </c>
      <c r="B152" s="2" t="s">
        <v>9</v>
      </c>
      <c r="C152" s="20">
        <v>30700006</v>
      </c>
      <c r="D152" s="20" t="s">
        <v>177</v>
      </c>
      <c r="E152" s="20" t="s">
        <v>64</v>
      </c>
      <c r="F152" s="20">
        <v>20160719</v>
      </c>
      <c r="G152" s="20">
        <v>60</v>
      </c>
      <c r="H152" s="6" t="s">
        <v>13</v>
      </c>
    </row>
    <row r="153" spans="1:8" ht="29.25" customHeight="1">
      <c r="A153" s="2">
        <v>2000</v>
      </c>
      <c r="B153" s="2" t="s">
        <v>9</v>
      </c>
      <c r="C153" s="20">
        <v>30700007</v>
      </c>
      <c r="D153" s="20" t="s">
        <v>178</v>
      </c>
      <c r="E153" s="20" t="s">
        <v>64</v>
      </c>
      <c r="F153" s="20">
        <v>20160719</v>
      </c>
      <c r="G153" s="20">
        <v>84</v>
      </c>
      <c r="H153" s="6" t="s">
        <v>13</v>
      </c>
    </row>
    <row r="154" spans="1:8" ht="29.25" customHeight="1">
      <c r="A154" s="2">
        <v>2000</v>
      </c>
      <c r="B154" s="2" t="s">
        <v>9</v>
      </c>
      <c r="C154" s="20">
        <v>30700008</v>
      </c>
      <c r="D154" s="20" t="s">
        <v>179</v>
      </c>
      <c r="E154" s="20" t="s">
        <v>64</v>
      </c>
      <c r="F154" s="20">
        <v>20160719</v>
      </c>
      <c r="G154" s="20">
        <v>82</v>
      </c>
      <c r="H154" s="6" t="s">
        <v>13</v>
      </c>
    </row>
    <row r="155" spans="1:8" ht="29.25" customHeight="1">
      <c r="A155" s="2">
        <v>2000</v>
      </c>
      <c r="B155" s="2" t="s">
        <v>9</v>
      </c>
      <c r="C155" s="20">
        <v>30700009</v>
      </c>
      <c r="D155" s="20" t="s">
        <v>180</v>
      </c>
      <c r="E155" s="20" t="s">
        <v>64</v>
      </c>
      <c r="F155" s="20">
        <v>20160719</v>
      </c>
      <c r="G155" s="20">
        <v>84</v>
      </c>
      <c r="H155" s="6" t="s">
        <v>13</v>
      </c>
    </row>
    <row r="156" spans="1:8" ht="29.25" customHeight="1">
      <c r="A156" s="2">
        <v>2000</v>
      </c>
      <c r="B156" s="2" t="s">
        <v>9</v>
      </c>
      <c r="C156" s="20">
        <v>30100061</v>
      </c>
      <c r="D156" s="20" t="s">
        <v>158</v>
      </c>
      <c r="E156" s="20" t="s">
        <v>64</v>
      </c>
      <c r="F156" s="20">
        <v>20160724</v>
      </c>
      <c r="G156" s="20">
        <v>53</v>
      </c>
      <c r="H156" s="6" t="s">
        <v>13</v>
      </c>
    </row>
    <row r="157" spans="1:8" ht="29.25" customHeight="1">
      <c r="A157" s="2">
        <v>2000</v>
      </c>
      <c r="B157" s="2" t="s">
        <v>9</v>
      </c>
      <c r="C157" s="20">
        <v>30100063</v>
      </c>
      <c r="D157" s="20" t="s">
        <v>159</v>
      </c>
      <c r="E157" s="20" t="s">
        <v>64</v>
      </c>
      <c r="F157" s="20">
        <v>20160724</v>
      </c>
      <c r="G157" s="20">
        <v>181</v>
      </c>
      <c r="H157" s="6" t="s">
        <v>13</v>
      </c>
    </row>
    <row r="158" spans="1:8" ht="29.25" customHeight="1">
      <c r="A158" s="2">
        <v>2000</v>
      </c>
      <c r="B158" s="2" t="s">
        <v>9</v>
      </c>
      <c r="C158" s="10">
        <v>30100019</v>
      </c>
      <c r="D158" s="10" t="s">
        <v>206</v>
      </c>
      <c r="E158" s="10" t="s">
        <v>64</v>
      </c>
      <c r="F158" s="10">
        <v>20160822</v>
      </c>
      <c r="G158" s="10">
        <v>83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30100021</v>
      </c>
      <c r="D159" s="10" t="s">
        <v>207</v>
      </c>
      <c r="E159" s="10" t="s">
        <v>64</v>
      </c>
      <c r="F159" s="10">
        <v>20160822</v>
      </c>
      <c r="G159" s="10">
        <v>71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30100027</v>
      </c>
      <c r="D160" s="10" t="s">
        <v>208</v>
      </c>
      <c r="E160" s="10" t="s">
        <v>64</v>
      </c>
      <c r="F160" s="10">
        <v>20160824</v>
      </c>
      <c r="G160" s="10">
        <v>30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30100030</v>
      </c>
      <c r="D161" s="10" t="s">
        <v>87</v>
      </c>
      <c r="E161" s="10" t="s">
        <v>64</v>
      </c>
      <c r="F161" s="10">
        <v>20160805</v>
      </c>
      <c r="G161" s="10">
        <v>266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30100034</v>
      </c>
      <c r="D162" s="10" t="s">
        <v>155</v>
      </c>
      <c r="E162" s="10" t="s">
        <v>64</v>
      </c>
      <c r="F162" s="10">
        <v>20160805</v>
      </c>
      <c r="G162" s="10">
        <v>69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30100043</v>
      </c>
      <c r="D163" s="10" t="s">
        <v>156</v>
      </c>
      <c r="E163" s="10" t="s">
        <v>64</v>
      </c>
      <c r="F163" s="10">
        <v>20160808</v>
      </c>
      <c r="G163" s="10">
        <v>353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30100053</v>
      </c>
      <c r="D164" s="10" t="s">
        <v>186</v>
      </c>
      <c r="E164" s="10" t="s">
        <v>64</v>
      </c>
      <c r="F164" s="10">
        <v>20160812</v>
      </c>
      <c r="G164" s="24">
        <v>70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30100054</v>
      </c>
      <c r="D165" s="10" t="s">
        <v>187</v>
      </c>
      <c r="E165" s="10" t="s">
        <v>64</v>
      </c>
      <c r="F165" s="10">
        <v>20160812</v>
      </c>
      <c r="G165" s="24">
        <v>82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30100059</v>
      </c>
      <c r="D166" s="10" t="s">
        <v>209</v>
      </c>
      <c r="E166" s="10" t="s">
        <v>64</v>
      </c>
      <c r="F166" s="10">
        <v>20160823</v>
      </c>
      <c r="G166" s="10">
        <v>68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30100060</v>
      </c>
      <c r="D167" s="10" t="s">
        <v>210</v>
      </c>
      <c r="E167" s="10" t="s">
        <v>64</v>
      </c>
      <c r="F167" s="10">
        <v>20160823</v>
      </c>
      <c r="G167" s="10">
        <v>198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30101068</v>
      </c>
      <c r="D168" s="10" t="s">
        <v>188</v>
      </c>
      <c r="E168" s="10" t="s">
        <v>64</v>
      </c>
      <c r="F168" s="10">
        <v>20160812</v>
      </c>
      <c r="G168" s="10">
        <v>55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30200001</v>
      </c>
      <c r="D169" s="10" t="s">
        <v>160</v>
      </c>
      <c r="E169" s="10" t="s">
        <v>64</v>
      </c>
      <c r="F169" s="10">
        <v>20160807</v>
      </c>
      <c r="G169" s="10">
        <v>571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30200006</v>
      </c>
      <c r="D170" s="10" t="s">
        <v>161</v>
      </c>
      <c r="E170" s="10" t="s">
        <v>64</v>
      </c>
      <c r="F170" s="10">
        <v>20160805</v>
      </c>
      <c r="G170" s="10">
        <v>133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30400003</v>
      </c>
      <c r="D171" s="10" t="s">
        <v>165</v>
      </c>
      <c r="E171" s="10" t="s">
        <v>64</v>
      </c>
      <c r="F171" s="10">
        <v>20160822</v>
      </c>
      <c r="G171" s="10">
        <v>266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30400004</v>
      </c>
      <c r="D172" s="10" t="s">
        <v>205</v>
      </c>
      <c r="E172" s="10" t="s">
        <v>64</v>
      </c>
      <c r="F172" s="10">
        <v>20160822</v>
      </c>
      <c r="G172" s="10">
        <v>241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30400005</v>
      </c>
      <c r="D173" s="10" t="s">
        <v>166</v>
      </c>
      <c r="E173" s="10" t="s">
        <v>64</v>
      </c>
      <c r="F173" s="10">
        <v>20160822</v>
      </c>
      <c r="G173" s="10">
        <v>43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30400005</v>
      </c>
      <c r="D174" s="10" t="s">
        <v>166</v>
      </c>
      <c r="E174" s="10" t="s">
        <v>64</v>
      </c>
      <c r="F174" s="10">
        <v>20160808</v>
      </c>
      <c r="G174" s="10">
        <v>131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30400010</v>
      </c>
      <c r="D175" s="10" t="s">
        <v>167</v>
      </c>
      <c r="E175" s="10" t="s">
        <v>64</v>
      </c>
      <c r="F175" s="10">
        <v>20160808</v>
      </c>
      <c r="G175" s="10">
        <v>72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30400011</v>
      </c>
      <c r="D176" s="10" t="s">
        <v>168</v>
      </c>
      <c r="E176" s="10" t="s">
        <v>64</v>
      </c>
      <c r="F176" s="10">
        <v>20160808</v>
      </c>
      <c r="G176" s="23">
        <v>249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30400012</v>
      </c>
      <c r="D177" s="10" t="s">
        <v>169</v>
      </c>
      <c r="E177" s="10" t="s">
        <v>64</v>
      </c>
      <c r="F177" s="10">
        <v>20160809</v>
      </c>
      <c r="G177" s="10">
        <v>218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30400030</v>
      </c>
      <c r="D178" s="10" t="s">
        <v>170</v>
      </c>
      <c r="E178" s="10" t="s">
        <v>64</v>
      </c>
      <c r="F178" s="10">
        <v>20160807</v>
      </c>
      <c r="G178" s="10">
        <v>225</v>
      </c>
      <c r="H178" s="10" t="s">
        <v>65</v>
      </c>
    </row>
    <row r="179" spans="1:8" ht="29.25" customHeight="1">
      <c r="A179" s="2">
        <v>2000</v>
      </c>
      <c r="B179" s="2" t="s">
        <v>9</v>
      </c>
      <c r="C179" s="10">
        <v>30600011</v>
      </c>
      <c r="D179" s="10" t="s">
        <v>173</v>
      </c>
      <c r="E179" s="10" t="s">
        <v>64</v>
      </c>
      <c r="F179" s="10">
        <v>20160725</v>
      </c>
      <c r="G179" s="10">
        <v>58</v>
      </c>
      <c r="H179" s="10" t="s">
        <v>65</v>
      </c>
    </row>
    <row r="180" spans="1:8" ht="29.25" customHeight="1">
      <c r="A180" s="2">
        <v>2000</v>
      </c>
      <c r="B180" s="2" t="s">
        <v>9</v>
      </c>
      <c r="C180" s="10">
        <v>30600012</v>
      </c>
      <c r="D180" s="10" t="s">
        <v>174</v>
      </c>
      <c r="E180" s="10" t="s">
        <v>64</v>
      </c>
      <c r="F180" s="10">
        <v>20160725</v>
      </c>
      <c r="G180" s="10">
        <v>49</v>
      </c>
      <c r="H180" s="10" t="s">
        <v>65</v>
      </c>
    </row>
    <row r="181" spans="1:8" ht="29.25" customHeight="1">
      <c r="A181" s="2">
        <v>2000</v>
      </c>
      <c r="B181" s="2" t="s">
        <v>9</v>
      </c>
      <c r="C181" s="10">
        <v>30600013</v>
      </c>
      <c r="D181" s="10" t="s">
        <v>175</v>
      </c>
      <c r="E181" s="10" t="s">
        <v>64</v>
      </c>
      <c r="F181" s="10">
        <v>20160725</v>
      </c>
      <c r="G181" s="10">
        <v>128</v>
      </c>
      <c r="H181" s="10" t="s">
        <v>65</v>
      </c>
    </row>
    <row r="182" spans="1:8" ht="29.25" customHeight="1">
      <c r="A182" s="2">
        <v>2000</v>
      </c>
      <c r="B182" s="2" t="s">
        <v>9</v>
      </c>
      <c r="C182" s="10">
        <v>30600014</v>
      </c>
      <c r="D182" s="10" t="s">
        <v>176</v>
      </c>
      <c r="E182" s="10" t="s">
        <v>64</v>
      </c>
      <c r="F182" s="10">
        <v>20160725</v>
      </c>
      <c r="G182" s="10">
        <v>192</v>
      </c>
      <c r="H182" s="10" t="s">
        <v>65</v>
      </c>
    </row>
    <row r="183" spans="1:8" ht="29.25" customHeight="1">
      <c r="A183" s="2">
        <v>2000</v>
      </c>
      <c r="B183" s="2" t="s">
        <v>9</v>
      </c>
      <c r="C183" s="10">
        <v>30700013</v>
      </c>
      <c r="D183" s="10" t="s">
        <v>181</v>
      </c>
      <c r="E183" s="10" t="s">
        <v>64</v>
      </c>
      <c r="F183" s="10">
        <v>20160803</v>
      </c>
      <c r="G183" s="10">
        <v>12</v>
      </c>
      <c r="H183" s="10" t="s">
        <v>65</v>
      </c>
    </row>
    <row r="184" spans="1:8" ht="29.25" customHeight="1">
      <c r="A184" s="2">
        <v>2000</v>
      </c>
      <c r="B184" s="2" t="s">
        <v>9</v>
      </c>
      <c r="C184" s="10">
        <v>30700014</v>
      </c>
      <c r="D184" s="10" t="s">
        <v>182</v>
      </c>
      <c r="E184" s="10" t="s">
        <v>64</v>
      </c>
      <c r="F184" s="10">
        <v>20160803</v>
      </c>
      <c r="G184" s="10">
        <v>153</v>
      </c>
      <c r="H184" s="10" t="s">
        <v>65</v>
      </c>
    </row>
    <row r="185" spans="1:8" ht="29.25" customHeight="1">
      <c r="A185" s="31" t="s">
        <v>86</v>
      </c>
      <c r="B185" s="32"/>
      <c r="C185" s="32"/>
      <c r="D185" s="32"/>
      <c r="E185" s="32"/>
      <c r="F185" s="33"/>
      <c r="G185" s="13">
        <f>SUM(G3:G184)</f>
        <v>8136</v>
      </c>
      <c r="H185" s="13"/>
    </row>
    <row r="186" spans="1:8" ht="29.25" customHeight="1">
      <c r="A186" s="31" t="s">
        <v>65</v>
      </c>
      <c r="B186" s="32"/>
      <c r="C186" s="32"/>
      <c r="D186" s="32"/>
      <c r="E186" s="32"/>
      <c r="F186" s="33"/>
      <c r="G186" s="15">
        <f>SUM(G161:G184)</f>
        <v>3902</v>
      </c>
      <c r="H186" s="16"/>
    </row>
    <row r="187" spans="1:8" ht="29.25" customHeight="1">
      <c r="A187" s="31" t="s">
        <v>13</v>
      </c>
      <c r="B187" s="32"/>
      <c r="C187" s="32"/>
      <c r="D187" s="32"/>
      <c r="E187" s="32"/>
      <c r="F187" s="33"/>
      <c r="G187" s="13">
        <f>SUM(G3:G155)</f>
        <v>3816</v>
      </c>
      <c r="H187" s="13"/>
    </row>
    <row r="190" spans="1:8" ht="29.25" customHeight="1">
      <c r="E190" s="19"/>
      <c r="F190" s="19"/>
    </row>
    <row r="191" spans="1:8" ht="29.25" customHeight="1">
      <c r="F191" s="19"/>
    </row>
    <row r="192" spans="1:8" ht="29.25" customHeight="1">
      <c r="E192" s="19"/>
      <c r="F192" s="19"/>
    </row>
    <row r="193" spans="5:6" ht="13.5">
      <c r="E193" s="19"/>
      <c r="F193" s="19"/>
    </row>
  </sheetData>
  <mergeCells count="4">
    <mergeCell ref="A1:H1"/>
    <mergeCell ref="A185:F185"/>
    <mergeCell ref="A186:F186"/>
    <mergeCell ref="A187:F187"/>
  </mergeCells>
  <phoneticPr fontId="1" type="noConversion"/>
  <hyperlinks>
    <hyperlink ref="C185"/>
    <hyperlink ref="C186"/>
    <hyperlink ref="C1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31" t="s">
        <v>86</v>
      </c>
      <c r="B77" s="32"/>
      <c r="C77" s="32"/>
      <c r="D77" s="32"/>
      <c r="E77" s="32"/>
      <c r="F77" s="33"/>
      <c r="G77" s="13">
        <f>SUM(G3:G76)</f>
        <v>3920</v>
      </c>
      <c r="H77" s="14"/>
    </row>
    <row r="78" spans="1:8" ht="29.25" customHeight="1">
      <c r="A78" s="31" t="s">
        <v>65</v>
      </c>
      <c r="B78" s="32"/>
      <c r="C78" s="32"/>
      <c r="D78" s="32"/>
      <c r="E78" s="32"/>
      <c r="F78" s="33"/>
      <c r="G78" s="15">
        <f>SUM(G56:G76)</f>
        <v>1707</v>
      </c>
      <c r="H78" s="16"/>
    </row>
    <row r="79" spans="1:8" ht="29.25" customHeight="1">
      <c r="A79" s="31" t="s">
        <v>13</v>
      </c>
      <c r="B79" s="32"/>
      <c r="C79" s="32"/>
      <c r="D79" s="32"/>
      <c r="E79" s="32"/>
      <c r="F79" s="33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31" t="s">
        <v>86</v>
      </c>
      <c r="B174" s="32"/>
      <c r="C174" s="32"/>
      <c r="D174" s="32"/>
      <c r="E174" s="32"/>
      <c r="F174" s="33"/>
      <c r="G174" s="13">
        <f>SUM(G3:G173)</f>
        <v>7705</v>
      </c>
      <c r="H174" s="13"/>
    </row>
    <row r="175" spans="1:8" ht="29.25" customHeight="1">
      <c r="A175" s="31" t="s">
        <v>65</v>
      </c>
      <c r="B175" s="32"/>
      <c r="C175" s="32"/>
      <c r="D175" s="32"/>
      <c r="E175" s="32"/>
      <c r="F175" s="33"/>
      <c r="G175" s="15">
        <f>SUM(G144:G173)</f>
        <v>4383</v>
      </c>
      <c r="H175" s="16"/>
    </row>
    <row r="176" spans="1:8" ht="29.25" customHeight="1">
      <c r="A176" s="31" t="s">
        <v>13</v>
      </c>
      <c r="B176" s="32"/>
      <c r="C176" s="32"/>
      <c r="D176" s="32"/>
      <c r="E176" s="32"/>
      <c r="F176" s="33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31" t="s">
        <v>86</v>
      </c>
      <c r="B175" s="32"/>
      <c r="C175" s="32"/>
      <c r="D175" s="32"/>
      <c r="E175" s="32"/>
      <c r="F175" s="33"/>
      <c r="G175" s="13">
        <f>SUM(G3:G174)</f>
        <v>7506</v>
      </c>
      <c r="H175" s="13"/>
    </row>
    <row r="176" spans="1:8" ht="29.25" customHeight="1">
      <c r="A176" s="31" t="s">
        <v>65</v>
      </c>
      <c r="B176" s="32"/>
      <c r="C176" s="32"/>
      <c r="D176" s="32"/>
      <c r="E176" s="32"/>
      <c r="F176" s="33"/>
      <c r="G176" s="15">
        <f>SUM(G144:G174)</f>
        <v>4208</v>
      </c>
      <c r="H176" s="16"/>
    </row>
    <row r="177" spans="1:8" ht="29.25" customHeight="1">
      <c r="A177" s="31" t="s">
        <v>13</v>
      </c>
      <c r="B177" s="32"/>
      <c r="C177" s="32"/>
      <c r="D177" s="32"/>
      <c r="E177" s="32"/>
      <c r="F177" s="33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7599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SUM(G143:G176)</f>
        <v>4338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opLeftCell="A171" workbookViewId="0">
      <selection activeCell="K176" sqref="K1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0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34.8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31" t="s">
        <v>86</v>
      </c>
      <c r="B179" s="32"/>
      <c r="C179" s="32"/>
      <c r="D179" s="32"/>
      <c r="E179" s="32"/>
      <c r="F179" s="33"/>
      <c r="G179" s="13">
        <f>SUM(G3:G178)</f>
        <v>7618</v>
      </c>
      <c r="H179" s="13"/>
    </row>
    <row r="180" spans="1:8" ht="29.25" customHeight="1">
      <c r="A180" s="31" t="s">
        <v>65</v>
      </c>
      <c r="B180" s="32"/>
      <c r="C180" s="32"/>
      <c r="D180" s="32"/>
      <c r="E180" s="32"/>
      <c r="F180" s="33"/>
      <c r="G180" s="15">
        <f>SUM(G146:G178)</f>
        <v>4288</v>
      </c>
      <c r="H180" s="16"/>
    </row>
    <row r="181" spans="1:8" ht="29.25" customHeight="1">
      <c r="A181" s="31" t="s">
        <v>13</v>
      </c>
      <c r="B181" s="32"/>
      <c r="C181" s="32"/>
      <c r="D181" s="32"/>
      <c r="E181" s="32"/>
      <c r="F181" s="33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8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57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0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0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10">
        <v>30100030</v>
      </c>
      <c r="D147" s="10" t="s">
        <v>87</v>
      </c>
      <c r="E147" s="10" t="s">
        <v>64</v>
      </c>
      <c r="F147" s="10">
        <v>20160805</v>
      </c>
      <c r="G147" s="10">
        <v>276</v>
      </c>
      <c r="H147" s="10" t="s">
        <v>65</v>
      </c>
      <c r="I147" s="22"/>
    </row>
    <row r="148" spans="1:9" ht="29.25" customHeight="1">
      <c r="A148" s="2">
        <v>2000</v>
      </c>
      <c r="B148" s="2" t="s">
        <v>9</v>
      </c>
      <c r="C148" s="10">
        <v>30100034</v>
      </c>
      <c r="D148" s="10" t="s">
        <v>155</v>
      </c>
      <c r="E148" s="10" t="s">
        <v>64</v>
      </c>
      <c r="F148" s="10">
        <v>20160805</v>
      </c>
      <c r="G148" s="10">
        <v>69</v>
      </c>
      <c r="H148" s="10" t="s">
        <v>65</v>
      </c>
    </row>
    <row r="149" spans="1:9" ht="29.25" customHeight="1">
      <c r="A149" s="2">
        <v>2000</v>
      </c>
      <c r="B149" s="2" t="s">
        <v>9</v>
      </c>
      <c r="C149" s="10">
        <v>30100043</v>
      </c>
      <c r="D149" s="10" t="s">
        <v>156</v>
      </c>
      <c r="E149" s="10" t="s">
        <v>64</v>
      </c>
      <c r="F149" s="10">
        <v>20160808</v>
      </c>
      <c r="G149" s="10">
        <v>368</v>
      </c>
      <c r="H149" s="10" t="s">
        <v>65</v>
      </c>
    </row>
    <row r="150" spans="1:9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24">
        <v>70</v>
      </c>
      <c r="H150" s="10" t="s">
        <v>65</v>
      </c>
    </row>
    <row r="151" spans="1:9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24">
        <v>82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183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615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251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235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7489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SUM(G147:G176)</f>
        <v>4186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SUM(G3:G146)</f>
        <v>3303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5"/>
  <sheetViews>
    <sheetView workbookViewId="0">
      <selection sqref="A1:XFD1048576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29.25" customHeight="1">
      <c r="A1" s="28" t="s">
        <v>0</v>
      </c>
      <c r="B1" s="29"/>
      <c r="C1" s="29"/>
      <c r="D1" s="29"/>
      <c r="E1" s="29"/>
      <c r="F1" s="29"/>
      <c r="G1" s="29"/>
      <c r="H1" s="30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30700019</v>
      </c>
      <c r="D136" s="20" t="s">
        <v>183</v>
      </c>
      <c r="E136" s="20" t="s">
        <v>64</v>
      </c>
      <c r="F136" s="20">
        <v>20160713</v>
      </c>
      <c r="G136" s="20">
        <v>2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30800001</v>
      </c>
      <c r="D137" s="20" t="s">
        <v>85</v>
      </c>
      <c r="E137" s="20" t="s">
        <v>64</v>
      </c>
      <c r="F137" s="20">
        <v>20160705</v>
      </c>
      <c r="G137" s="20">
        <v>8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30700011</v>
      </c>
      <c r="D138" s="20" t="s">
        <v>61</v>
      </c>
      <c r="E138" s="20" t="s">
        <v>64</v>
      </c>
      <c r="F138" s="20">
        <v>20160615</v>
      </c>
      <c r="G138" s="20">
        <v>36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64</v>
      </c>
      <c r="F139" s="20">
        <v>20160702</v>
      </c>
      <c r="G139" s="20">
        <v>47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64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64</v>
      </c>
      <c r="F141" s="20">
        <v>20160709</v>
      </c>
      <c r="G141" s="20">
        <v>109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64</v>
      </c>
      <c r="F142" s="20">
        <v>20160709</v>
      </c>
      <c r="G142" s="20">
        <v>14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64</v>
      </c>
      <c r="F143" s="20">
        <v>20160607</v>
      </c>
      <c r="G143" s="21">
        <v>76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30100053</v>
      </c>
      <c r="D144" s="20" t="s">
        <v>186</v>
      </c>
      <c r="E144" s="20" t="s">
        <v>64</v>
      </c>
      <c r="F144" s="20">
        <v>20160713</v>
      </c>
      <c r="G144" s="21">
        <v>26</v>
      </c>
      <c r="H144" s="6" t="s">
        <v>13</v>
      </c>
    </row>
    <row r="145" spans="1:9" ht="29.25" customHeight="1">
      <c r="A145" s="2">
        <v>2000</v>
      </c>
      <c r="B145" s="2" t="s">
        <v>9</v>
      </c>
      <c r="C145" s="20">
        <v>30100054</v>
      </c>
      <c r="D145" s="20" t="s">
        <v>187</v>
      </c>
      <c r="E145" s="20" t="s">
        <v>64</v>
      </c>
      <c r="F145" s="20">
        <v>20160713</v>
      </c>
      <c r="G145" s="21">
        <v>24</v>
      </c>
      <c r="H145" s="6" t="s">
        <v>13</v>
      </c>
    </row>
    <row r="146" spans="1:9" ht="29.25" customHeight="1">
      <c r="A146" s="2">
        <v>2000</v>
      </c>
      <c r="B146" s="2" t="s">
        <v>9</v>
      </c>
      <c r="C146" s="20">
        <v>30101071</v>
      </c>
      <c r="D146" s="20" t="s">
        <v>189</v>
      </c>
      <c r="E146" s="20" t="s">
        <v>64</v>
      </c>
      <c r="F146" s="20">
        <v>20160713</v>
      </c>
      <c r="G146" s="21">
        <v>6</v>
      </c>
      <c r="H146" s="6" t="s">
        <v>13</v>
      </c>
    </row>
    <row r="147" spans="1:9" ht="29.25" customHeight="1">
      <c r="A147" s="2">
        <v>2000</v>
      </c>
      <c r="B147" s="2" t="s">
        <v>9</v>
      </c>
      <c r="C147" s="20">
        <v>30300001</v>
      </c>
      <c r="D147" s="20" t="s">
        <v>162</v>
      </c>
      <c r="E147" s="20" t="s">
        <v>64</v>
      </c>
      <c r="F147" s="20">
        <v>20160715</v>
      </c>
      <c r="G147" s="20">
        <v>84</v>
      </c>
      <c r="H147" s="6" t="s">
        <v>13</v>
      </c>
    </row>
    <row r="148" spans="1:9" ht="29.25" customHeight="1">
      <c r="A148" s="2">
        <v>2000</v>
      </c>
      <c r="B148" s="2" t="s">
        <v>9</v>
      </c>
      <c r="C148" s="20">
        <v>30300002</v>
      </c>
      <c r="D148" s="20" t="s">
        <v>163</v>
      </c>
      <c r="E148" s="20" t="s">
        <v>64</v>
      </c>
      <c r="F148" s="20">
        <v>20160715</v>
      </c>
      <c r="G148" s="20">
        <v>33</v>
      </c>
      <c r="H148" s="6" t="s">
        <v>13</v>
      </c>
    </row>
    <row r="149" spans="1:9" ht="29.25" customHeight="1">
      <c r="A149" s="2">
        <v>2000</v>
      </c>
      <c r="B149" s="2" t="s">
        <v>9</v>
      </c>
      <c r="C149" s="20">
        <v>30300003</v>
      </c>
      <c r="D149" s="20" t="s">
        <v>164</v>
      </c>
      <c r="E149" s="20" t="s">
        <v>64</v>
      </c>
      <c r="F149" s="20">
        <v>20160715</v>
      </c>
      <c r="G149" s="20">
        <v>65</v>
      </c>
      <c r="H149" s="6" t="s">
        <v>13</v>
      </c>
    </row>
    <row r="150" spans="1:9" ht="29.25" customHeight="1">
      <c r="A150" s="2">
        <v>2000</v>
      </c>
      <c r="B150" s="2" t="s">
        <v>9</v>
      </c>
      <c r="C150" s="10">
        <v>30100030</v>
      </c>
      <c r="D150" s="10" t="s">
        <v>87</v>
      </c>
      <c r="E150" s="10" t="s">
        <v>64</v>
      </c>
      <c r="F150" s="10">
        <v>20160805</v>
      </c>
      <c r="G150" s="10">
        <v>276</v>
      </c>
      <c r="H150" s="10" t="s">
        <v>65</v>
      </c>
      <c r="I150" s="22"/>
    </row>
    <row r="151" spans="1:9" ht="29.25" customHeight="1">
      <c r="A151" s="2">
        <v>2000</v>
      </c>
      <c r="B151" s="2" t="s">
        <v>9</v>
      </c>
      <c r="C151" s="10">
        <v>30100034</v>
      </c>
      <c r="D151" s="10" t="s">
        <v>155</v>
      </c>
      <c r="E151" s="10" t="s">
        <v>64</v>
      </c>
      <c r="F151" s="10">
        <v>20160805</v>
      </c>
      <c r="G151" s="10">
        <v>69</v>
      </c>
      <c r="H151" s="10" t="s">
        <v>65</v>
      </c>
    </row>
    <row r="152" spans="1:9" ht="29.25" customHeight="1">
      <c r="A152" s="2">
        <v>2000</v>
      </c>
      <c r="B152" s="2" t="s">
        <v>9</v>
      </c>
      <c r="C152" s="10">
        <v>30100043</v>
      </c>
      <c r="D152" s="10" t="s">
        <v>156</v>
      </c>
      <c r="E152" s="10" t="s">
        <v>64</v>
      </c>
      <c r="F152" s="10">
        <v>20160808</v>
      </c>
      <c r="G152" s="10">
        <v>353</v>
      </c>
      <c r="H152" s="10" t="s">
        <v>65</v>
      </c>
    </row>
    <row r="153" spans="1:9" ht="29.25" customHeight="1">
      <c r="A153" s="2">
        <v>2000</v>
      </c>
      <c r="B153" s="2" t="s">
        <v>9</v>
      </c>
      <c r="C153" s="10">
        <v>30100053</v>
      </c>
      <c r="D153" s="10" t="s">
        <v>186</v>
      </c>
      <c r="E153" s="10" t="s">
        <v>64</v>
      </c>
      <c r="F153" s="10">
        <v>20160812</v>
      </c>
      <c r="G153" s="24">
        <v>70</v>
      </c>
      <c r="H153" s="10" t="s">
        <v>65</v>
      </c>
    </row>
    <row r="154" spans="1:9" ht="29.25" customHeight="1">
      <c r="A154" s="2">
        <v>2000</v>
      </c>
      <c r="B154" s="2" t="s">
        <v>9</v>
      </c>
      <c r="C154" s="10">
        <v>30100054</v>
      </c>
      <c r="D154" s="10" t="s">
        <v>187</v>
      </c>
      <c r="E154" s="10" t="s">
        <v>64</v>
      </c>
      <c r="F154" s="10">
        <v>20160812</v>
      </c>
      <c r="G154" s="24">
        <v>82</v>
      </c>
      <c r="H154" s="10" t="s">
        <v>65</v>
      </c>
    </row>
    <row r="155" spans="1:9" ht="29.25" customHeight="1">
      <c r="A155" s="2">
        <v>2000</v>
      </c>
      <c r="B155" s="2" t="s">
        <v>9</v>
      </c>
      <c r="C155" s="10">
        <v>30100061</v>
      </c>
      <c r="D155" s="10" t="s">
        <v>158</v>
      </c>
      <c r="E155" s="10" t="s">
        <v>64</v>
      </c>
      <c r="F155" s="10">
        <v>20160724</v>
      </c>
      <c r="G155" s="10">
        <v>53</v>
      </c>
      <c r="H155" s="10" t="s">
        <v>65</v>
      </c>
    </row>
    <row r="156" spans="1:9" ht="29.25" customHeight="1">
      <c r="A156" s="2">
        <v>2000</v>
      </c>
      <c r="B156" s="2" t="s">
        <v>9</v>
      </c>
      <c r="C156" s="10">
        <v>30100063</v>
      </c>
      <c r="D156" s="10" t="s">
        <v>159</v>
      </c>
      <c r="E156" s="10" t="s">
        <v>64</v>
      </c>
      <c r="F156" s="10">
        <v>20160724</v>
      </c>
      <c r="G156" s="10">
        <v>183</v>
      </c>
      <c r="H156" s="10" t="s">
        <v>65</v>
      </c>
    </row>
    <row r="157" spans="1:9" ht="29.25" customHeight="1">
      <c r="A157" s="2">
        <v>2000</v>
      </c>
      <c r="B157" s="2" t="s">
        <v>9</v>
      </c>
      <c r="C157" s="10">
        <v>30101068</v>
      </c>
      <c r="D157" s="10" t="s">
        <v>188</v>
      </c>
      <c r="E157" s="10" t="s">
        <v>64</v>
      </c>
      <c r="F157" s="10">
        <v>20160812</v>
      </c>
      <c r="G157" s="10">
        <v>55</v>
      </c>
      <c r="H157" s="10" t="s">
        <v>65</v>
      </c>
    </row>
    <row r="158" spans="1:9" ht="29.25" customHeight="1">
      <c r="A158" s="2">
        <v>2000</v>
      </c>
      <c r="B158" s="2" t="s">
        <v>9</v>
      </c>
      <c r="C158" s="10">
        <v>30200001</v>
      </c>
      <c r="D158" s="10" t="s">
        <v>160</v>
      </c>
      <c r="E158" s="10" t="s">
        <v>64</v>
      </c>
      <c r="F158" s="10">
        <v>20160807</v>
      </c>
      <c r="G158" s="10">
        <v>597</v>
      </c>
      <c r="H158" s="10" t="s">
        <v>65</v>
      </c>
    </row>
    <row r="159" spans="1:9" ht="29.25" customHeight="1">
      <c r="A159" s="2">
        <v>2000</v>
      </c>
      <c r="B159" s="2" t="s">
        <v>9</v>
      </c>
      <c r="C159" s="10">
        <v>30200006</v>
      </c>
      <c r="D159" s="10" t="s">
        <v>161</v>
      </c>
      <c r="E159" s="10" t="s">
        <v>64</v>
      </c>
      <c r="F159" s="10">
        <v>20160805</v>
      </c>
      <c r="G159" s="10">
        <v>153</v>
      </c>
      <c r="H159" s="10" t="s">
        <v>65</v>
      </c>
    </row>
    <row r="160" spans="1:9" ht="29.25" customHeight="1">
      <c r="A160" s="2">
        <v>2000</v>
      </c>
      <c r="B160" s="2" t="s">
        <v>9</v>
      </c>
      <c r="C160" s="10">
        <v>30400005</v>
      </c>
      <c r="D160" s="10" t="s">
        <v>166</v>
      </c>
      <c r="E160" s="10" t="s">
        <v>64</v>
      </c>
      <c r="F160" s="10">
        <v>20160808</v>
      </c>
      <c r="G160" s="10">
        <v>141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30400010</v>
      </c>
      <c r="D161" s="10" t="s">
        <v>167</v>
      </c>
      <c r="E161" s="10" t="s">
        <v>64</v>
      </c>
      <c r="F161" s="10">
        <v>20160808</v>
      </c>
      <c r="G161" s="10">
        <v>97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30400011</v>
      </c>
      <c r="D162" s="10" t="s">
        <v>168</v>
      </c>
      <c r="E162" s="10" t="s">
        <v>64</v>
      </c>
      <c r="F162" s="10">
        <v>20160808</v>
      </c>
      <c r="G162" s="23">
        <v>258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30400012</v>
      </c>
      <c r="D163" s="10" t="s">
        <v>169</v>
      </c>
      <c r="E163" s="10" t="s">
        <v>64</v>
      </c>
      <c r="F163" s="10">
        <v>20160809</v>
      </c>
      <c r="G163" s="10">
        <v>246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30400030</v>
      </c>
      <c r="D164" s="10" t="s">
        <v>170</v>
      </c>
      <c r="E164" s="10" t="s">
        <v>64</v>
      </c>
      <c r="F164" s="10">
        <v>20160807</v>
      </c>
      <c r="G164" s="10">
        <v>225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30600007</v>
      </c>
      <c r="D165" s="10" t="s">
        <v>171</v>
      </c>
      <c r="E165" s="10" t="s">
        <v>64</v>
      </c>
      <c r="F165" s="10">
        <v>20160716</v>
      </c>
      <c r="G165" s="10">
        <v>34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30600008</v>
      </c>
      <c r="D166" s="10" t="s">
        <v>172</v>
      </c>
      <c r="E166" s="10" t="s">
        <v>64</v>
      </c>
      <c r="F166" s="10">
        <v>20160716</v>
      </c>
      <c r="G166" s="10">
        <v>64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30600011</v>
      </c>
      <c r="D167" s="10" t="s">
        <v>173</v>
      </c>
      <c r="E167" s="10" t="s">
        <v>64</v>
      </c>
      <c r="F167" s="10">
        <v>20160725</v>
      </c>
      <c r="G167" s="10">
        <v>58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30600012</v>
      </c>
      <c r="D168" s="10" t="s">
        <v>174</v>
      </c>
      <c r="E168" s="10" t="s">
        <v>64</v>
      </c>
      <c r="F168" s="10">
        <v>20160725</v>
      </c>
      <c r="G168" s="10">
        <v>49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30600013</v>
      </c>
      <c r="D169" s="10" t="s">
        <v>175</v>
      </c>
      <c r="E169" s="10" t="s">
        <v>64</v>
      </c>
      <c r="F169" s="10">
        <v>20160725</v>
      </c>
      <c r="G169" s="10">
        <v>128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30600014</v>
      </c>
      <c r="D170" s="10" t="s">
        <v>176</v>
      </c>
      <c r="E170" s="10" t="s">
        <v>64</v>
      </c>
      <c r="F170" s="10">
        <v>20160725</v>
      </c>
      <c r="G170" s="10">
        <v>192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30700006</v>
      </c>
      <c r="D171" s="10" t="s">
        <v>177</v>
      </c>
      <c r="E171" s="10" t="s">
        <v>64</v>
      </c>
      <c r="F171" s="10">
        <v>20160719</v>
      </c>
      <c r="G171" s="10">
        <v>60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30700007</v>
      </c>
      <c r="D172" s="10" t="s">
        <v>178</v>
      </c>
      <c r="E172" s="10" t="s">
        <v>64</v>
      </c>
      <c r="F172" s="10">
        <v>20160719</v>
      </c>
      <c r="G172" s="10">
        <v>84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30700008</v>
      </c>
      <c r="D173" s="10" t="s">
        <v>179</v>
      </c>
      <c r="E173" s="10" t="s">
        <v>64</v>
      </c>
      <c r="F173" s="10">
        <v>20160719</v>
      </c>
      <c r="G173" s="10">
        <v>82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30700009</v>
      </c>
      <c r="D174" s="10" t="s">
        <v>180</v>
      </c>
      <c r="E174" s="10" t="s">
        <v>64</v>
      </c>
      <c r="F174" s="10">
        <v>20160719</v>
      </c>
      <c r="G174" s="10">
        <v>84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30700013</v>
      </c>
      <c r="D175" s="10" t="s">
        <v>181</v>
      </c>
      <c r="E175" s="10" t="s">
        <v>64</v>
      </c>
      <c r="F175" s="10">
        <v>20160803</v>
      </c>
      <c r="G175" s="10">
        <v>12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30700014</v>
      </c>
      <c r="D176" s="10" t="s">
        <v>182</v>
      </c>
      <c r="E176" s="10" t="s">
        <v>64</v>
      </c>
      <c r="F176" s="10">
        <v>20160803</v>
      </c>
      <c r="G176" s="10">
        <v>153</v>
      </c>
      <c r="H176" s="10" t="s">
        <v>65</v>
      </c>
    </row>
    <row r="177" spans="1:8" ht="29.25" customHeight="1">
      <c r="A177" s="31" t="s">
        <v>86</v>
      </c>
      <c r="B177" s="32"/>
      <c r="C177" s="32"/>
      <c r="D177" s="32"/>
      <c r="E177" s="32"/>
      <c r="F177" s="33"/>
      <c r="G177" s="13">
        <f>SUM(G3:G176)</f>
        <v>7333</v>
      </c>
      <c r="H177" s="13"/>
    </row>
    <row r="178" spans="1:8" ht="29.25" customHeight="1">
      <c r="A178" s="31" t="s">
        <v>65</v>
      </c>
      <c r="B178" s="32"/>
      <c r="C178" s="32"/>
      <c r="D178" s="32"/>
      <c r="E178" s="32"/>
      <c r="F178" s="33"/>
      <c r="G178" s="15">
        <f>SUM(G150:G176)</f>
        <v>3858</v>
      </c>
      <c r="H178" s="16"/>
    </row>
    <row r="179" spans="1:8" ht="29.25" customHeight="1">
      <c r="A179" s="31" t="s">
        <v>13</v>
      </c>
      <c r="B179" s="32"/>
      <c r="C179" s="32"/>
      <c r="D179" s="32"/>
      <c r="E179" s="32"/>
      <c r="F179" s="33"/>
      <c r="G179" s="13">
        <f>SUM(G3:G149)</f>
        <v>3475</v>
      </c>
      <c r="H179" s="13"/>
    </row>
    <row r="182" spans="1:8" ht="29.25" customHeight="1">
      <c r="E182" s="19"/>
      <c r="F182" s="19"/>
    </row>
    <row r="183" spans="1:8" ht="29.25" customHeight="1">
      <c r="F183" s="19"/>
    </row>
    <row r="184" spans="1:8" ht="29.25" customHeight="1">
      <c r="E184" s="19"/>
      <c r="F184" s="19"/>
    </row>
    <row r="185" spans="1:8" ht="29.25" customHeight="1">
      <c r="E185" s="19"/>
      <c r="F185" s="19"/>
    </row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10.17</vt:lpstr>
      <vt:lpstr>10.18</vt:lpstr>
      <vt:lpstr>10.19</vt:lpstr>
      <vt:lpstr>10.20</vt:lpstr>
      <vt:lpstr>10.21</vt:lpstr>
      <vt:lpstr>10.22</vt:lpstr>
      <vt:lpstr>10.24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2016-10-24T02:30:31Z</dcterms:modified>
</cp:coreProperties>
</file>