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12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10.17" sheetId="27" r:id="rId10"/>
    <sheet name="10.18" sheetId="28" r:id="rId11"/>
    <sheet name="10.19" sheetId="29" r:id="rId12"/>
    <sheet name="10.21" sheetId="30" r:id="rId13"/>
    <sheet name="发货总表" sheetId="1" r:id="rId14"/>
  </sheets>
  <calcPr calcId="124519"/>
</workbook>
</file>

<file path=xl/calcChain.xml><?xml version="1.0" encoding="utf-8"?>
<calcChain xmlns="http://schemas.openxmlformats.org/spreadsheetml/2006/main">
  <c r="D6" i="30"/>
  <c r="E8" i="29" l="1"/>
  <c r="D8"/>
  <c r="H10" i="28" l="1"/>
  <c r="D10"/>
  <c r="G13" i="27" l="1"/>
  <c r="H13"/>
  <c r="D13"/>
  <c r="E5" i="25" l="1"/>
  <c r="E7" i="26"/>
  <c r="D7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<sst xmlns="http://schemas.openxmlformats.org/spreadsheetml/2006/main" count="285" uniqueCount="100">
  <si>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</si>
  <si>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</si>
  <si>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</si>
  <si>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</si>
  <si>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</si>
  <si>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</si>
  <si>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</si>
  <si>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</si>
  <si>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</si>
  <si>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</si>
  <si>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</si>
  <si>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</si>
  <si>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</si>
  <si>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</si>
  <si>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</si>
  <si>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</si>
  <si>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</si>
  <si>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</si>
  <si>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</si>
  <si>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</si>
  <si>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</si>
  <si>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</si>
  <si>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</si>
  <si>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</si>
  <si>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</si>
  <si>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</si>
  <si>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</si>
  <si>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</si>
  <si>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</si>
  <si>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</si>
  <si>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</si>
  <si>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</si>
  <si>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</si>
  <si>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</si>
  <si>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</si>
  <si>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</si>
  <si>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</si>
  <si>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</si>
  <si>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</si>
  <si>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</si>
  <si>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</si>
  <si>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</si>
  <si>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</si>
  <si>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</si>
  <si>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</si>
  <si>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</si>
  <si>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</si>
  <si>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</si>
  <si>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</si>
  <si>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</si>
  <si>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</si>
  <si>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</si>
  <si>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</si>
  <si>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</si>
  <si>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</si>
  <si>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</si>
  <si>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</si>
  <si>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</si>
  <si>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</si>
  <si>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</si>
  <si>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</si>
  <si>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</si>
  <si>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</si>
  <si>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</si>
  <si>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</si>
  <si>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</si>
  <si>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</si>
  <si>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</si>
  <si>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</si>
  <si>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</si>
  <si>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</si>
  <si>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</si>
  <si>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</si>
  <si>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</si>
  <si>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</si>
  <si>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</si>
  <si>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</si>
  <si>
    <t>来一口 2016-10-17果冻发货计划</t>
    <phoneticPr fontId="8" type="noConversion"/>
  </si>
  <si>
    <t>太原陈荣钏</t>
  </si>
  <si>
    <t>七里河区再来一份休闲食品批发部</t>
  </si>
  <si>
    <t>昆明云兴贸易有限公司</t>
  </si>
  <si>
    <t>普洱镇沅罗锦清</t>
  </si>
  <si>
    <t>都匀市红扬商贸有限责任公司</t>
  </si>
  <si>
    <t>宜宾长宁</t>
  </si>
  <si>
    <t>1.8*3.0共两个</t>
    <phoneticPr fontId="1" type="noConversion"/>
  </si>
  <si>
    <t>255</t>
    <phoneticPr fontId="1" type="noConversion"/>
  </si>
  <si>
    <t>10.15发货</t>
    <phoneticPr fontId="1" type="noConversion"/>
  </si>
  <si>
    <t>1516</t>
    <phoneticPr fontId="1" type="noConversion"/>
  </si>
  <si>
    <t>贵阳富建商贸有限公司</t>
  </si>
  <si>
    <t>蒙自名杨商行</t>
  </si>
  <si>
    <t>1.5*3.6一套</t>
    <phoneticPr fontId="1" type="noConversion"/>
  </si>
  <si>
    <t>来一口 2016-10-19果冻发货计划</t>
    <phoneticPr fontId="8" type="noConversion"/>
  </si>
  <si>
    <t>来一口 2016-10-18果冻发货计划</t>
    <phoneticPr fontId="8" type="noConversion"/>
  </si>
  <si>
    <t>建始中意糖果商行</t>
  </si>
  <si>
    <t>利丰副食品经营部</t>
  </si>
  <si>
    <t>1.5*2.4/1.8*2.4各两套</t>
    <phoneticPr fontId="1" type="noConversion"/>
  </si>
  <si>
    <t>来一口 2016-10-21果冻发货计划</t>
    <phoneticPr fontId="8" type="noConversion"/>
  </si>
  <si>
    <t>诸城李文娜</t>
  </si>
  <si>
    <t>晋城市裕鑫龙商贸有限公司</t>
  </si>
  <si>
    <t>1.5*-2.4两套1.5*1.8一套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</si>
</sst>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3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91" t="s">
        <v>24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92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93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96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97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97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97"/>
      <c r="J22" s="20"/>
    </row>
    <row r="23" spans="1:10" ht="30.75" customHeight="1">
      <c r="A23" s="11">
        <v>21</v>
      </c>
      <c r="B23" s="94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92">
        <v>5</v>
      </c>
      <c r="I23" s="97"/>
      <c r="J23" s="20"/>
    </row>
    <row r="24" spans="1:10" ht="30.75" customHeight="1">
      <c r="A24" s="11">
        <v>22</v>
      </c>
      <c r="B24" s="95"/>
      <c r="C24" s="28" t="s">
        <v>36</v>
      </c>
      <c r="D24" s="24">
        <v>21</v>
      </c>
      <c r="E24" s="24" t="s">
        <v>39</v>
      </c>
      <c r="F24" s="25"/>
      <c r="G24" s="25"/>
      <c r="H24" s="93"/>
      <c r="I24" s="98"/>
      <c r="J24" s="20"/>
    </row>
    <row r="25" spans="1:10" ht="30.75" customHeight="1">
      <c r="A25" s="90" t="s">
        <v>43</v>
      </c>
      <c r="B25" s="90"/>
      <c r="C25" s="90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9" t="s">
        <v>44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102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97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97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97"/>
      <c r="J6" s="35">
        <v>42615</v>
      </c>
    </row>
    <row r="7" spans="1:10" ht="30.75" customHeight="1">
      <c r="A7" s="39">
        <v>5</v>
      </c>
      <c r="B7" s="101">
        <v>1000622</v>
      </c>
      <c r="C7" s="45" t="s">
        <v>36</v>
      </c>
      <c r="D7" s="42">
        <v>540</v>
      </c>
      <c r="E7" s="42"/>
      <c r="F7" s="43"/>
      <c r="G7" s="43"/>
      <c r="H7" s="44"/>
      <c r="I7" s="97"/>
      <c r="J7" s="35">
        <v>42615</v>
      </c>
    </row>
    <row r="8" spans="1:10" ht="30.75" customHeight="1">
      <c r="A8" s="39">
        <v>6</v>
      </c>
      <c r="B8" s="101"/>
      <c r="C8" s="45" t="s">
        <v>36</v>
      </c>
      <c r="D8" s="42">
        <v>21</v>
      </c>
      <c r="E8" s="42"/>
      <c r="F8" s="43"/>
      <c r="G8" s="43"/>
      <c r="H8" s="44"/>
      <c r="I8" s="98"/>
      <c r="J8" s="35">
        <v>42615</v>
      </c>
    </row>
    <row r="9" spans="1:10" ht="30.75" customHeight="1">
      <c r="A9" s="100" t="s">
        <v>43</v>
      </c>
      <c r="B9" s="100"/>
      <c r="C9" s="100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9" t="s">
        <v>46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01">
        <v>1000622</v>
      </c>
      <c r="C3" s="45" t="s">
        <v>36</v>
      </c>
      <c r="D3" s="46">
        <v>540</v>
      </c>
      <c r="E3" s="105" t="s">
        <v>47</v>
      </c>
      <c r="F3" s="43"/>
      <c r="G3" s="43"/>
      <c r="H3" s="108">
        <v>5</v>
      </c>
      <c r="I3" s="102" t="s">
        <v>51</v>
      </c>
      <c r="J3" s="50">
        <v>42615</v>
      </c>
    </row>
    <row r="4" spans="1:10" ht="30.75" customHeight="1">
      <c r="A4" s="39">
        <v>2</v>
      </c>
      <c r="B4" s="101"/>
      <c r="C4" s="45" t="s">
        <v>36</v>
      </c>
      <c r="D4" s="46">
        <v>21</v>
      </c>
      <c r="E4" s="95"/>
      <c r="F4" s="43"/>
      <c r="G4" s="43"/>
      <c r="H4" s="93"/>
      <c r="I4" s="97"/>
      <c r="J4" s="50">
        <v>42615</v>
      </c>
    </row>
    <row r="5" spans="1:10" ht="30.75" customHeight="1">
      <c r="A5" s="39">
        <v>3</v>
      </c>
      <c r="B5" s="106">
        <v>1000627</v>
      </c>
      <c r="C5" s="19" t="s">
        <v>48</v>
      </c>
      <c r="D5" s="19">
        <v>505</v>
      </c>
      <c r="E5" s="19">
        <v>505</v>
      </c>
      <c r="F5" s="43"/>
      <c r="G5" s="43"/>
      <c r="H5" s="109">
        <v>9</v>
      </c>
      <c r="I5" s="26"/>
      <c r="J5" s="50">
        <v>42616</v>
      </c>
    </row>
    <row r="6" spans="1:10" ht="30.75" customHeight="1">
      <c r="A6" s="39">
        <v>4</v>
      </c>
      <c r="B6" s="107"/>
      <c r="C6" s="19" t="s">
        <v>48</v>
      </c>
      <c r="D6" s="19">
        <v>115</v>
      </c>
      <c r="E6" s="19">
        <v>115</v>
      </c>
      <c r="F6" s="43"/>
      <c r="G6" s="43"/>
      <c r="H6" s="110"/>
      <c r="I6" s="26"/>
      <c r="J6" s="50">
        <v>42616</v>
      </c>
    </row>
    <row r="7" spans="1:10" ht="30.75" customHeight="1">
      <c r="A7" s="39">
        <v>5</v>
      </c>
      <c r="B7" s="103">
        <v>1000632</v>
      </c>
      <c r="C7" s="28" t="s">
        <v>49</v>
      </c>
      <c r="D7" s="24">
        <v>1388</v>
      </c>
      <c r="E7" s="24">
        <v>1388</v>
      </c>
      <c r="F7" s="43"/>
      <c r="G7" s="43"/>
      <c r="H7" s="109">
        <v>5</v>
      </c>
      <c r="I7" s="26"/>
      <c r="J7" s="50">
        <v>42616</v>
      </c>
    </row>
    <row r="8" spans="1:10" ht="30.75" customHeight="1">
      <c r="A8" s="39">
        <v>6</v>
      </c>
      <c r="B8" s="104"/>
      <c r="C8" s="28" t="s">
        <v>50</v>
      </c>
      <c r="D8" s="24">
        <v>250</v>
      </c>
      <c r="E8" s="24">
        <v>250</v>
      </c>
      <c r="F8" s="43"/>
      <c r="G8" s="43"/>
      <c r="H8" s="110"/>
      <c r="I8" s="26"/>
      <c r="J8" s="50">
        <v>42616</v>
      </c>
    </row>
    <row r="9" spans="1:10" ht="30.75" customHeight="1">
      <c r="A9" s="100" t="s">
        <v>43</v>
      </c>
      <c r="B9" s="100"/>
      <c r="C9" s="100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9" t="s">
        <v>52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105">
        <v>1000659</v>
      </c>
      <c r="C6" s="24" t="s">
        <v>54</v>
      </c>
      <c r="D6" s="52">
        <v>20</v>
      </c>
      <c r="E6" s="52"/>
      <c r="F6" s="43"/>
      <c r="G6" s="43"/>
      <c r="H6" s="112">
        <v>2</v>
      </c>
      <c r="I6" s="26"/>
      <c r="J6" s="20">
        <v>42619</v>
      </c>
    </row>
    <row r="7" spans="1:10" ht="30.75" customHeight="1">
      <c r="A7" s="39">
        <v>5</v>
      </c>
      <c r="B7" s="111"/>
      <c r="C7" s="24" t="s">
        <v>54</v>
      </c>
      <c r="D7" s="52">
        <v>260</v>
      </c>
      <c r="E7" s="52"/>
      <c r="F7" s="43"/>
      <c r="G7" s="43"/>
      <c r="H7" s="112"/>
      <c r="I7" s="26"/>
      <c r="J7" s="20">
        <v>42619</v>
      </c>
    </row>
    <row r="8" spans="1:10" ht="30.75" customHeight="1">
      <c r="A8" s="39">
        <v>6</v>
      </c>
      <c r="B8" s="95"/>
      <c r="C8" s="24" t="s">
        <v>54</v>
      </c>
      <c r="D8" s="52">
        <v>20</v>
      </c>
      <c r="E8" s="52"/>
      <c r="F8" s="43"/>
      <c r="G8" s="43"/>
      <c r="H8" s="112"/>
      <c r="I8" s="26"/>
      <c r="J8" s="20">
        <v>42619</v>
      </c>
    </row>
    <row r="9" spans="1:10" ht="30.75" customHeight="1">
      <c r="A9" s="100" t="s">
        <v>43</v>
      </c>
      <c r="B9" s="100"/>
      <c r="C9" s="100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91" t="s">
        <v>58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18" t="s">
        <v>57</v>
      </c>
      <c r="J3" s="63">
        <v>42642</v>
      </c>
    </row>
    <row r="4" spans="1:10" ht="30" customHeight="1">
      <c r="A4" s="122">
        <v>2</v>
      </c>
      <c r="B4" s="116">
        <v>1001021</v>
      </c>
      <c r="C4" s="61" t="s">
        <v>56</v>
      </c>
      <c r="D4" s="62">
        <v>530</v>
      </c>
      <c r="E4" s="62">
        <v>530</v>
      </c>
      <c r="F4" s="5"/>
      <c r="G4" s="5"/>
      <c r="H4" s="122">
        <v>2</v>
      </c>
      <c r="I4" s="119"/>
      <c r="J4" s="120">
        <v>42651</v>
      </c>
    </row>
    <row r="5" spans="1:10" ht="30" customHeight="1">
      <c r="A5" s="123"/>
      <c r="B5" s="117"/>
      <c r="C5" s="61" t="s">
        <v>56</v>
      </c>
      <c r="D5" s="62">
        <v>120</v>
      </c>
      <c r="E5" s="62">
        <v>120</v>
      </c>
      <c r="F5" s="5"/>
      <c r="G5" s="5"/>
      <c r="H5" s="123"/>
      <c r="I5" s="119"/>
      <c r="J5" s="121"/>
    </row>
    <row r="6" spans="1:10" ht="30" customHeight="1">
      <c r="A6" s="113" t="s">
        <v>43</v>
      </c>
      <c r="B6" s="114"/>
      <c r="C6" s="115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91" t="s">
        <v>59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18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19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19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19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19"/>
      <c r="J7" s="64">
        <v>42652</v>
      </c>
    </row>
    <row r="8" spans="1:10" ht="30" customHeight="1">
      <c r="A8" s="113" t="s">
        <v>43</v>
      </c>
      <c r="B8" s="114"/>
      <c r="C8" s="115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91" t="s">
        <v>66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22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23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113" t="s">
        <v>43</v>
      </c>
      <c r="B6" s="114"/>
      <c r="C6" s="115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P5" sqref="P5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3">
        <v>115</v>
      </c>
      <c r="F3" s="5"/>
      <c r="G3" s="5"/>
      <c r="H3" s="122">
        <v>2</v>
      </c>
      <c r="I3" s="118" t="s">
        <v>86</v>
      </c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3">
        <v>285</v>
      </c>
      <c r="F4" s="5"/>
      <c r="G4" s="5"/>
      <c r="H4" s="123"/>
      <c r="I4" s="124"/>
      <c r="J4" s="54">
        <v>42642</v>
      </c>
    </row>
    <row r="5" spans="1:10" ht="30.75" customHeight="1">
      <c r="A5" s="90" t="s">
        <v>71</v>
      </c>
      <c r="B5" s="90"/>
      <c r="C5" s="90"/>
      <c r="D5" s="30">
        <f>SUM(D3:D4)</f>
        <v>400</v>
      </c>
      <c r="E5" s="30">
        <f>SUM(E3:E4)</f>
        <v>400</v>
      </c>
      <c r="F5" s="67"/>
      <c r="G5" s="67"/>
      <c r="H5" s="67">
        <v>2</v>
      </c>
      <c r="I5" s="67"/>
      <c r="J5" s="67"/>
    </row>
  </sheetData>
  <mergeCells count="4">
    <mergeCell ref="A1:J1"/>
    <mergeCell ref="A5:C5"/>
    <mergeCell ref="H3:H4"/>
    <mergeCell ref="I3:I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8" sqref="F8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53">
        <v>115</v>
      </c>
      <c r="F3" s="71"/>
      <c r="G3" s="71"/>
      <c r="H3" s="130">
        <v>2</v>
      </c>
      <c r="I3" s="126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53">
        <v>285</v>
      </c>
      <c r="F4" s="71"/>
      <c r="G4" s="71"/>
      <c r="H4" s="131"/>
      <c r="I4" s="126"/>
      <c r="J4" s="54">
        <v>42642</v>
      </c>
    </row>
    <row r="5" spans="1:10" ht="30" customHeight="1">
      <c r="A5" s="71">
        <v>3</v>
      </c>
      <c r="B5" s="125">
        <v>1001103</v>
      </c>
      <c r="C5" s="69" t="s">
        <v>74</v>
      </c>
      <c r="D5" s="69">
        <v>376</v>
      </c>
      <c r="E5" s="74">
        <v>376</v>
      </c>
      <c r="F5" s="71"/>
      <c r="G5" s="71"/>
      <c r="H5" s="130">
        <v>6</v>
      </c>
      <c r="I5" s="132" t="s">
        <v>86</v>
      </c>
      <c r="J5" s="70">
        <v>42656</v>
      </c>
    </row>
    <row r="6" spans="1:10" ht="30" customHeight="1">
      <c r="A6" s="71">
        <v>4</v>
      </c>
      <c r="B6" s="125"/>
      <c r="C6" s="69" t="s">
        <v>74</v>
      </c>
      <c r="D6" s="69">
        <v>70</v>
      </c>
      <c r="E6" s="74">
        <v>70</v>
      </c>
      <c r="F6" s="71"/>
      <c r="G6" s="71"/>
      <c r="H6" s="131"/>
      <c r="I6" s="133"/>
      <c r="J6" s="70">
        <v>42656</v>
      </c>
    </row>
    <row r="7" spans="1:10" ht="30" customHeight="1">
      <c r="A7" s="127" t="s">
        <v>43</v>
      </c>
      <c r="B7" s="128"/>
      <c r="C7" s="129"/>
      <c r="D7" s="72">
        <f>SUM(D3:D6)</f>
        <v>846</v>
      </c>
      <c r="E7" s="72">
        <f>SUM(E3:E6)</f>
        <v>846</v>
      </c>
      <c r="F7" s="73"/>
      <c r="G7" s="73"/>
      <c r="H7" s="73"/>
      <c r="I7" s="73"/>
      <c r="J7" s="73"/>
    </row>
  </sheetData>
  <mergeCells count="7">
    <mergeCell ref="A1:J1"/>
    <mergeCell ref="B5:B6"/>
    <mergeCell ref="I3:I4"/>
    <mergeCell ref="A7:C7"/>
    <mergeCell ref="H3:H4"/>
    <mergeCell ref="H5:H6"/>
    <mergeCell ref="I5:I6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2"/>
    </sheetView>
  </sheetViews>
  <sheetFormatPr defaultRowHeight="30" customHeight="1"/>
  <cols>
    <col min="1" max="1" width="9" style="1"/>
    <col min="2" max="2" width="13" style="1" customWidth="1"/>
    <col min="3" max="3" width="14.875" style="1" customWidth="1"/>
    <col min="4" max="4" width="13.125" style="1" customWidth="1"/>
    <col min="5" max="5" width="11.625" style="1" customWidth="1"/>
    <col min="6" max="6" width="10.5" style="1" customWidth="1"/>
    <col min="7" max="9" width="9" style="1"/>
    <col min="10" max="10" width="11.125" style="1" customWidth="1"/>
    <col min="11" max="16384" width="9" style="1"/>
  </cols>
  <sheetData>
    <row r="1" spans="1:10" ht="33.75" customHeight="1">
      <c r="A1" s="91" t="s">
        <v>77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8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1001116</v>
      </c>
      <c r="C3" s="76" t="s">
        <v>78</v>
      </c>
      <c r="D3" s="58">
        <v>254</v>
      </c>
      <c r="E3" s="58">
        <v>254</v>
      </c>
      <c r="F3" s="25"/>
      <c r="G3" s="25"/>
      <c r="H3" s="134">
        <v>3</v>
      </c>
      <c r="I3" s="78"/>
      <c r="J3" s="66">
        <v>42658</v>
      </c>
    </row>
    <row r="4" spans="1:10" ht="30" customHeight="1">
      <c r="A4" s="5">
        <v>2</v>
      </c>
      <c r="B4" s="58">
        <v>1001116</v>
      </c>
      <c r="C4" s="76" t="s">
        <v>78</v>
      </c>
      <c r="D4" s="58">
        <v>20</v>
      </c>
      <c r="E4" s="58">
        <v>20</v>
      </c>
      <c r="F4" s="25"/>
      <c r="G4" s="25"/>
      <c r="H4" s="134"/>
      <c r="I4" s="79"/>
      <c r="J4" s="66">
        <v>42658</v>
      </c>
    </row>
    <row r="5" spans="1:10" ht="30" customHeight="1">
      <c r="A5" s="5">
        <v>3</v>
      </c>
      <c r="B5" s="58">
        <v>1001116</v>
      </c>
      <c r="C5" s="76" t="s">
        <v>78</v>
      </c>
      <c r="D5" s="58">
        <v>26</v>
      </c>
      <c r="E5" s="58">
        <v>26</v>
      </c>
      <c r="F5" s="25"/>
      <c r="G5" s="25"/>
      <c r="H5" s="134"/>
      <c r="I5" s="79"/>
      <c r="J5" s="66">
        <v>42658</v>
      </c>
    </row>
    <row r="6" spans="1:10" ht="30" customHeight="1">
      <c r="A6" s="5">
        <v>4</v>
      </c>
      <c r="B6" s="58">
        <v>1001124</v>
      </c>
      <c r="C6" s="76" t="s">
        <v>79</v>
      </c>
      <c r="D6" s="58">
        <v>470</v>
      </c>
      <c r="E6" s="58">
        <v>470</v>
      </c>
      <c r="F6" s="25"/>
      <c r="G6" s="25"/>
      <c r="H6" s="134">
        <v>5</v>
      </c>
      <c r="I6" s="79"/>
      <c r="J6" s="66">
        <v>42658</v>
      </c>
    </row>
    <row r="7" spans="1:10" ht="30" customHeight="1">
      <c r="A7" s="5">
        <v>5</v>
      </c>
      <c r="B7" s="58">
        <v>1001124</v>
      </c>
      <c r="C7" s="76" t="s">
        <v>79</v>
      </c>
      <c r="D7" s="58">
        <v>49</v>
      </c>
      <c r="E7" s="58">
        <v>49</v>
      </c>
      <c r="F7" s="25"/>
      <c r="G7" s="25"/>
      <c r="H7" s="134"/>
      <c r="I7" s="79"/>
      <c r="J7" s="66">
        <v>42658</v>
      </c>
    </row>
    <row r="8" spans="1:10" ht="30" customHeight="1">
      <c r="A8" s="5">
        <v>6</v>
      </c>
      <c r="B8" s="58">
        <v>1001121</v>
      </c>
      <c r="C8" s="76" t="s">
        <v>80</v>
      </c>
      <c r="D8" s="58">
        <v>405</v>
      </c>
      <c r="E8" s="58" t="s">
        <v>85</v>
      </c>
      <c r="F8" s="25"/>
      <c r="G8" s="25"/>
      <c r="H8" s="25">
        <v>2</v>
      </c>
      <c r="I8" s="79"/>
      <c r="J8" s="66">
        <v>42657</v>
      </c>
    </row>
    <row r="9" spans="1:10" ht="30" customHeight="1">
      <c r="A9" s="5">
        <v>7</v>
      </c>
      <c r="B9" s="58">
        <v>1001122</v>
      </c>
      <c r="C9" s="76" t="s">
        <v>81</v>
      </c>
      <c r="D9" s="58">
        <v>442</v>
      </c>
      <c r="E9" s="58">
        <v>442</v>
      </c>
      <c r="F9" s="25"/>
      <c r="G9" s="25"/>
      <c r="H9" s="25">
        <v>3</v>
      </c>
      <c r="I9" s="79"/>
      <c r="J9" s="66">
        <v>42658</v>
      </c>
    </row>
    <row r="10" spans="1:10" ht="30" customHeight="1">
      <c r="A10" s="5">
        <v>8</v>
      </c>
      <c r="B10" s="58">
        <v>1001117</v>
      </c>
      <c r="C10" s="76" t="s">
        <v>82</v>
      </c>
      <c r="D10" s="58"/>
      <c r="E10" s="58"/>
      <c r="F10" s="25" t="s">
        <v>84</v>
      </c>
      <c r="G10" s="25"/>
      <c r="H10" s="25">
        <v>1</v>
      </c>
      <c r="I10" s="5"/>
      <c r="J10" s="66">
        <v>42658</v>
      </c>
    </row>
    <row r="11" spans="1:10" ht="30" customHeight="1">
      <c r="A11" s="5">
        <v>9</v>
      </c>
      <c r="B11" s="58">
        <v>1001118</v>
      </c>
      <c r="C11" s="76" t="s">
        <v>82</v>
      </c>
      <c r="D11" s="58"/>
      <c r="E11" s="58"/>
      <c r="F11" s="25"/>
      <c r="G11" s="25">
        <v>120</v>
      </c>
      <c r="H11" s="25">
        <v>1</v>
      </c>
      <c r="I11" s="5"/>
      <c r="J11" s="66">
        <v>42658</v>
      </c>
    </row>
    <row r="12" spans="1:10" ht="30" customHeight="1">
      <c r="A12" s="5">
        <v>10</v>
      </c>
      <c r="B12" s="58">
        <v>1001115</v>
      </c>
      <c r="C12" s="76" t="s">
        <v>83</v>
      </c>
      <c r="D12" s="58"/>
      <c r="E12" s="58"/>
      <c r="F12" s="25"/>
      <c r="G12" s="25">
        <v>288</v>
      </c>
      <c r="H12" s="25">
        <v>1</v>
      </c>
      <c r="I12" s="5"/>
      <c r="J12" s="66">
        <v>42658</v>
      </c>
    </row>
    <row r="13" spans="1:10" ht="30" customHeight="1">
      <c r="A13" s="113" t="s">
        <v>43</v>
      </c>
      <c r="B13" s="114"/>
      <c r="C13" s="115"/>
      <c r="D13" s="30">
        <f>SUM(D3:D12)</f>
        <v>1666</v>
      </c>
      <c r="E13" s="30" t="s">
        <v>87</v>
      </c>
      <c r="F13" s="30"/>
      <c r="G13" s="30">
        <f t="shared" ref="G13:H13" si="0">SUM(G3:G12)</f>
        <v>408</v>
      </c>
      <c r="H13" s="30">
        <f t="shared" si="0"/>
        <v>16</v>
      </c>
      <c r="I13" s="30"/>
      <c r="J13" s="75"/>
    </row>
  </sheetData>
  <mergeCells count="4">
    <mergeCell ref="A1:J1"/>
    <mergeCell ref="H3:H5"/>
    <mergeCell ref="H6:H7"/>
    <mergeCell ref="A13:C13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M6" sqref="M6"/>
    </sheetView>
  </sheetViews>
  <sheetFormatPr defaultRowHeight="29.25" customHeight="1"/>
  <cols>
    <col min="1" max="1" width="9" style="1"/>
    <col min="2" max="2" width="11.625" style="1" customWidth="1"/>
    <col min="3" max="3" width="12.5" style="1" customWidth="1"/>
    <col min="4" max="4" width="13.25" style="1" customWidth="1"/>
    <col min="5" max="5" width="12.125" style="1" customWidth="1"/>
    <col min="6" max="6" width="12.75" style="1" customWidth="1"/>
    <col min="7" max="9" width="9" style="1"/>
    <col min="10" max="10" width="10.875" style="1" customWidth="1"/>
    <col min="11" max="16384" width="9" style="1"/>
  </cols>
  <sheetData>
    <row r="1" spans="1:10" ht="29.25" customHeight="1">
      <c r="A1" s="91" t="s">
        <v>92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9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29.25" customHeight="1">
      <c r="A3" s="5">
        <v>1</v>
      </c>
      <c r="B3" s="80">
        <v>1001137</v>
      </c>
      <c r="C3" s="81" t="s">
        <v>88</v>
      </c>
      <c r="D3" s="82">
        <v>411</v>
      </c>
      <c r="E3" s="82">
        <v>411</v>
      </c>
      <c r="F3" s="84"/>
      <c r="G3" s="83"/>
      <c r="H3" s="5">
        <v>5</v>
      </c>
      <c r="I3" s="5"/>
      <c r="J3" s="63">
        <v>42660</v>
      </c>
    </row>
    <row r="4" spans="1:10" ht="29.25" customHeight="1">
      <c r="A4" s="5">
        <v>2</v>
      </c>
      <c r="B4" s="135">
        <v>1001159</v>
      </c>
      <c r="C4" s="81" t="s">
        <v>89</v>
      </c>
      <c r="D4" s="82">
        <v>570</v>
      </c>
      <c r="E4" s="82">
        <v>570</v>
      </c>
      <c r="F4" s="84"/>
      <c r="G4" s="83"/>
      <c r="H4" s="122">
        <v>4</v>
      </c>
      <c r="I4" s="5"/>
      <c r="J4" s="63">
        <v>42660</v>
      </c>
    </row>
    <row r="5" spans="1:10" ht="29.25" customHeight="1">
      <c r="A5" s="5">
        <v>3</v>
      </c>
      <c r="B5" s="135"/>
      <c r="C5" s="81" t="s">
        <v>89</v>
      </c>
      <c r="D5" s="82">
        <v>75</v>
      </c>
      <c r="E5" s="82">
        <v>75</v>
      </c>
      <c r="F5" s="84"/>
      <c r="G5" s="83"/>
      <c r="H5" s="123"/>
      <c r="I5" s="5"/>
      <c r="J5" s="63">
        <v>42660</v>
      </c>
    </row>
    <row r="6" spans="1:10" ht="29.25" customHeight="1">
      <c r="A6" s="5">
        <v>4</v>
      </c>
      <c r="B6" s="135">
        <v>1001160</v>
      </c>
      <c r="C6" s="81" t="s">
        <v>89</v>
      </c>
      <c r="D6" s="82"/>
      <c r="E6" s="82"/>
      <c r="F6" s="85" t="s">
        <v>90</v>
      </c>
      <c r="G6" s="83"/>
      <c r="H6" s="5"/>
      <c r="I6" s="5"/>
      <c r="J6" s="63">
        <v>42660</v>
      </c>
    </row>
    <row r="7" spans="1:10" ht="29.25" customHeight="1">
      <c r="A7" s="5">
        <v>5</v>
      </c>
      <c r="B7" s="135"/>
      <c r="C7" s="81" t="s">
        <v>89</v>
      </c>
      <c r="D7" s="82"/>
      <c r="E7" s="82"/>
      <c r="F7" s="85" t="s">
        <v>90</v>
      </c>
      <c r="G7" s="83"/>
      <c r="H7" s="5"/>
      <c r="I7" s="5"/>
      <c r="J7" s="63">
        <v>42660</v>
      </c>
    </row>
    <row r="8" spans="1:10" ht="29.25" customHeight="1">
      <c r="A8" s="5">
        <v>6</v>
      </c>
      <c r="B8" s="135">
        <v>1001161</v>
      </c>
      <c r="C8" s="81" t="s">
        <v>89</v>
      </c>
      <c r="D8" s="82"/>
      <c r="E8" s="82"/>
      <c r="F8" s="84"/>
      <c r="G8" s="83">
        <v>60</v>
      </c>
      <c r="H8" s="5"/>
      <c r="I8" s="5"/>
      <c r="J8" s="63">
        <v>42660</v>
      </c>
    </row>
    <row r="9" spans="1:10" ht="29.25" customHeight="1">
      <c r="A9" s="5">
        <v>7</v>
      </c>
      <c r="B9" s="135"/>
      <c r="C9" s="81" t="s">
        <v>89</v>
      </c>
      <c r="D9" s="82"/>
      <c r="E9" s="82"/>
      <c r="F9" s="84"/>
      <c r="G9" s="83">
        <v>60</v>
      </c>
      <c r="H9" s="5"/>
      <c r="I9" s="5"/>
      <c r="J9" s="63">
        <v>42660</v>
      </c>
    </row>
    <row r="10" spans="1:10" ht="29.25" customHeight="1">
      <c r="A10" s="113" t="s">
        <v>43</v>
      </c>
      <c r="B10" s="114"/>
      <c r="C10" s="115"/>
      <c r="D10" s="77">
        <f>SUM(D3:D9)</f>
        <v>1056</v>
      </c>
      <c r="E10" s="77"/>
      <c r="F10" s="77"/>
      <c r="G10" s="77"/>
      <c r="H10" s="77">
        <f>SUM(H3:H9)</f>
        <v>9</v>
      </c>
      <c r="I10" s="77"/>
      <c r="J10" s="77"/>
    </row>
  </sheetData>
  <mergeCells count="6">
    <mergeCell ref="A1:J1"/>
    <mergeCell ref="B4:B5"/>
    <mergeCell ref="B6:B7"/>
    <mergeCell ref="B8:B9"/>
    <mergeCell ref="A10:C10"/>
    <mergeCell ref="H4:H5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sqref="A1:J2"/>
    </sheetView>
  </sheetViews>
  <sheetFormatPr defaultRowHeight="30" customHeight="1"/>
  <cols>
    <col min="1" max="1" width="9" style="9"/>
    <col min="2" max="2" width="11.25" style="9" customWidth="1"/>
    <col min="3" max="3" width="16.25" style="9" customWidth="1"/>
    <col min="4" max="4" width="12.75" style="9" customWidth="1"/>
    <col min="5" max="5" width="12.5" style="9" customWidth="1"/>
    <col min="6" max="6" width="11.625" style="9" customWidth="1"/>
    <col min="7" max="9" width="9" style="9"/>
    <col min="10" max="10" width="10.75" style="9" customWidth="1"/>
    <col min="11" max="16384" width="9" style="9"/>
  </cols>
  <sheetData>
    <row r="1" spans="1:10" ht="30" customHeight="1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5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1001168</v>
      </c>
      <c r="C3" s="58" t="s">
        <v>93</v>
      </c>
      <c r="D3" s="58">
        <v>500</v>
      </c>
      <c r="E3" s="58">
        <v>500</v>
      </c>
      <c r="F3" s="87"/>
      <c r="G3" s="87"/>
      <c r="H3" s="122">
        <v>1</v>
      </c>
      <c r="I3" s="5"/>
      <c r="J3" s="63">
        <v>42661</v>
      </c>
    </row>
    <row r="4" spans="1:10" ht="30" customHeight="1">
      <c r="A4" s="5">
        <v>2</v>
      </c>
      <c r="B4" s="58">
        <v>1001168</v>
      </c>
      <c r="C4" s="58" t="s">
        <v>93</v>
      </c>
      <c r="D4" s="58">
        <v>50</v>
      </c>
      <c r="E4" s="58">
        <v>50</v>
      </c>
      <c r="F4" s="87"/>
      <c r="G4" s="87"/>
      <c r="H4" s="136"/>
      <c r="I4" s="5"/>
      <c r="J4" s="63">
        <v>42661</v>
      </c>
    </row>
    <row r="5" spans="1:10" ht="30" customHeight="1">
      <c r="A5" s="5">
        <v>3</v>
      </c>
      <c r="B5" s="58">
        <v>1001168</v>
      </c>
      <c r="C5" s="58" t="s">
        <v>93</v>
      </c>
      <c r="D5" s="58">
        <v>85</v>
      </c>
      <c r="E5" s="58">
        <v>85</v>
      </c>
      <c r="F5" s="87"/>
      <c r="G5" s="87"/>
      <c r="H5" s="123"/>
      <c r="I5" s="5"/>
      <c r="J5" s="63">
        <v>42661</v>
      </c>
    </row>
    <row r="6" spans="1:10" ht="30" customHeight="1">
      <c r="A6" s="5">
        <v>4</v>
      </c>
      <c r="B6" s="60">
        <v>1001172</v>
      </c>
      <c r="C6" s="61" t="s">
        <v>94</v>
      </c>
      <c r="D6" s="62">
        <v>0</v>
      </c>
      <c r="E6" s="62">
        <v>0</v>
      </c>
      <c r="F6" s="85" t="s">
        <v>95</v>
      </c>
      <c r="G6" s="83"/>
      <c r="H6" s="5"/>
      <c r="I6" s="5"/>
      <c r="J6" s="63">
        <v>42661</v>
      </c>
    </row>
    <row r="7" spans="1:10" ht="30" customHeight="1">
      <c r="A7" s="5">
        <v>5</v>
      </c>
      <c r="B7" s="60">
        <v>1001173</v>
      </c>
      <c r="C7" s="61" t="s">
        <v>94</v>
      </c>
      <c r="D7" s="62">
        <v>0</v>
      </c>
      <c r="E7" s="62">
        <v>0</v>
      </c>
      <c r="F7" s="85"/>
      <c r="G7" s="83">
        <v>176</v>
      </c>
      <c r="H7" s="5"/>
      <c r="I7" s="5"/>
      <c r="J7" s="63">
        <v>42661</v>
      </c>
    </row>
    <row r="8" spans="1:10" ht="30" customHeight="1">
      <c r="A8" s="113" t="s">
        <v>43</v>
      </c>
      <c r="B8" s="114"/>
      <c r="C8" s="115"/>
      <c r="D8" s="30">
        <f>SUM(D3:D7)</f>
        <v>635</v>
      </c>
      <c r="E8" s="30">
        <f>SUM(E3:E7)</f>
        <v>635</v>
      </c>
      <c r="F8" s="86"/>
      <c r="G8" s="86"/>
      <c r="H8" s="86">
        <v>1</v>
      </c>
      <c r="I8" s="86"/>
      <c r="J8" s="86"/>
    </row>
  </sheetData>
  <mergeCells count="3">
    <mergeCell ref="A1:J1"/>
    <mergeCell ref="A8:C8"/>
    <mergeCell ref="H3:H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E8" sqref="E8"/>
    </sheetView>
  </sheetViews>
  <sheetFormatPr defaultRowHeight="30.75" customHeight="1"/>
  <cols>
    <col min="1" max="1" width="9" style="1"/>
    <col min="2" max="2" width="12.875" style="1" customWidth="1"/>
    <col min="3" max="3" width="25.5" style="1" customWidth="1"/>
    <col min="4" max="4" width="13" style="1" customWidth="1"/>
    <col min="5" max="5" width="11.5" style="1" customWidth="1"/>
    <col min="6" max="6" width="11" style="1" customWidth="1"/>
    <col min="7" max="9" width="9" style="1"/>
    <col min="10" max="10" width="10.125" style="1" customWidth="1"/>
    <col min="11" max="16384" width="9" style="1"/>
  </cols>
  <sheetData>
    <row r="1" spans="1:10" ht="30.75" customHeight="1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8">
        <v>1001190</v>
      </c>
      <c r="C3" s="58" t="s">
        <v>97</v>
      </c>
      <c r="D3" s="58"/>
      <c r="E3" s="5"/>
      <c r="F3" s="89" t="s">
        <v>99</v>
      </c>
      <c r="G3" s="89">
        <v>110</v>
      </c>
      <c r="H3" s="5"/>
      <c r="I3" s="5"/>
      <c r="J3" s="63">
        <v>42663</v>
      </c>
    </row>
    <row r="4" spans="1:10" ht="30.75" customHeight="1">
      <c r="A4" s="5">
        <v>2</v>
      </c>
      <c r="B4" s="58">
        <v>1001180</v>
      </c>
      <c r="C4" s="58" t="s">
        <v>98</v>
      </c>
      <c r="D4" s="58">
        <v>490</v>
      </c>
      <c r="E4" s="5"/>
      <c r="F4" s="89"/>
      <c r="G4" s="89"/>
      <c r="H4" s="5"/>
      <c r="I4" s="5"/>
      <c r="J4" s="63">
        <v>42663</v>
      </c>
    </row>
    <row r="5" spans="1:10" ht="30.75" customHeight="1">
      <c r="A5" s="5">
        <v>3</v>
      </c>
      <c r="B5" s="58">
        <v>1001180</v>
      </c>
      <c r="C5" s="58" t="s">
        <v>98</v>
      </c>
      <c r="D5" s="58">
        <v>112</v>
      </c>
      <c r="E5" s="5"/>
      <c r="F5" s="89"/>
      <c r="G5" s="89"/>
      <c r="H5" s="5"/>
      <c r="I5" s="5"/>
      <c r="J5" s="63">
        <v>42663</v>
      </c>
    </row>
    <row r="6" spans="1:10" ht="30.75" customHeight="1">
      <c r="A6" s="113" t="s">
        <v>43</v>
      </c>
      <c r="B6" s="114"/>
      <c r="C6" s="115"/>
      <c r="D6" s="30">
        <f>SUM(D4:D5)</f>
        <v>602</v>
      </c>
      <c r="E6" s="88"/>
      <c r="F6" s="88"/>
      <c r="G6" s="88"/>
      <c r="H6" s="88"/>
      <c r="I6" s="88"/>
      <c r="J6" s="88"/>
    </row>
  </sheetData>
  <mergeCells count="2">
    <mergeCell ref="A1:J1"/>
    <mergeCell ref="A6:C6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G9" activePane="bottomRight" state="frozen"/>
      <selection activeCell="X10" sqref="X10"/>
      <selection pane="topRight" activeCell="X10" sqref="X10"/>
      <selection pane="bottomLeft" activeCell="X10" sqref="X10"/>
      <selection pane="bottomRight" activeCell="G12" sqref="G12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7" t="s">
        <v>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ht="66.75" customHeight="1">
      <c r="A2" s="138"/>
      <c r="B2" s="138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7568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1304623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48420</v>
      </c>
      <c r="T15" s="14">
        <f t="shared" si="1"/>
        <v>52187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10.17</vt:lpstr>
      <vt:lpstr>10.18</vt:lpstr>
      <vt:lpstr>10.19</vt:lpstr>
      <vt:lpstr>10.21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2016-10-22T02:17:22Z</dcterms:modified>
</cp:coreProperties>
</file>