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firstSheet="4" activeTab="8"/>
  </bookViews>
  <sheets>
    <sheet name="9.2" sheetId="2" r:id="rId1"/>
    <sheet name="9.3" sheetId="4" r:id="rId2"/>
    <sheet name="9.5" sheetId="5" r:id="rId3"/>
    <sheet name="9.7" sheetId="6" r:id="rId4"/>
    <sheet name="10.9" sheetId="22" r:id="rId5"/>
    <sheet name="10.10" sheetId="23" r:id="rId6"/>
    <sheet name="10.12" sheetId="24" r:id="rId7"/>
    <sheet name="10.13" sheetId="25" r:id="rId8"/>
    <sheet name="发货总表" sheetId="1" r:id="rId9"/>
  </sheets>
  <calcPr calcId="124519"/>
</workbook>
</file>

<file path=xl/calcChain.xml><?xml version="1.0" encoding="utf-8"?>
<calcChain xmlns="http://schemas.openxmlformats.org/spreadsheetml/2006/main">
  <c r="H6" i="24"/>
  <c r="E6"/>
  <c r="E6" i="22"/>
  <c r="H8" i="23"/>
  <c r="H6" i="22"/>
  <c r="D6" i="24"/>
  <c r="D6" i="22" l="1"/>
  <c r="H9" i="6" l="1"/>
  <c r="D9"/>
  <c r="D9" i="5" l="1"/>
  <c r="D9" i="4" l="1"/>
  <c r="H25" i="2"/>
  <c r="D25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<sst xmlns="http://schemas.openxmlformats.org/spreadsheetml/2006/main" count="185" uniqueCount="72">
  <si>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</si>
  <si>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</si>
  <si>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</si>
  <si>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</si>
  <si>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</si>
  <si>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</si>
  <si>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</si>
  <si>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</si>
  <si>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</si>
  <si>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</si>
  <si>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</si>
  <si>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</si>
  <si>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</si>
  <si>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</si>
  <si>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</si>
  <si>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</si>
  <si>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</si>
  <si>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</si>
  <si>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</si>
  <si>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</si>
  <si>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</si>
  <si>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</si>
  <si>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</si>
  <si>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</si>
  <si>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来一口 2016-9-2果冻发货计划</t>
    <phoneticPr fontId="8" type="noConversion"/>
  </si>
  <si>
    <t>沈阳金佰益商贸有限公司</t>
  </si>
  <si>
    <t>青龙项则武</t>
  </si>
  <si>
    <t>梁山露源</t>
  </si>
  <si>
    <t>东海刘记商行</t>
  </si>
  <si>
    <t>南通荣贸贸易有限公司（原如皋市康旺食品商行）</t>
  </si>
  <si>
    <t>南京山秀果</t>
  </si>
  <si>
    <t>1.5*2.4一套</t>
    <phoneticPr fontId="1" type="noConversion"/>
  </si>
  <si>
    <t>40个</t>
    <phoneticPr fontId="1" type="noConversion"/>
  </si>
  <si>
    <t>5000个玫瑰袋</t>
    <phoneticPr fontId="1" type="noConversion"/>
  </si>
  <si>
    <t>唐山文斌</t>
  </si>
  <si>
    <t>唐山市良泰商贸有限公司</t>
  </si>
  <si>
    <t>临沂鸿栋商贸有限公司（原临沂张作栋）</t>
  </si>
  <si>
    <t>10</t>
    <phoneticPr fontId="1" type="noConversion"/>
  </si>
  <si>
    <t>185</t>
    <phoneticPr fontId="1" type="noConversion"/>
  </si>
  <si>
    <t>0</t>
    <phoneticPr fontId="1" type="noConversion"/>
  </si>
  <si>
    <t>1.5*3.3一套</t>
    <phoneticPr fontId="1" type="noConversion"/>
  </si>
  <si>
    <t>加单</t>
    <phoneticPr fontId="1" type="noConversion"/>
  </si>
  <si>
    <t>3520</t>
    <phoneticPr fontId="1" type="noConversion"/>
  </si>
  <si>
    <t>合计：</t>
    <phoneticPr fontId="1" type="noConversion"/>
  </si>
  <si>
    <t>来一口 2016-9-3果冻发货计划</t>
    <phoneticPr fontId="8" type="noConversion"/>
  </si>
  <si>
    <t>9.2已加单</t>
    <phoneticPr fontId="1" type="noConversion"/>
  </si>
  <si>
    <t>来一口 2016-9-5果冻发货计划</t>
    <phoneticPr fontId="8" type="noConversion"/>
  </si>
  <si>
    <t>376</t>
    <phoneticPr fontId="1" type="noConversion"/>
  </si>
  <si>
    <t>杭州京通贸易</t>
  </si>
  <si>
    <t>盐城双宇食品有限公司（原盐城阜宁戚志元）</t>
    <phoneticPr fontId="1" type="noConversion"/>
  </si>
  <si>
    <t>盐城双宇食品有限公司（原盐城阜宁戚志元）</t>
  </si>
  <si>
    <t>9.2日未装完</t>
    <phoneticPr fontId="1" type="noConversion"/>
  </si>
  <si>
    <t>来一口 2016-9-7果冻发货计划</t>
    <phoneticPr fontId="8" type="noConversion"/>
  </si>
  <si>
    <t>九江瑞昌徐小刚</t>
  </si>
  <si>
    <t>重庆正良</t>
  </si>
  <si>
    <t>大理张丽梅</t>
  </si>
  <si>
    <t>七星关区易通食品商行（原毕节春天食品）</t>
  </si>
  <si>
    <t>10.10日发货</t>
    <phoneticPr fontId="1" type="noConversion"/>
  </si>
  <si>
    <t>来一口 2016-10-9果冻发货计划</t>
    <phoneticPr fontId="8" type="noConversion"/>
  </si>
  <si>
    <t>来一口 2016-10-10果冻发货计划</t>
    <phoneticPr fontId="8" type="noConversion"/>
  </si>
  <si>
    <t>保山隆阳达利南食品经营部</t>
  </si>
  <si>
    <t>晋城高平王遇助</t>
  </si>
  <si>
    <t>敦煌佳利商行</t>
  </si>
  <si>
    <t>680</t>
    <phoneticPr fontId="1" type="noConversion"/>
  </si>
  <si>
    <t>44</t>
    <phoneticPr fontId="1" type="noConversion"/>
  </si>
  <si>
    <t>1.8*3.6两套0.9*0.9十套</t>
    <phoneticPr fontId="1" type="noConversion"/>
  </si>
  <si>
    <t>来一口 2016-10-12果冻发货计划</t>
    <phoneticPr fontId="8" type="noConversion"/>
  </si>
  <si>
    <t>智超食品商行</t>
  </si>
  <si>
    <t>1.8*2.4一套</t>
    <phoneticPr fontId="1" type="noConversion"/>
  </si>
  <si>
    <t>1134</t>
    <phoneticPr fontId="1" type="noConversion"/>
  </si>
  <si>
    <t>常州洪均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</si>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</sst>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0_);[Red]\(0\)"/>
    <numFmt numFmtId="179" formatCode="yyyy/m/d;@"/>
    <numFmt numFmtId="180" formatCode="yyyy\-mm\-dd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0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58" fontId="14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7" fillId="6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80" fontId="1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opLeftCell="A13" workbookViewId="0">
      <selection activeCell="H23" sqref="H23:H24"/>
    </sheetView>
  </sheetViews>
  <sheetFormatPr defaultRowHeight="30.75" customHeight="1"/>
  <cols>
    <col min="1" max="1" width="9" style="15"/>
    <col min="2" max="2" width="17" style="15" customWidth="1"/>
    <col min="3" max="3" width="19.875" style="15" customWidth="1"/>
    <col min="4" max="4" width="11.625" style="15" customWidth="1"/>
    <col min="5" max="5" width="10.875" style="15" customWidth="1"/>
    <col min="6" max="6" width="11" style="15" customWidth="1"/>
    <col min="7" max="9" width="9" style="15"/>
    <col min="10" max="10" width="10.75" style="15" customWidth="1"/>
    <col min="11" max="16384" width="9" style="15"/>
  </cols>
  <sheetData>
    <row r="1" spans="1:10" ht="35.25" customHeight="1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.75" customHeight="1">
      <c r="A2" s="16" t="s">
        <v>14</v>
      </c>
      <c r="B2" s="16" t="s">
        <v>15</v>
      </c>
      <c r="C2" s="16" t="s">
        <v>16</v>
      </c>
      <c r="D2" s="17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11">
        <v>1</v>
      </c>
      <c r="B3" s="23">
        <v>1000609</v>
      </c>
      <c r="C3" s="24" t="s">
        <v>25</v>
      </c>
      <c r="D3" s="24">
        <v>217</v>
      </c>
      <c r="E3" s="24">
        <v>217</v>
      </c>
      <c r="F3" s="25"/>
      <c r="G3" s="25"/>
      <c r="H3" s="71">
        <v>5</v>
      </c>
      <c r="I3" s="19"/>
      <c r="J3" s="20">
        <v>42614</v>
      </c>
    </row>
    <row r="4" spans="1:10" ht="30.75" customHeight="1">
      <c r="A4" s="11">
        <v>2</v>
      </c>
      <c r="B4" s="24">
        <v>1000609</v>
      </c>
      <c r="C4" s="24" t="s">
        <v>25</v>
      </c>
      <c r="D4" s="24">
        <v>5</v>
      </c>
      <c r="E4" s="24">
        <v>5</v>
      </c>
      <c r="F4" s="25"/>
      <c r="G4" s="25"/>
      <c r="H4" s="72"/>
      <c r="I4" s="19"/>
      <c r="J4" s="20">
        <v>42614</v>
      </c>
    </row>
    <row r="5" spans="1:10" ht="30.75" customHeight="1">
      <c r="A5" s="11">
        <v>3</v>
      </c>
      <c r="B5" s="24">
        <v>1000608</v>
      </c>
      <c r="C5" s="24" t="s">
        <v>26</v>
      </c>
      <c r="D5" s="24"/>
      <c r="E5" s="24"/>
      <c r="F5" s="25"/>
      <c r="G5" s="25"/>
      <c r="H5" s="21">
        <v>1</v>
      </c>
      <c r="I5" s="25" t="s">
        <v>33</v>
      </c>
      <c r="J5" s="20">
        <v>42614</v>
      </c>
    </row>
    <row r="6" spans="1:10" ht="30.75" customHeight="1">
      <c r="A6" s="11">
        <v>4</v>
      </c>
      <c r="B6" s="24">
        <v>1000596</v>
      </c>
      <c r="C6" s="24" t="s">
        <v>26</v>
      </c>
      <c r="D6" s="24">
        <v>352</v>
      </c>
      <c r="E6" s="24">
        <v>352</v>
      </c>
      <c r="F6" s="25"/>
      <c r="G6" s="25"/>
      <c r="H6" s="21">
        <v>1</v>
      </c>
      <c r="I6" s="26"/>
      <c r="J6" s="20">
        <v>42614</v>
      </c>
    </row>
    <row r="7" spans="1:10" ht="30.75" customHeight="1">
      <c r="A7" s="11">
        <v>5</v>
      </c>
      <c r="B7" s="24">
        <v>1000596</v>
      </c>
      <c r="C7" s="24" t="s">
        <v>26</v>
      </c>
      <c r="D7" s="24">
        <v>10</v>
      </c>
      <c r="E7" s="24" t="s">
        <v>37</v>
      </c>
      <c r="F7" s="25"/>
      <c r="G7" s="25"/>
      <c r="H7" s="21">
        <v>1</v>
      </c>
      <c r="I7" s="19"/>
      <c r="J7" s="20">
        <v>42614</v>
      </c>
    </row>
    <row r="8" spans="1:10" ht="30.75" customHeight="1">
      <c r="A8" s="11">
        <v>6</v>
      </c>
      <c r="B8" s="24">
        <v>1000596</v>
      </c>
      <c r="C8" s="24" t="s">
        <v>26</v>
      </c>
      <c r="D8" s="24">
        <v>56</v>
      </c>
      <c r="E8" s="24">
        <v>56</v>
      </c>
      <c r="F8" s="25"/>
      <c r="G8" s="25"/>
      <c r="H8" s="21">
        <v>6</v>
      </c>
      <c r="I8" s="19"/>
      <c r="J8" s="20">
        <v>42614</v>
      </c>
    </row>
    <row r="9" spans="1:10" ht="30.75" customHeight="1">
      <c r="A9" s="11">
        <v>7</v>
      </c>
      <c r="B9" s="24">
        <v>1000590</v>
      </c>
      <c r="C9" s="24" t="s">
        <v>27</v>
      </c>
      <c r="D9" s="24">
        <v>200</v>
      </c>
      <c r="E9" s="24">
        <v>200</v>
      </c>
      <c r="F9" s="25"/>
      <c r="G9" s="25"/>
      <c r="H9" s="21">
        <v>4</v>
      </c>
      <c r="I9" s="19"/>
      <c r="J9" s="20">
        <v>42614</v>
      </c>
    </row>
    <row r="10" spans="1:10" ht="30.75" customHeight="1">
      <c r="A10" s="11">
        <v>8</v>
      </c>
      <c r="B10" s="24">
        <v>1000603</v>
      </c>
      <c r="C10" s="24" t="s">
        <v>28</v>
      </c>
      <c r="D10" s="24"/>
      <c r="E10" s="24"/>
      <c r="F10" s="25"/>
      <c r="G10" s="25" t="s">
        <v>32</v>
      </c>
      <c r="H10" s="21">
        <v>1</v>
      </c>
      <c r="I10" s="19"/>
      <c r="J10" s="20">
        <v>42614</v>
      </c>
    </row>
    <row r="11" spans="1:10" ht="30.75" customHeight="1">
      <c r="A11" s="11">
        <v>9</v>
      </c>
      <c r="B11" s="24">
        <v>1000603</v>
      </c>
      <c r="C11" s="24" t="s">
        <v>28</v>
      </c>
      <c r="D11" s="24"/>
      <c r="E11" s="24"/>
      <c r="F11" s="25" t="s">
        <v>31</v>
      </c>
      <c r="G11" s="25"/>
      <c r="H11" s="21">
        <v>1</v>
      </c>
      <c r="I11" s="19"/>
      <c r="J11" s="20">
        <v>42614</v>
      </c>
    </row>
    <row r="12" spans="1:10" ht="30.75" customHeight="1">
      <c r="A12" s="11">
        <v>10</v>
      </c>
      <c r="B12" s="24">
        <v>1000602</v>
      </c>
      <c r="C12" s="24" t="s">
        <v>28</v>
      </c>
      <c r="D12" s="24"/>
      <c r="E12" s="24"/>
      <c r="F12" s="25" t="s">
        <v>31</v>
      </c>
      <c r="G12" s="25"/>
      <c r="H12" s="21">
        <v>1</v>
      </c>
      <c r="I12" s="26"/>
      <c r="J12" s="20">
        <v>42614</v>
      </c>
    </row>
    <row r="13" spans="1:10" ht="30.75" customHeight="1">
      <c r="A13" s="11">
        <v>11</v>
      </c>
      <c r="B13" s="24">
        <v>1000602</v>
      </c>
      <c r="C13" s="24" t="s">
        <v>28</v>
      </c>
      <c r="D13" s="24"/>
      <c r="E13" s="24"/>
      <c r="F13" s="25"/>
      <c r="G13" s="25" t="s">
        <v>32</v>
      </c>
      <c r="H13" s="21">
        <v>1</v>
      </c>
      <c r="I13" s="26"/>
      <c r="J13" s="20">
        <v>42614</v>
      </c>
    </row>
    <row r="14" spans="1:10" ht="30.75" customHeight="1">
      <c r="A14" s="11">
        <v>12</v>
      </c>
      <c r="B14" s="24">
        <v>1000591</v>
      </c>
      <c r="C14" s="24" t="s">
        <v>28</v>
      </c>
      <c r="D14" s="24">
        <v>220</v>
      </c>
      <c r="E14" s="24">
        <v>220</v>
      </c>
      <c r="F14" s="25"/>
      <c r="G14" s="25"/>
      <c r="H14" s="21">
        <v>3</v>
      </c>
      <c r="I14" s="19"/>
      <c r="J14" s="20">
        <v>42614</v>
      </c>
    </row>
    <row r="15" spans="1:10" ht="30.75" customHeight="1">
      <c r="A15" s="11">
        <v>13</v>
      </c>
      <c r="B15" s="19">
        <v>1000610</v>
      </c>
      <c r="C15" s="19" t="s">
        <v>29</v>
      </c>
      <c r="D15" s="19">
        <v>142</v>
      </c>
      <c r="E15" s="19">
        <v>142</v>
      </c>
      <c r="F15" s="25"/>
      <c r="G15" s="25"/>
      <c r="H15" s="21">
        <v>1</v>
      </c>
      <c r="I15" s="19"/>
      <c r="J15" s="20">
        <v>42614</v>
      </c>
    </row>
    <row r="16" spans="1:10" ht="30.75" customHeight="1">
      <c r="A16" s="11">
        <v>14</v>
      </c>
      <c r="B16" s="19">
        <v>1000612</v>
      </c>
      <c r="C16" s="19" t="s">
        <v>29</v>
      </c>
      <c r="D16" s="19">
        <v>600</v>
      </c>
      <c r="E16" s="19">
        <v>600</v>
      </c>
      <c r="F16" s="25"/>
      <c r="G16" s="25"/>
      <c r="H16" s="21">
        <v>4</v>
      </c>
      <c r="I16" s="19"/>
      <c r="J16" s="20">
        <v>42614</v>
      </c>
    </row>
    <row r="17" spans="1:10" ht="30.75" customHeight="1">
      <c r="A17" s="11">
        <v>15</v>
      </c>
      <c r="B17" s="19">
        <v>1000611</v>
      </c>
      <c r="C17" s="19" t="s">
        <v>30</v>
      </c>
      <c r="D17" s="19">
        <v>196</v>
      </c>
      <c r="E17" s="19">
        <v>196</v>
      </c>
      <c r="F17" s="25"/>
      <c r="G17" s="25"/>
      <c r="H17" s="21">
        <v>2</v>
      </c>
      <c r="I17" s="19"/>
      <c r="J17" s="20">
        <v>42614</v>
      </c>
    </row>
    <row r="18" spans="1:10" ht="30.75" customHeight="1">
      <c r="A18" s="11">
        <v>16</v>
      </c>
      <c r="B18" s="19">
        <v>1000613</v>
      </c>
      <c r="C18" s="19" t="s">
        <v>30</v>
      </c>
      <c r="D18" s="19">
        <v>830</v>
      </c>
      <c r="E18" s="19">
        <v>830</v>
      </c>
      <c r="F18" s="25"/>
      <c r="G18" s="25"/>
      <c r="H18" s="11">
        <v>4</v>
      </c>
      <c r="I18" s="19"/>
      <c r="J18" s="20">
        <v>42614</v>
      </c>
    </row>
    <row r="19" spans="1:10" ht="30.75" customHeight="1">
      <c r="A19" s="11">
        <v>17</v>
      </c>
      <c r="B19" s="23">
        <v>1000621</v>
      </c>
      <c r="C19" s="27" t="s">
        <v>34</v>
      </c>
      <c r="D19" s="24"/>
      <c r="E19" s="24"/>
      <c r="F19" s="29"/>
      <c r="G19" s="25"/>
      <c r="H19" s="11">
        <v>1</v>
      </c>
      <c r="I19" s="75" t="s">
        <v>41</v>
      </c>
      <c r="J19" s="20"/>
    </row>
    <row r="20" spans="1:10" ht="30.75" customHeight="1">
      <c r="A20" s="11">
        <v>18</v>
      </c>
      <c r="B20" s="24">
        <v>1000620</v>
      </c>
      <c r="C20" s="27" t="s">
        <v>34</v>
      </c>
      <c r="D20" s="24"/>
      <c r="E20" s="24"/>
      <c r="F20" s="25" t="s">
        <v>40</v>
      </c>
      <c r="G20" s="25"/>
      <c r="H20" s="11">
        <v>1</v>
      </c>
      <c r="I20" s="76"/>
      <c r="J20" s="20"/>
    </row>
    <row r="21" spans="1:10" ht="30.75" customHeight="1">
      <c r="A21" s="11">
        <v>19</v>
      </c>
      <c r="B21" s="24">
        <v>1000619</v>
      </c>
      <c r="C21" s="27" t="s">
        <v>35</v>
      </c>
      <c r="D21" s="24">
        <v>457</v>
      </c>
      <c r="E21" s="24">
        <v>457</v>
      </c>
      <c r="F21" s="25"/>
      <c r="G21" s="25"/>
      <c r="H21" s="11">
        <v>6</v>
      </c>
      <c r="I21" s="76"/>
      <c r="J21" s="20"/>
    </row>
    <row r="22" spans="1:10" ht="30.75" customHeight="1">
      <c r="A22" s="11">
        <v>20</v>
      </c>
      <c r="B22" s="24">
        <v>1000616</v>
      </c>
      <c r="C22" s="28" t="s">
        <v>25</v>
      </c>
      <c r="D22" s="24">
        <v>50</v>
      </c>
      <c r="E22" s="24">
        <v>50</v>
      </c>
      <c r="F22" s="25"/>
      <c r="G22" s="25"/>
      <c r="H22" s="11">
        <v>1</v>
      </c>
      <c r="I22" s="76"/>
      <c r="J22" s="20"/>
    </row>
    <row r="23" spans="1:10" ht="30.75" customHeight="1">
      <c r="A23" s="11">
        <v>21</v>
      </c>
      <c r="B23" s="73">
        <v>1000622</v>
      </c>
      <c r="C23" s="28" t="s">
        <v>36</v>
      </c>
      <c r="D23" s="24">
        <v>540</v>
      </c>
      <c r="E23" s="31" t="s">
        <v>38</v>
      </c>
      <c r="F23" s="25"/>
      <c r="G23" s="25"/>
      <c r="H23" s="71">
        <v>5</v>
      </c>
      <c r="I23" s="76"/>
      <c r="J23" s="20"/>
    </row>
    <row r="24" spans="1:10" ht="30.75" customHeight="1">
      <c r="A24" s="11">
        <v>22</v>
      </c>
      <c r="B24" s="74"/>
      <c r="C24" s="28" t="s">
        <v>36</v>
      </c>
      <c r="D24" s="24">
        <v>21</v>
      </c>
      <c r="E24" s="24" t="s">
        <v>39</v>
      </c>
      <c r="F24" s="25"/>
      <c r="G24" s="25"/>
      <c r="H24" s="72"/>
      <c r="I24" s="77"/>
      <c r="J24" s="20"/>
    </row>
    <row r="25" spans="1:10" ht="30.75" customHeight="1">
      <c r="A25" s="69" t="s">
        <v>43</v>
      </c>
      <c r="B25" s="69"/>
      <c r="C25" s="69"/>
      <c r="D25" s="33">
        <f>SUM(D3:D24)</f>
        <v>3896</v>
      </c>
      <c r="E25" s="30" t="s">
        <v>42</v>
      </c>
      <c r="F25" s="34"/>
      <c r="G25" s="34"/>
      <c r="H25" s="22">
        <f>SUM(H3:H24)</f>
        <v>50</v>
      </c>
      <c r="I25" s="34"/>
      <c r="J25" s="34"/>
    </row>
  </sheetData>
  <mergeCells count="6">
    <mergeCell ref="A25:C25"/>
    <mergeCell ref="A1:J1"/>
    <mergeCell ref="H3:H4"/>
    <mergeCell ref="B23:B24"/>
    <mergeCell ref="H23:H24"/>
    <mergeCell ref="I19:I24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  <pageSetup paperSize="137" orientation="portrait" horizontalDpi="180" verticalDpi="180" r:id="rId1"/>
  <ignoredErrors>
    <ignoredError sqref="E3:E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C4" sqref="C4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8" t="s">
        <v>44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40">
        <v>1000621</v>
      </c>
      <c r="C3" s="41" t="s">
        <v>34</v>
      </c>
      <c r="D3" s="42"/>
      <c r="E3" s="42"/>
      <c r="F3" s="43"/>
      <c r="G3" s="43">
        <v>55</v>
      </c>
      <c r="H3" s="39"/>
      <c r="I3" s="81" t="s">
        <v>45</v>
      </c>
      <c r="J3" s="35">
        <v>42615</v>
      </c>
    </row>
    <row r="4" spans="1:10" ht="30.75" customHeight="1">
      <c r="A4" s="39">
        <v>2</v>
      </c>
      <c r="B4" s="42">
        <v>1000620</v>
      </c>
      <c r="C4" s="41" t="s">
        <v>34</v>
      </c>
      <c r="D4" s="42"/>
      <c r="E4" s="42"/>
      <c r="F4" s="43" t="s">
        <v>40</v>
      </c>
      <c r="G4" s="43"/>
      <c r="H4" s="39"/>
      <c r="I4" s="76"/>
      <c r="J4" s="35">
        <v>42615</v>
      </c>
    </row>
    <row r="5" spans="1:10" ht="30.75" customHeight="1">
      <c r="A5" s="39">
        <v>3</v>
      </c>
      <c r="B5" s="42">
        <v>1000619</v>
      </c>
      <c r="C5" s="41" t="s">
        <v>35</v>
      </c>
      <c r="D5" s="42">
        <v>457</v>
      </c>
      <c r="E5" s="42"/>
      <c r="F5" s="43"/>
      <c r="G5" s="43"/>
      <c r="H5" s="44"/>
      <c r="I5" s="76"/>
      <c r="J5" s="35">
        <v>42615</v>
      </c>
    </row>
    <row r="6" spans="1:10" ht="30.75" customHeight="1">
      <c r="A6" s="39">
        <v>4</v>
      </c>
      <c r="B6" s="42">
        <v>1000616</v>
      </c>
      <c r="C6" s="45" t="s">
        <v>25</v>
      </c>
      <c r="D6" s="42">
        <v>50</v>
      </c>
      <c r="E6" s="42"/>
      <c r="F6" s="43"/>
      <c r="G6" s="43"/>
      <c r="H6" s="44"/>
      <c r="I6" s="76"/>
      <c r="J6" s="35">
        <v>42615</v>
      </c>
    </row>
    <row r="7" spans="1:10" ht="30.75" customHeight="1">
      <c r="A7" s="39">
        <v>5</v>
      </c>
      <c r="B7" s="80">
        <v>1000622</v>
      </c>
      <c r="C7" s="45" t="s">
        <v>36</v>
      </c>
      <c r="D7" s="42">
        <v>540</v>
      </c>
      <c r="E7" s="42"/>
      <c r="F7" s="43"/>
      <c r="G7" s="43"/>
      <c r="H7" s="44"/>
      <c r="I7" s="76"/>
      <c r="J7" s="35">
        <v>42615</v>
      </c>
    </row>
    <row r="8" spans="1:10" ht="30.75" customHeight="1">
      <c r="A8" s="39">
        <v>6</v>
      </c>
      <c r="B8" s="80"/>
      <c r="C8" s="45" t="s">
        <v>36</v>
      </c>
      <c r="D8" s="42">
        <v>21</v>
      </c>
      <c r="E8" s="42"/>
      <c r="F8" s="43"/>
      <c r="G8" s="43"/>
      <c r="H8" s="44"/>
      <c r="I8" s="77"/>
      <c r="J8" s="35">
        <v>42615</v>
      </c>
    </row>
    <row r="9" spans="1:10" ht="30.75" customHeight="1">
      <c r="A9" s="79" t="s">
        <v>43</v>
      </c>
      <c r="B9" s="79"/>
      <c r="C9" s="79"/>
      <c r="D9" s="47">
        <f>SUM(D3:D8)</f>
        <v>1068</v>
      </c>
      <c r="E9" s="47"/>
      <c r="F9" s="48"/>
      <c r="G9" s="48"/>
      <c r="H9" s="48"/>
      <c r="I9" s="48"/>
      <c r="J9" s="48"/>
    </row>
  </sheetData>
  <mergeCells count="4">
    <mergeCell ref="A1:J1"/>
    <mergeCell ref="A9:C9"/>
    <mergeCell ref="B7:B8"/>
    <mergeCell ref="I3:I8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8" t="s">
        <v>46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80">
        <v>1000622</v>
      </c>
      <c r="C3" s="45" t="s">
        <v>36</v>
      </c>
      <c r="D3" s="46">
        <v>540</v>
      </c>
      <c r="E3" s="84" t="s">
        <v>47</v>
      </c>
      <c r="F3" s="43"/>
      <c r="G3" s="43"/>
      <c r="H3" s="87">
        <v>5</v>
      </c>
      <c r="I3" s="81" t="s">
        <v>51</v>
      </c>
      <c r="J3" s="50">
        <v>42615</v>
      </c>
    </row>
    <row r="4" spans="1:10" ht="30.75" customHeight="1">
      <c r="A4" s="39">
        <v>2</v>
      </c>
      <c r="B4" s="80"/>
      <c r="C4" s="45" t="s">
        <v>36</v>
      </c>
      <c r="D4" s="46">
        <v>21</v>
      </c>
      <c r="E4" s="74"/>
      <c r="F4" s="43"/>
      <c r="G4" s="43"/>
      <c r="H4" s="72"/>
      <c r="I4" s="76"/>
      <c r="J4" s="50">
        <v>42615</v>
      </c>
    </row>
    <row r="5" spans="1:10" ht="30.75" customHeight="1">
      <c r="A5" s="39">
        <v>3</v>
      </c>
      <c r="B5" s="85">
        <v>1000627</v>
      </c>
      <c r="C5" s="19" t="s">
        <v>48</v>
      </c>
      <c r="D5" s="19">
        <v>505</v>
      </c>
      <c r="E5" s="19">
        <v>505</v>
      </c>
      <c r="F5" s="43"/>
      <c r="G5" s="43"/>
      <c r="H5" s="88">
        <v>9</v>
      </c>
      <c r="I5" s="26"/>
      <c r="J5" s="50">
        <v>42616</v>
      </c>
    </row>
    <row r="6" spans="1:10" ht="30.75" customHeight="1">
      <c r="A6" s="39">
        <v>4</v>
      </c>
      <c r="B6" s="86"/>
      <c r="C6" s="19" t="s">
        <v>48</v>
      </c>
      <c r="D6" s="19">
        <v>115</v>
      </c>
      <c r="E6" s="19">
        <v>115</v>
      </c>
      <c r="F6" s="43"/>
      <c r="G6" s="43"/>
      <c r="H6" s="89"/>
      <c r="I6" s="26"/>
      <c r="J6" s="50">
        <v>42616</v>
      </c>
    </row>
    <row r="7" spans="1:10" ht="30.75" customHeight="1">
      <c r="A7" s="39">
        <v>5</v>
      </c>
      <c r="B7" s="82">
        <v>1000632</v>
      </c>
      <c r="C7" s="28" t="s">
        <v>49</v>
      </c>
      <c r="D7" s="24">
        <v>1388</v>
      </c>
      <c r="E7" s="24">
        <v>1388</v>
      </c>
      <c r="F7" s="43"/>
      <c r="G7" s="43"/>
      <c r="H7" s="88">
        <v>5</v>
      </c>
      <c r="I7" s="26"/>
      <c r="J7" s="50">
        <v>42616</v>
      </c>
    </row>
    <row r="8" spans="1:10" ht="30.75" customHeight="1">
      <c r="A8" s="39">
        <v>6</v>
      </c>
      <c r="B8" s="83"/>
      <c r="C8" s="28" t="s">
        <v>50</v>
      </c>
      <c r="D8" s="24">
        <v>250</v>
      </c>
      <c r="E8" s="24">
        <v>250</v>
      </c>
      <c r="F8" s="43"/>
      <c r="G8" s="43"/>
      <c r="H8" s="89"/>
      <c r="I8" s="26"/>
      <c r="J8" s="50">
        <v>42616</v>
      </c>
    </row>
    <row r="9" spans="1:10" ht="30.75" customHeight="1">
      <c r="A9" s="79" t="s">
        <v>43</v>
      </c>
      <c r="B9" s="79"/>
      <c r="C9" s="79"/>
      <c r="D9" s="49">
        <f>SUM(D5:D8)</f>
        <v>2258</v>
      </c>
      <c r="E9" s="49">
        <v>2634</v>
      </c>
      <c r="F9" s="48"/>
      <c r="G9" s="48"/>
      <c r="H9" s="48"/>
      <c r="I9" s="48"/>
      <c r="J9" s="48"/>
    </row>
  </sheetData>
  <mergeCells count="10">
    <mergeCell ref="A1:J1"/>
    <mergeCell ref="B7:B8"/>
    <mergeCell ref="A9:C9"/>
    <mergeCell ref="B3:B4"/>
    <mergeCell ref="E3:E4"/>
    <mergeCell ref="B5:B6"/>
    <mergeCell ref="I3:I4"/>
    <mergeCell ref="H3:H4"/>
    <mergeCell ref="H5:H6"/>
    <mergeCell ref="H7:H8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3" sqref="A3:J8"/>
    </sheetView>
  </sheetViews>
  <sheetFormatPr defaultRowHeight="30.75" customHeight="1"/>
  <cols>
    <col min="1" max="1" width="9" style="32"/>
    <col min="2" max="2" width="17" style="32" customWidth="1"/>
    <col min="3" max="3" width="19.875" style="32" customWidth="1"/>
    <col min="4" max="4" width="11.625" style="32" customWidth="1"/>
    <col min="5" max="5" width="10.875" style="32" customWidth="1"/>
    <col min="6" max="6" width="11" style="32" customWidth="1"/>
    <col min="7" max="9" width="9" style="32"/>
    <col min="10" max="10" width="10.75" style="32" customWidth="1"/>
    <col min="11" max="16384" width="9" style="32"/>
  </cols>
  <sheetData>
    <row r="1" spans="1:10" ht="35.25" customHeight="1">
      <c r="A1" s="78" t="s">
        <v>52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0.75" customHeight="1">
      <c r="A2" s="36" t="s">
        <v>14</v>
      </c>
      <c r="B2" s="36" t="s">
        <v>15</v>
      </c>
      <c r="C2" s="36" t="s">
        <v>16</v>
      </c>
      <c r="D2" s="37" t="s">
        <v>17</v>
      </c>
      <c r="E2" s="37" t="s">
        <v>18</v>
      </c>
      <c r="F2" s="37" t="s">
        <v>19</v>
      </c>
      <c r="G2" s="36" t="s">
        <v>20</v>
      </c>
      <c r="H2" s="36" t="s">
        <v>21</v>
      </c>
      <c r="I2" s="38" t="s">
        <v>22</v>
      </c>
      <c r="J2" s="36" t="s">
        <v>23</v>
      </c>
    </row>
    <row r="3" spans="1:10" ht="30.75" customHeight="1">
      <c r="A3" s="39">
        <v>1</v>
      </c>
      <c r="B3" s="19">
        <v>1000650</v>
      </c>
      <c r="C3" s="19" t="s">
        <v>53</v>
      </c>
      <c r="D3" s="19">
        <v>243</v>
      </c>
      <c r="E3" s="19"/>
      <c r="F3" s="43"/>
      <c r="G3" s="43"/>
      <c r="H3" s="11">
        <v>4</v>
      </c>
      <c r="I3" s="26"/>
      <c r="J3" s="20">
        <v>42619</v>
      </c>
    </row>
    <row r="4" spans="1:10" ht="30.75" customHeight="1">
      <c r="A4" s="39">
        <v>2</v>
      </c>
      <c r="B4" s="19">
        <v>1000651</v>
      </c>
      <c r="C4" s="19" t="s">
        <v>53</v>
      </c>
      <c r="D4" s="19"/>
      <c r="E4" s="19"/>
      <c r="F4" s="43"/>
      <c r="G4" s="43"/>
      <c r="H4" s="11">
        <v>1</v>
      </c>
      <c r="I4" s="26"/>
      <c r="J4" s="20">
        <v>42619</v>
      </c>
    </row>
    <row r="5" spans="1:10" ht="30.75" customHeight="1">
      <c r="A5" s="39">
        <v>3</v>
      </c>
      <c r="B5" s="19">
        <v>1000652</v>
      </c>
      <c r="C5" s="19" t="s">
        <v>53</v>
      </c>
      <c r="D5" s="19"/>
      <c r="E5" s="19"/>
      <c r="F5" s="43"/>
      <c r="G5" s="43"/>
      <c r="H5" s="21">
        <v>1</v>
      </c>
      <c r="I5" s="26"/>
      <c r="J5" s="20">
        <v>42619</v>
      </c>
    </row>
    <row r="6" spans="1:10" ht="30.75" customHeight="1">
      <c r="A6" s="39">
        <v>4</v>
      </c>
      <c r="B6" s="84">
        <v>1000659</v>
      </c>
      <c r="C6" s="24" t="s">
        <v>54</v>
      </c>
      <c r="D6" s="52">
        <v>20</v>
      </c>
      <c r="E6" s="52"/>
      <c r="F6" s="43"/>
      <c r="G6" s="43"/>
      <c r="H6" s="91">
        <v>2</v>
      </c>
      <c r="I6" s="26"/>
      <c r="J6" s="20">
        <v>42619</v>
      </c>
    </row>
    <row r="7" spans="1:10" ht="30.75" customHeight="1">
      <c r="A7" s="39">
        <v>5</v>
      </c>
      <c r="B7" s="90"/>
      <c r="C7" s="24" t="s">
        <v>54</v>
      </c>
      <c r="D7" s="52">
        <v>260</v>
      </c>
      <c r="E7" s="52"/>
      <c r="F7" s="43"/>
      <c r="G7" s="43"/>
      <c r="H7" s="91"/>
      <c r="I7" s="26"/>
      <c r="J7" s="20">
        <v>42619</v>
      </c>
    </row>
    <row r="8" spans="1:10" ht="30.75" customHeight="1">
      <c r="A8" s="39">
        <v>6</v>
      </c>
      <c r="B8" s="74"/>
      <c r="C8" s="24" t="s">
        <v>54</v>
      </c>
      <c r="D8" s="52">
        <v>20</v>
      </c>
      <c r="E8" s="52"/>
      <c r="F8" s="43"/>
      <c r="G8" s="43"/>
      <c r="H8" s="91"/>
      <c r="I8" s="26"/>
      <c r="J8" s="20">
        <v>42619</v>
      </c>
    </row>
    <row r="9" spans="1:10" ht="30.75" customHeight="1">
      <c r="A9" s="79" t="s">
        <v>43</v>
      </c>
      <c r="B9" s="79"/>
      <c r="C9" s="79"/>
      <c r="D9" s="49">
        <f>SUM(D3:D8)</f>
        <v>543</v>
      </c>
      <c r="E9" s="49"/>
      <c r="F9" s="51"/>
      <c r="G9" s="51"/>
      <c r="H9" s="51">
        <f>SUM(H3:H8)</f>
        <v>8</v>
      </c>
      <c r="I9" s="51"/>
      <c r="J9" s="51"/>
    </row>
  </sheetData>
  <mergeCells count="4">
    <mergeCell ref="A9:C9"/>
    <mergeCell ref="B6:B8"/>
    <mergeCell ref="H6:H8"/>
    <mergeCell ref="A1:J1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9" sqref="I9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70" t="s">
        <v>58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60">
        <v>1001013</v>
      </c>
      <c r="C3" s="61" t="s">
        <v>55</v>
      </c>
      <c r="D3" s="62">
        <v>670</v>
      </c>
      <c r="E3" s="5">
        <v>515</v>
      </c>
      <c r="F3" s="5"/>
      <c r="G3" s="5"/>
      <c r="H3" s="5">
        <v>3</v>
      </c>
      <c r="I3" s="97" t="s">
        <v>57</v>
      </c>
      <c r="J3" s="63">
        <v>42642</v>
      </c>
    </row>
    <row r="4" spans="1:10" ht="30" customHeight="1">
      <c r="A4" s="101">
        <v>2</v>
      </c>
      <c r="B4" s="95">
        <v>1001021</v>
      </c>
      <c r="C4" s="61" t="s">
        <v>56</v>
      </c>
      <c r="D4" s="62">
        <v>530</v>
      </c>
      <c r="E4" s="62">
        <v>530</v>
      </c>
      <c r="F4" s="5"/>
      <c r="G4" s="5"/>
      <c r="H4" s="101">
        <v>2</v>
      </c>
      <c r="I4" s="98"/>
      <c r="J4" s="99">
        <v>42651</v>
      </c>
    </row>
    <row r="5" spans="1:10" ht="30" customHeight="1">
      <c r="A5" s="102"/>
      <c r="B5" s="96"/>
      <c r="C5" s="61" t="s">
        <v>56</v>
      </c>
      <c r="D5" s="62">
        <v>120</v>
      </c>
      <c r="E5" s="62">
        <v>120</v>
      </c>
      <c r="F5" s="5"/>
      <c r="G5" s="5"/>
      <c r="H5" s="102"/>
      <c r="I5" s="98"/>
      <c r="J5" s="100"/>
    </row>
    <row r="6" spans="1:10" ht="30" customHeight="1">
      <c r="A6" s="92" t="s">
        <v>43</v>
      </c>
      <c r="B6" s="93"/>
      <c r="C6" s="94"/>
      <c r="D6" s="56">
        <f>SUM(D3:D5)</f>
        <v>1320</v>
      </c>
      <c r="E6" s="56">
        <f>SUM(E3:E5)</f>
        <v>1165</v>
      </c>
      <c r="F6" s="56"/>
      <c r="G6" s="56"/>
      <c r="H6" s="56">
        <f>SUM(H3:H5)</f>
        <v>5</v>
      </c>
      <c r="I6" s="56"/>
      <c r="J6" s="56"/>
    </row>
  </sheetData>
  <mergeCells count="7">
    <mergeCell ref="A1:J1"/>
    <mergeCell ref="A6:C6"/>
    <mergeCell ref="B4:B5"/>
    <mergeCell ref="I3:I5"/>
    <mergeCell ref="J4:J5"/>
    <mergeCell ref="A4:A5"/>
    <mergeCell ref="H4:H5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E8" sqref="E8"/>
    </sheetView>
  </sheetViews>
  <sheetFormatPr defaultRowHeight="30" customHeight="1"/>
  <cols>
    <col min="1" max="1" width="9" style="9"/>
    <col min="2" max="2" width="11" style="9" customWidth="1"/>
    <col min="3" max="3" width="17.625" style="9" customWidth="1"/>
    <col min="4" max="4" width="13.875" style="9" customWidth="1"/>
    <col min="5" max="5" width="13.375" style="9" customWidth="1"/>
    <col min="6" max="6" width="10.75" style="9" customWidth="1"/>
    <col min="7" max="8" width="9" style="9"/>
    <col min="9" max="9" width="10.75" style="9" customWidth="1"/>
    <col min="10" max="16384" width="9" style="9"/>
  </cols>
  <sheetData>
    <row r="1" spans="1:10" ht="30" customHeight="1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3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1.5" customHeight="1">
      <c r="A3" s="5">
        <v>1</v>
      </c>
      <c r="B3" s="53">
        <v>1001008</v>
      </c>
      <c r="C3" s="53" t="s">
        <v>60</v>
      </c>
      <c r="D3" s="53" t="s">
        <v>63</v>
      </c>
      <c r="E3" s="53" t="s">
        <v>63</v>
      </c>
      <c r="F3" s="25"/>
      <c r="G3" s="25"/>
      <c r="H3" s="5">
        <v>2</v>
      </c>
      <c r="I3" s="97"/>
      <c r="J3" s="54">
        <v>42640</v>
      </c>
    </row>
    <row r="4" spans="1:10" ht="30" customHeight="1">
      <c r="A4" s="59">
        <v>2</v>
      </c>
      <c r="B4" s="58">
        <v>1001050</v>
      </c>
      <c r="C4" s="58" t="s">
        <v>61</v>
      </c>
      <c r="D4" s="58">
        <v>695</v>
      </c>
      <c r="E4" s="58"/>
      <c r="F4" s="25"/>
      <c r="G4" s="25"/>
      <c r="H4" s="5">
        <v>4</v>
      </c>
      <c r="I4" s="98"/>
      <c r="J4" s="64">
        <v>42652</v>
      </c>
    </row>
    <row r="5" spans="1:10" ht="30" customHeight="1">
      <c r="A5" s="5">
        <v>3</v>
      </c>
      <c r="B5" s="58">
        <v>1001046</v>
      </c>
      <c r="C5" s="58" t="s">
        <v>62</v>
      </c>
      <c r="D5" s="58">
        <v>410</v>
      </c>
      <c r="E5" s="58">
        <v>410</v>
      </c>
      <c r="F5" s="25"/>
      <c r="G5" s="25"/>
      <c r="H5" s="5">
        <v>5</v>
      </c>
      <c r="I5" s="98"/>
      <c r="J5" s="64">
        <v>42652</v>
      </c>
    </row>
    <row r="6" spans="1:10" ht="30" customHeight="1">
      <c r="A6" s="59">
        <v>4</v>
      </c>
      <c r="B6" s="58">
        <v>1001047</v>
      </c>
      <c r="C6" s="58" t="s">
        <v>62</v>
      </c>
      <c r="D6" s="58"/>
      <c r="E6" s="58"/>
      <c r="F6" s="25" t="s">
        <v>65</v>
      </c>
      <c r="G6" s="25">
        <v>234</v>
      </c>
      <c r="H6" s="5">
        <v>1</v>
      </c>
      <c r="I6" s="98"/>
      <c r="J6" s="64">
        <v>42652</v>
      </c>
    </row>
    <row r="7" spans="1:10" ht="30" customHeight="1">
      <c r="A7" s="5">
        <v>5</v>
      </c>
      <c r="B7" s="58">
        <v>1001048</v>
      </c>
      <c r="C7" s="58" t="s">
        <v>62</v>
      </c>
      <c r="D7" s="58" t="s">
        <v>64</v>
      </c>
      <c r="E7" s="58" t="s">
        <v>64</v>
      </c>
      <c r="F7" s="25"/>
      <c r="G7" s="25"/>
      <c r="H7" s="5">
        <v>2</v>
      </c>
      <c r="I7" s="98"/>
      <c r="J7" s="64">
        <v>42652</v>
      </c>
    </row>
    <row r="8" spans="1:10" ht="30" customHeight="1">
      <c r="A8" s="92" t="s">
        <v>43</v>
      </c>
      <c r="B8" s="93"/>
      <c r="C8" s="94"/>
      <c r="D8" s="57">
        <v>1829</v>
      </c>
      <c r="E8" s="30" t="s">
        <v>69</v>
      </c>
      <c r="F8" s="57"/>
      <c r="G8" s="57"/>
      <c r="H8" s="57">
        <f>SUM(H3:H7)</f>
        <v>14</v>
      </c>
      <c r="I8" s="57"/>
      <c r="J8" s="57"/>
    </row>
  </sheetData>
  <mergeCells count="3">
    <mergeCell ref="A1:J1"/>
    <mergeCell ref="I3:I7"/>
    <mergeCell ref="A8:C8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H9" sqref="H9"/>
    </sheetView>
  </sheetViews>
  <sheetFormatPr defaultRowHeight="30" customHeight="1"/>
  <cols>
    <col min="1" max="1" width="9" style="9"/>
    <col min="2" max="2" width="11.625" style="9" customWidth="1"/>
    <col min="3" max="3" width="12.25" style="9" customWidth="1"/>
    <col min="4" max="5" width="11.75" style="9" customWidth="1"/>
    <col min="6" max="6" width="10.875" style="9" customWidth="1"/>
    <col min="7" max="9" width="9" style="9"/>
    <col min="10" max="10" width="12.375" style="9" customWidth="1"/>
    <col min="11" max="16384" width="9" style="9"/>
  </cols>
  <sheetData>
    <row r="1" spans="1:10" ht="30" customHeight="1">
      <c r="A1" s="70" t="s">
        <v>66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" customHeight="1">
      <c r="A3" s="5">
        <v>1</v>
      </c>
      <c r="B3" s="58">
        <v>1001069</v>
      </c>
      <c r="C3" s="58" t="s">
        <v>67</v>
      </c>
      <c r="D3" s="58">
        <v>200</v>
      </c>
      <c r="E3" s="58">
        <v>200</v>
      </c>
      <c r="F3" s="25"/>
      <c r="G3" s="25"/>
      <c r="H3" s="101">
        <v>2</v>
      </c>
      <c r="I3" s="5"/>
      <c r="J3" s="66">
        <v>42654</v>
      </c>
    </row>
    <row r="4" spans="1:10" ht="30" customHeight="1">
      <c r="A4" s="5">
        <v>2</v>
      </c>
      <c r="B4" s="58">
        <v>1001069</v>
      </c>
      <c r="C4" s="58" t="s">
        <v>67</v>
      </c>
      <c r="D4" s="58">
        <v>32</v>
      </c>
      <c r="E4" s="58">
        <v>32</v>
      </c>
      <c r="F4" s="25"/>
      <c r="G4" s="25"/>
      <c r="H4" s="102"/>
      <c r="I4" s="5"/>
      <c r="J4" s="66">
        <v>42654</v>
      </c>
    </row>
    <row r="5" spans="1:10" ht="30" customHeight="1">
      <c r="A5" s="5">
        <v>3</v>
      </c>
      <c r="B5" s="58">
        <v>1001071</v>
      </c>
      <c r="C5" s="58" t="s">
        <v>67</v>
      </c>
      <c r="D5" s="58"/>
      <c r="E5" s="58"/>
      <c r="F5" s="25" t="s">
        <v>68</v>
      </c>
      <c r="G5" s="25">
        <v>48</v>
      </c>
      <c r="H5" s="5">
        <v>1</v>
      </c>
      <c r="I5" s="5"/>
      <c r="J5" s="66">
        <v>42654</v>
      </c>
    </row>
    <row r="6" spans="1:10" ht="30" customHeight="1">
      <c r="A6" s="92" t="s">
        <v>43</v>
      </c>
      <c r="B6" s="93"/>
      <c r="C6" s="94"/>
      <c r="D6" s="30">
        <f>SUM(D3:D5)</f>
        <v>232</v>
      </c>
      <c r="E6" s="30">
        <f>SUM(E3:E5)</f>
        <v>232</v>
      </c>
      <c r="F6" s="65"/>
      <c r="G6" s="65"/>
      <c r="H6" s="65">
        <f>SUM(H3:H5)</f>
        <v>3</v>
      </c>
      <c r="I6" s="65"/>
      <c r="J6" s="65"/>
    </row>
  </sheetData>
  <mergeCells count="3">
    <mergeCell ref="A1:J1"/>
    <mergeCell ref="A6:C6"/>
    <mergeCell ref="H3:H4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activeCell="F7" sqref="F7"/>
    </sheetView>
  </sheetViews>
  <sheetFormatPr defaultRowHeight="30.75" customHeight="1"/>
  <cols>
    <col min="1" max="1" width="9" style="9"/>
    <col min="2" max="2" width="11" style="9" customWidth="1"/>
    <col min="3" max="3" width="13" style="9" customWidth="1"/>
    <col min="4" max="4" width="12" style="9" customWidth="1"/>
    <col min="5" max="5" width="9" style="9"/>
    <col min="6" max="6" width="11.75" style="9" customWidth="1"/>
    <col min="7" max="9" width="9" style="9"/>
    <col min="10" max="10" width="11.625" style="9" bestFit="1" customWidth="1"/>
    <col min="11" max="16384" width="9" style="9"/>
  </cols>
  <sheetData>
    <row r="1" spans="1:10" ht="30.75" customHeight="1">
      <c r="A1" s="70" t="s">
        <v>66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.75" customHeight="1">
      <c r="A2" s="16" t="s">
        <v>14</v>
      </c>
      <c r="B2" s="16" t="s">
        <v>15</v>
      </c>
      <c r="C2" s="16" t="s">
        <v>16</v>
      </c>
      <c r="D2" s="55" t="s">
        <v>17</v>
      </c>
      <c r="E2" s="17" t="s">
        <v>18</v>
      </c>
      <c r="F2" s="17" t="s">
        <v>19</v>
      </c>
      <c r="G2" s="16" t="s">
        <v>20</v>
      </c>
      <c r="H2" s="16" t="s">
        <v>21</v>
      </c>
      <c r="I2" s="18" t="s">
        <v>22</v>
      </c>
      <c r="J2" s="16" t="s">
        <v>23</v>
      </c>
    </row>
    <row r="3" spans="1:10" ht="30.75" customHeight="1">
      <c r="A3" s="5">
        <v>1</v>
      </c>
      <c r="B3" s="5">
        <v>1001016</v>
      </c>
      <c r="C3" s="5" t="s">
        <v>70</v>
      </c>
      <c r="D3" s="5">
        <v>400</v>
      </c>
      <c r="E3" s="5"/>
      <c r="F3" s="5"/>
      <c r="G3" s="5"/>
      <c r="H3" s="5"/>
      <c r="I3" s="5"/>
      <c r="J3" s="68">
        <v>42655</v>
      </c>
    </row>
    <row r="4" spans="1:10" ht="30.75" customHeight="1">
      <c r="A4" s="69" t="s">
        <v>71</v>
      </c>
      <c r="B4" s="69"/>
      <c r="C4" s="69"/>
      <c r="D4" s="67">
        <v>400</v>
      </c>
      <c r="E4" s="67"/>
      <c r="F4" s="67"/>
      <c r="G4" s="67"/>
      <c r="H4" s="67"/>
      <c r="I4" s="67"/>
      <c r="J4" s="67"/>
    </row>
  </sheetData>
  <mergeCells count="2">
    <mergeCell ref="A1:J1"/>
    <mergeCell ref="A4:C4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pane xSplit="2" ySplit="2" topLeftCell="C9" activePane="bottomRight" state="frozen"/>
      <selection activeCell="X10" sqref="X10"/>
      <selection pane="topRight" activeCell="X10" sqref="X10"/>
      <selection pane="bottomLeft" activeCell="X10" sqref="X10"/>
      <selection pane="bottomRight" activeCell="E11" sqref="E11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103" t="s">
        <v>13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</row>
    <row r="2" spans="1:33" ht="66.75" customHeight="1">
      <c r="A2" s="104"/>
      <c r="B2" s="104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3365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31.5" customHeight="1">
      <c r="A13" s="5" t="s">
        <v>2</v>
      </c>
      <c r="B13" s="6">
        <f t="shared" si="0"/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1300420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5584</v>
      </c>
      <c r="F15" s="14">
        <f t="shared" si="1"/>
        <v>23309</v>
      </c>
      <c r="G15" s="14">
        <f t="shared" si="1"/>
        <v>11169</v>
      </c>
      <c r="H15" s="14">
        <f t="shared" si="1"/>
        <v>20296</v>
      </c>
      <c r="I15" s="14">
        <f t="shared" si="1"/>
        <v>34651</v>
      </c>
      <c r="J15" s="14">
        <f t="shared" si="1"/>
        <v>27455</v>
      </c>
      <c r="K15" s="14">
        <f t="shared" si="1"/>
        <v>31353</v>
      </c>
      <c r="L15" s="14">
        <f t="shared" si="1"/>
        <v>16075</v>
      </c>
      <c r="M15" s="14">
        <f t="shared" si="1"/>
        <v>20177</v>
      </c>
      <c r="N15" s="14">
        <f t="shared" si="1"/>
        <v>49560</v>
      </c>
      <c r="O15" s="14">
        <f t="shared" si="1"/>
        <v>41192</v>
      </c>
      <c r="P15" s="14">
        <f t="shared" si="1"/>
        <v>53620</v>
      </c>
      <c r="Q15" s="14">
        <f t="shared" si="1"/>
        <v>68060</v>
      </c>
      <c r="R15" s="14">
        <f t="shared" si="1"/>
        <v>64760</v>
      </c>
      <c r="S15" s="14">
        <f t="shared" si="1"/>
        <v>48420</v>
      </c>
      <c r="T15" s="14">
        <f t="shared" si="1"/>
        <v>50981</v>
      </c>
      <c r="U15" s="14">
        <f t="shared" si="1"/>
        <v>61517</v>
      </c>
      <c r="V15" s="14">
        <f t="shared" si="1"/>
        <v>44748</v>
      </c>
      <c r="W15" s="14">
        <f t="shared" si="1"/>
        <v>58721</v>
      </c>
      <c r="X15" s="14">
        <f t="shared" si="1"/>
        <v>53013</v>
      </c>
      <c r="Y15" s="14">
        <f t="shared" si="1"/>
        <v>70616</v>
      </c>
      <c r="Z15" s="14">
        <f t="shared" si="1"/>
        <v>26906</v>
      </c>
      <c r="AA15" s="14">
        <f t="shared" si="1"/>
        <v>40556</v>
      </c>
      <c r="AB15" s="14">
        <f t="shared" si="1"/>
        <v>58186</v>
      </c>
      <c r="AC15" s="14">
        <f t="shared" si="1"/>
        <v>49086</v>
      </c>
      <c r="AD15" s="14">
        <f t="shared" si="1"/>
        <v>93184</v>
      </c>
      <c r="AE15" s="14">
        <f t="shared" si="1"/>
        <v>77848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9.2</vt:lpstr>
      <vt:lpstr>9.3</vt:lpstr>
      <vt:lpstr>9.5</vt:lpstr>
      <vt:lpstr>9.7</vt:lpstr>
      <vt:lpstr>10.9</vt:lpstr>
      <vt:lpstr>10.10</vt:lpstr>
      <vt:lpstr>10.12</vt:lpstr>
      <vt:lpstr>10.13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2016-10-13T05:02:13Z</dcterms:modified>
</cp:coreProperties>
</file>