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3"/>
  </bookViews>
  <sheets>
    <sheet name="10.8" sheetId="1" r:id="rId1"/>
    <sheet name="10.9" sheetId="2" r:id="rId2"/>
    <sheet name="10.10" sheetId="3" r:id="rId3"/>
    <sheet name="10.11" sheetId="4" r:id="rId4"/>
  </sheets>
  <calcPr calcId="124519"/>
</workbook>
</file>

<file path=xl/calcChain.xml><?xml version="1.0" encoding="utf-8"?>
<calcChain xmlns="http://schemas.openxmlformats.org/spreadsheetml/2006/main">
  <c r="G176" i="4"/>
  <c r="G175"/>
  <c r="G177"/>
  <c r="G176" i="3"/>
  <c r="G175"/>
  <c r="G174"/>
  <c r="G79" i="2"/>
  <c r="G78"/>
  <c r="G77"/>
  <c r="G79" i="1"/>
  <c r="G78"/>
  <c r="G77"/>
</calcChain>
</file>

<file path=xl/sharedStrings.xml><?xml version="1.0" encoding="utf-8"?>
<sst xmlns="http://schemas.openxmlformats.org/spreadsheetml/2006/main" count="2120" uniqueCount="186">
  <si>
    <t>南京基地成品旧货异常报表</t>
    <phoneticPr fontId="1" type="noConversion"/>
  </si>
  <si>
    <t>工厂</t>
  </si>
  <si>
    <t>库位</t>
  </si>
  <si>
    <t>物料编码</t>
  </si>
  <si>
    <t>物料</t>
  </si>
  <si>
    <t>单位</t>
  </si>
  <si>
    <t>批次</t>
  </si>
  <si>
    <t>总库存</t>
  </si>
  <si>
    <t>备注</t>
    <phoneticPr fontId="1" type="noConversion"/>
  </si>
  <si>
    <t>南京成品仓</t>
  </si>
  <si>
    <t>金球(6g*4袋*2.5kg)</t>
  </si>
  <si>
    <t>箱</t>
  </si>
  <si>
    <t>10778-20160105</t>
  </si>
  <si>
    <t>呆滞品</t>
    <phoneticPr fontId="1" type="noConversion"/>
  </si>
  <si>
    <t>彩蛋巧克力（红色）(7g*4袋*2.5kg)</t>
  </si>
  <si>
    <t>松露巧克力（原味）(8g*4袋*2.5kg)</t>
  </si>
  <si>
    <t>15g大金币巧克力(15g*4袋*2.5kg)</t>
  </si>
  <si>
    <t>10778-20160110</t>
  </si>
  <si>
    <t>四味司考奇香芋硬糖（红）(1*30)</t>
  </si>
  <si>
    <t>四味司考奇栗米硬糖（黄）(1*30)</t>
  </si>
  <si>
    <t>四味司考奇牛奶硬糖（白）(1*30)</t>
  </si>
  <si>
    <t>香蕉牛奶夹心软糖(1*30)</t>
  </si>
  <si>
    <t>水晶草莓味夹心软糖(1*30)</t>
  </si>
  <si>
    <t>一颗柠檬软糖(1*30)</t>
  </si>
  <si>
    <t>陈皮软糖(1*30)</t>
  </si>
  <si>
    <t>劲酸话梅软糖(1*30)</t>
  </si>
  <si>
    <t>爆香玉米软糖（橙色）(1*30)</t>
  </si>
  <si>
    <t>爆香玉米软糖（绿色）(1*30)</t>
  </si>
  <si>
    <t>冰淇淋软糖（冰糖雪梨味）(1*30)</t>
  </si>
  <si>
    <t>冰淇淋软糖（芒果味）(1*30)</t>
  </si>
  <si>
    <t>手札花型软糖（红色）(1*30)</t>
  </si>
  <si>
    <t>手札花型软糖（金色）(1*30)</t>
  </si>
  <si>
    <t>6g牛奶味巧克力(6g*4袋*2.5kg)</t>
  </si>
  <si>
    <t>枕式包心形巧克力（蓝色）(5g*4袋*2.5kg)</t>
  </si>
  <si>
    <t>枕式包心形巧克力（红色）(5g*4袋*2.5kg)</t>
  </si>
  <si>
    <t>枕式包球形巧克力（红色）(5g*4袋*2.5kg)</t>
  </si>
  <si>
    <t>15g趣奇巧克力珠酸奶味（白巧克力）(15g*2袋*2.5kg)</t>
  </si>
  <si>
    <t>10778-20151018</t>
  </si>
  <si>
    <t>15g趣奇巧克力珠牛奶味（黑巧克力）(15g*2袋*2.5kg)</t>
  </si>
  <si>
    <t>10778-20150921</t>
  </si>
  <si>
    <t>10778-20151004</t>
  </si>
  <si>
    <t>10778-20151012</t>
  </si>
  <si>
    <t>花花公子巧克力（绿）LD(4*2.5kg)</t>
  </si>
  <si>
    <t>10894-20160114</t>
  </si>
  <si>
    <t>花花公子巧克力（棕）LD(4*2.5kg)</t>
  </si>
  <si>
    <t>花花公子巧克力（蓝）LD(4*2.5kg)</t>
  </si>
  <si>
    <t>花花公子巧克力（红）LD(4*2.5kg)</t>
  </si>
  <si>
    <t>牛奶白巧克力(蓝）LD(4*2.5kg)</t>
  </si>
  <si>
    <t>牛奶白巧克力(黄）LD(4*2.5kg)</t>
  </si>
  <si>
    <t>牛奶白巧克力(红）LD(4*2.5kg)</t>
  </si>
  <si>
    <t>牛奶白巧克力(白）LD(4*2.5kg)</t>
  </si>
  <si>
    <t>金砖巧克力（棕）LD(4*2.5kg)</t>
  </si>
  <si>
    <t>金条巧克力（9999）LD(4*2.5kg)</t>
  </si>
  <si>
    <t>小曲奇蛋巧克力LD(4*2.5kg)</t>
  </si>
  <si>
    <t>脸谱蛋巧克力LD(4*2.5kg)</t>
  </si>
  <si>
    <t>卡通蛋巧克力LD(4*2.5kg)</t>
  </si>
  <si>
    <t>花花公子巧克力（黑）LD(4*2.5kg)</t>
  </si>
  <si>
    <t>来一口飞碟软糖(13g/个，12个/盒，6盒/箱)</t>
  </si>
  <si>
    <t>10305-20160102</t>
  </si>
  <si>
    <t>飞碟挂条(858*191cm)</t>
  </si>
  <si>
    <t>45g奶香酪/布甸果冻（芒果）（原42g）(5kg)</t>
    <phoneticPr fontId="1" type="noConversion"/>
  </si>
  <si>
    <t>乳酸果冻（750克卡通罐）[预包装]</t>
  </si>
  <si>
    <t>160g优酪果冻散装（香蕉）[散装]</t>
    <phoneticPr fontId="1" type="noConversion"/>
  </si>
  <si>
    <t>30g椰果果冻（草莓味）[散装]</t>
  </si>
  <si>
    <t>箱</t>
    <phoneticPr fontId="1" type="noConversion"/>
  </si>
  <si>
    <t>临超期</t>
    <phoneticPr fontId="1" type="noConversion"/>
  </si>
  <si>
    <t>30g椰果果冻（荔枝味）[散装]</t>
  </si>
  <si>
    <t>30g椰果果冻（芒果味）[散装]</t>
  </si>
  <si>
    <t>45g奶香酪/布甸果冻（哈密瓜）[散装]</t>
  </si>
  <si>
    <t>95g雪梨果冻[散装]</t>
  </si>
  <si>
    <t>95g苹果果冻</t>
  </si>
  <si>
    <t>100g优酪果冻（菠萝）[散装]</t>
  </si>
  <si>
    <t>100g优酪果冻（草莓）[散装]</t>
  </si>
  <si>
    <t>100g优酪果冻（香蕉）[散装]</t>
  </si>
  <si>
    <t>78ml棒冰冰风味饮料（乳酸）[预包装]</t>
  </si>
  <si>
    <t>78ml棒冰冰风味饮料（香橙）[预包装]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</si>
  <si>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</si>
  <si>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</si>
  <si>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</si>
  <si>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</si>
  <si>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</si>
  <si>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</si>
  <si>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</si>
  <si>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</si>
  <si>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6粒袋喜庆果冻（草莓）</t>
  </si>
  <si>
    <t>特价果冻</t>
  </si>
  <si>
    <t>南京合计</t>
    <phoneticPr fontId="1" type="noConversion"/>
  </si>
  <si>
    <t>30g香橙果冻(香橙)[散装]</t>
  </si>
  <si>
    <t>箱</t>
    <phoneticPr fontId="1" type="noConversion"/>
  </si>
  <si>
    <t>160g优酪果冻散装（香蕉）[散装]</t>
  </si>
  <si>
    <t>金球</t>
  </si>
  <si>
    <t>彩蛋巧克力（红色）</t>
  </si>
  <si>
    <t>松露巧克力（原味）</t>
  </si>
  <si>
    <t>15g大金币巧克力</t>
  </si>
  <si>
    <t>6g牛奶味巧克力</t>
  </si>
  <si>
    <t>枕式包心形巧克力（蓝色）</t>
  </si>
  <si>
    <t>枕式包心形巧克力（红色）</t>
  </si>
  <si>
    <t>15g趣奇巧克力珠酸奶味（白巧克力）</t>
  </si>
  <si>
    <t>15g趣奇巧克力珠牛奶味（黑巧克力）</t>
  </si>
  <si>
    <t>花花公子巧克力（绿）LD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</si>
  <si>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</si>
  <si>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</si>
  <si>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</si>
  <si>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</si>
  <si>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</si>
  <si>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</si>
  <si>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</si>
  <si>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</si>
  <si>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</si>
  <si>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</si>
  <si>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</si>
  <si>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</si>
  <si>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</si>
  <si>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</si>
  <si>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</si>
  <si>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</si>
  <si>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</si>
  <si>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</si>
  <si>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</si>
  <si>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</si>
  <si>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</si>
  <si>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</si>
  <si>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</si>
  <si>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</si>
  <si>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</si>
  <si>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</si>
  <si>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</si>
  <si>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</si>
  <si>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</si>
  <si>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</si>
  <si>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</si>
  <si>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</si>
  <si>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</si>
  <si>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</si>
  <si>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</si>
  <si>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</si>
  <si>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</si>
  <si>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</si>
  <si>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</si>
  <si>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</si>
  <si>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</si>
  <si>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</si>
  <si>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</si>
  <si>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</si>
  <si>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  <phoneticPr fontId="1" type="noConversion"/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</si>
  <si>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</si>
  <si>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</si>
  <si>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</si>
  <si>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</si>
  <si>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</si>
  <si>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</si>
  <si>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</si>
  <si>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</si>
  <si>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</si>
  <si>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卡通蛋巧克力LD</t>
    <phoneticPr fontId="1" type="noConversion"/>
  </si>
  <si>
    <t>30g椰果果冻（草莓味）[散装]</t>
    <phoneticPr fontId="1" type="noConversion"/>
  </si>
  <si>
    <t>45g奶香酪/布甸果冻（哈密瓜）[散装]</t>
    <phoneticPr fontId="1" type="noConversion"/>
  </si>
  <si>
    <t>80g情人心语果冻(香橙)[散装]</t>
    <phoneticPr fontId="1" type="noConversion"/>
  </si>
  <si>
    <t>95g雪梨果冻[散装]</t>
    <phoneticPr fontId="1" type="noConversion"/>
  </si>
  <si>
    <t>95g苹果果冻</t>
    <phoneticPr fontId="1" type="noConversion"/>
  </si>
  <si>
    <t>125g果肉果冻(杂果)[散装]</t>
    <phoneticPr fontId="1" type="noConversion"/>
  </si>
  <si>
    <t>95g果肉果冻(杂果)[散装]</t>
    <phoneticPr fontId="1" type="noConversion"/>
  </si>
  <si>
    <t>100g优酪果冻（菠萝）[散装]</t>
    <phoneticPr fontId="1" type="noConversion"/>
  </si>
  <si>
    <t>100g优酪果冻（草莓）[散装]</t>
    <phoneticPr fontId="1" type="noConversion"/>
  </si>
  <si>
    <t>100g优酪果冻（香蕉）[散装]</t>
    <phoneticPr fontId="1" type="noConversion"/>
  </si>
  <si>
    <t>125g通天娃娃可吸果冻（草莓）[预包装]</t>
    <phoneticPr fontId="1" type="noConversion"/>
  </si>
  <si>
    <t>125g通天娃娃可吸果冻（香蕉牛奶）[预包装]</t>
    <phoneticPr fontId="1" type="noConversion"/>
  </si>
  <si>
    <t>50g兵器吸之冻(草莓)[散装]</t>
    <phoneticPr fontId="1" type="noConversion"/>
  </si>
  <si>
    <t>50g兵器吸之冻(哈密瓜)[散装]</t>
    <phoneticPr fontId="1" type="noConversion"/>
  </si>
  <si>
    <t>50g兵器吸之冻(香橙)[散装]</t>
    <phoneticPr fontId="1" type="noConversion"/>
  </si>
  <si>
    <t>65g可吸果冻（香橙）</t>
    <phoneticPr fontId="1" type="noConversion"/>
  </si>
  <si>
    <t>78ml棒冰冰风味饮料（乳酸）[预包装]</t>
    <phoneticPr fontId="1" type="noConversion"/>
  </si>
  <si>
    <t>78ml棒冰冰风味饮料（香橙）[预包装]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</si>
  <si>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</si>
  <si>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</si>
  <si>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</si>
  <si>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</si>
  <si>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135g胶原蛋白果汁果冻（冰糖雪梨）[预包装]</t>
    <phoneticPr fontId="1" type="noConversion"/>
  </si>
  <si>
    <t>135g胶原蛋白果汁果冻（蜂蜜柚子）[预包装]</t>
    <phoneticPr fontId="1" type="noConversion"/>
  </si>
  <si>
    <t>135g胶原蛋白果汁果冻（柠檬）[预包装]</t>
    <phoneticPr fontId="1" type="noConversion"/>
  </si>
  <si>
    <t>135g胶原蛋白果汁果冻（香橙）[预包装]</t>
    <phoneticPr fontId="1" type="noConversion"/>
  </si>
  <si>
    <t>乳酸果冻（宝贝猫）[预包装]</t>
    <phoneticPr fontId="1" type="noConversion"/>
  </si>
  <si>
    <t>乳酸果冻（充气乐园背包）[预包装]</t>
    <phoneticPr fontId="1" type="noConversion"/>
  </si>
  <si>
    <t>6粒袋喜庆果冻（草莓）</t>
    <phoneticPr fontId="1" type="noConversion"/>
  </si>
  <si>
    <t>45g奶香酪/布甸果冻(芒果)</t>
  </si>
  <si>
    <t>25g乳酸果冻(酸奶)[散装]</t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</si>
</sst>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B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workbookViewId="0">
      <selection sqref="A1:XFD1048576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25" t="s">
        <v>86</v>
      </c>
      <c r="B77" s="26"/>
      <c r="C77" s="26"/>
      <c r="D77" s="26"/>
      <c r="E77" s="26"/>
      <c r="F77" s="27"/>
      <c r="G77" s="13">
        <f>SUM(G3:G76)</f>
        <v>3920</v>
      </c>
      <c r="H77" s="14"/>
    </row>
    <row r="78" spans="1:8" ht="29.25" customHeight="1">
      <c r="A78" s="25" t="s">
        <v>65</v>
      </c>
      <c r="B78" s="26"/>
      <c r="C78" s="26"/>
      <c r="D78" s="26"/>
      <c r="E78" s="26"/>
      <c r="F78" s="27"/>
      <c r="G78" s="15">
        <f>SUM(G56:G76)</f>
        <v>1707</v>
      </c>
      <c r="H78" s="16"/>
    </row>
    <row r="79" spans="1:8" ht="29.25" customHeight="1">
      <c r="A79" s="25" t="s">
        <v>13</v>
      </c>
      <c r="B79" s="26"/>
      <c r="C79" s="26"/>
      <c r="D79" s="26"/>
      <c r="E79" s="26"/>
      <c r="F79" s="27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43" workbookViewId="0">
      <selection activeCell="F53" sqref="F53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25" t="s">
        <v>86</v>
      </c>
      <c r="B77" s="26"/>
      <c r="C77" s="26"/>
      <c r="D77" s="26"/>
      <c r="E77" s="26"/>
      <c r="F77" s="27"/>
      <c r="G77" s="13">
        <f>SUM(G3:G76)</f>
        <v>3920</v>
      </c>
      <c r="H77" s="14"/>
    </row>
    <row r="78" spans="1:8" ht="29.25" customHeight="1">
      <c r="A78" s="25" t="s">
        <v>65</v>
      </c>
      <c r="B78" s="26"/>
      <c r="C78" s="26"/>
      <c r="D78" s="26"/>
      <c r="E78" s="26"/>
      <c r="F78" s="27"/>
      <c r="G78" s="15">
        <f>SUM(G56:G76)</f>
        <v>1707</v>
      </c>
      <c r="H78" s="16"/>
    </row>
    <row r="79" spans="1:8" ht="29.25" customHeight="1">
      <c r="A79" s="25" t="s">
        <v>13</v>
      </c>
      <c r="B79" s="26"/>
      <c r="C79" s="26"/>
      <c r="D79" s="26"/>
      <c r="E79" s="26"/>
      <c r="F79" s="27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5"/>
  <sheetViews>
    <sheetView topLeftCell="A142" workbookViewId="0">
      <selection activeCell="G143" sqref="G143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16.75" style="18" customWidth="1"/>
    <col min="6" max="6" width="19.125" style="18" customWidth="1"/>
    <col min="7" max="7" width="12.75" style="18" customWidth="1"/>
    <col min="8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213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131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0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30100030</v>
      </c>
      <c r="D144" s="10" t="s">
        <v>87</v>
      </c>
      <c r="E144" s="10" t="s">
        <v>88</v>
      </c>
      <c r="F144" s="10">
        <v>20160805</v>
      </c>
      <c r="G144" s="10">
        <v>296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30100034</v>
      </c>
      <c r="D145" s="10" t="s">
        <v>155</v>
      </c>
      <c r="E145" s="10" t="s">
        <v>88</v>
      </c>
      <c r="F145" s="10">
        <v>20160805</v>
      </c>
      <c r="G145" s="10">
        <v>94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30100043</v>
      </c>
      <c r="D146" s="10" t="s">
        <v>156</v>
      </c>
      <c r="E146" s="10" t="s">
        <v>88</v>
      </c>
      <c r="F146" s="10">
        <v>20160808</v>
      </c>
      <c r="G146" s="10">
        <v>368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30100052</v>
      </c>
      <c r="D147" s="10" t="s">
        <v>157</v>
      </c>
      <c r="E147" s="10" t="s">
        <v>88</v>
      </c>
      <c r="F147" s="10">
        <v>20160808</v>
      </c>
      <c r="G147" s="10">
        <v>49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30100061</v>
      </c>
      <c r="D148" s="10" t="s">
        <v>158</v>
      </c>
      <c r="E148" s="10" t="s">
        <v>88</v>
      </c>
      <c r="F148" s="10">
        <v>20160724</v>
      </c>
      <c r="G148" s="10">
        <v>53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30100063</v>
      </c>
      <c r="D149" s="10" t="s">
        <v>159</v>
      </c>
      <c r="E149" s="10" t="s">
        <v>88</v>
      </c>
      <c r="F149" s="10">
        <v>20160724</v>
      </c>
      <c r="G149" s="10">
        <v>187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30200001</v>
      </c>
      <c r="D150" s="10" t="s">
        <v>160</v>
      </c>
      <c r="E150" s="10" t="s">
        <v>88</v>
      </c>
      <c r="F150" s="10">
        <v>20160807</v>
      </c>
      <c r="G150" s="10">
        <v>737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30200006</v>
      </c>
      <c r="D151" s="10" t="s">
        <v>161</v>
      </c>
      <c r="E151" s="10" t="s">
        <v>88</v>
      </c>
      <c r="F151" s="10">
        <v>20160805</v>
      </c>
      <c r="G151" s="10">
        <v>319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30300001</v>
      </c>
      <c r="D152" s="10" t="s">
        <v>162</v>
      </c>
      <c r="E152" s="10" t="s">
        <v>88</v>
      </c>
      <c r="F152" s="10">
        <v>20160715</v>
      </c>
      <c r="G152" s="10">
        <v>84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30300002</v>
      </c>
      <c r="D153" s="10" t="s">
        <v>163</v>
      </c>
      <c r="E153" s="10" t="s">
        <v>88</v>
      </c>
      <c r="F153" s="10">
        <v>20160715</v>
      </c>
      <c r="G153" s="10">
        <v>33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30300003</v>
      </c>
      <c r="D154" s="10" t="s">
        <v>164</v>
      </c>
      <c r="E154" s="10" t="s">
        <v>88</v>
      </c>
      <c r="F154" s="10">
        <v>20160715</v>
      </c>
      <c r="G154" s="10">
        <v>65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30400003</v>
      </c>
      <c r="D155" s="10" t="s">
        <v>165</v>
      </c>
      <c r="E155" s="10" t="s">
        <v>88</v>
      </c>
      <c r="F155" s="10">
        <v>20160803</v>
      </c>
      <c r="G155" s="10">
        <v>13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30400005</v>
      </c>
      <c r="D156" s="10" t="s">
        <v>166</v>
      </c>
      <c r="E156" s="10" t="s">
        <v>88</v>
      </c>
      <c r="F156" s="10">
        <v>20160808</v>
      </c>
      <c r="G156" s="10">
        <v>184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30400010</v>
      </c>
      <c r="D157" s="10" t="s">
        <v>167</v>
      </c>
      <c r="E157" s="10" t="s">
        <v>88</v>
      </c>
      <c r="F157" s="10">
        <v>20160808</v>
      </c>
      <c r="G157" s="10">
        <v>97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30400011</v>
      </c>
      <c r="D158" s="10" t="s">
        <v>168</v>
      </c>
      <c r="E158" s="10" t="s">
        <v>88</v>
      </c>
      <c r="F158" s="10">
        <v>20160808</v>
      </c>
      <c r="G158" s="10">
        <v>263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30400012</v>
      </c>
      <c r="D159" s="10" t="s">
        <v>169</v>
      </c>
      <c r="E159" s="10" t="s">
        <v>88</v>
      </c>
      <c r="F159" s="10">
        <v>20160809</v>
      </c>
      <c r="G159" s="10">
        <v>246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30400030</v>
      </c>
      <c r="D160" s="10" t="s">
        <v>170</v>
      </c>
      <c r="E160" s="10" t="s">
        <v>88</v>
      </c>
      <c r="F160" s="10">
        <v>20160807</v>
      </c>
      <c r="G160" s="10">
        <v>250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30600007</v>
      </c>
      <c r="D161" s="10" t="s">
        <v>171</v>
      </c>
      <c r="E161" s="10" t="s">
        <v>88</v>
      </c>
      <c r="F161" s="10">
        <v>20160716</v>
      </c>
      <c r="G161" s="10">
        <v>34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30600008</v>
      </c>
      <c r="D162" s="10" t="s">
        <v>172</v>
      </c>
      <c r="E162" s="10" t="s">
        <v>88</v>
      </c>
      <c r="F162" s="10">
        <v>20160716</v>
      </c>
      <c r="G162" s="10">
        <v>62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30600011</v>
      </c>
      <c r="D163" s="10" t="s">
        <v>173</v>
      </c>
      <c r="E163" s="10" t="s">
        <v>88</v>
      </c>
      <c r="F163" s="10">
        <v>20160725</v>
      </c>
      <c r="G163" s="10">
        <v>63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30600012</v>
      </c>
      <c r="D164" s="10" t="s">
        <v>174</v>
      </c>
      <c r="E164" s="10" t="s">
        <v>88</v>
      </c>
      <c r="F164" s="10">
        <v>20160725</v>
      </c>
      <c r="G164" s="10">
        <v>54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30600013</v>
      </c>
      <c r="D165" s="10" t="s">
        <v>175</v>
      </c>
      <c r="E165" s="10" t="s">
        <v>88</v>
      </c>
      <c r="F165" s="10">
        <v>20160725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30600014</v>
      </c>
      <c r="D166" s="10" t="s">
        <v>176</v>
      </c>
      <c r="E166" s="10" t="s">
        <v>88</v>
      </c>
      <c r="F166" s="10">
        <v>20160725</v>
      </c>
      <c r="G166" s="10">
        <v>197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30700006</v>
      </c>
      <c r="D167" s="10" t="s">
        <v>177</v>
      </c>
      <c r="E167" s="10" t="s">
        <v>88</v>
      </c>
      <c r="F167" s="10">
        <v>20160719</v>
      </c>
      <c r="G167" s="10">
        <v>60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30700007</v>
      </c>
      <c r="D168" s="10" t="s">
        <v>178</v>
      </c>
      <c r="E168" s="10" t="s">
        <v>88</v>
      </c>
      <c r="F168" s="10">
        <v>20160719</v>
      </c>
      <c r="G168" s="10">
        <v>84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30700008</v>
      </c>
      <c r="D169" s="10" t="s">
        <v>179</v>
      </c>
      <c r="E169" s="10" t="s">
        <v>88</v>
      </c>
      <c r="F169" s="10">
        <v>20160719</v>
      </c>
      <c r="G169" s="10">
        <v>82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30700009</v>
      </c>
      <c r="D170" s="10" t="s">
        <v>180</v>
      </c>
      <c r="E170" s="10" t="s">
        <v>88</v>
      </c>
      <c r="F170" s="10">
        <v>20160719</v>
      </c>
      <c r="G170" s="10">
        <v>84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30700013</v>
      </c>
      <c r="D171" s="10" t="s">
        <v>181</v>
      </c>
      <c r="E171" s="10" t="s">
        <v>88</v>
      </c>
      <c r="F171" s="10">
        <v>20160803</v>
      </c>
      <c r="G171" s="10">
        <v>17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30700014</v>
      </c>
      <c r="D172" s="10" t="s">
        <v>182</v>
      </c>
      <c r="E172" s="10" t="s">
        <v>88</v>
      </c>
      <c r="F172" s="10">
        <v>20160803</v>
      </c>
      <c r="G172" s="10">
        <v>173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30700019</v>
      </c>
      <c r="D173" s="10" t="s">
        <v>183</v>
      </c>
      <c r="E173" s="10" t="s">
        <v>88</v>
      </c>
      <c r="F173" s="10">
        <v>20160713</v>
      </c>
      <c r="G173" s="10">
        <v>2</v>
      </c>
      <c r="H173" s="10" t="s">
        <v>65</v>
      </c>
    </row>
    <row r="174" spans="1:8" ht="29.25" customHeight="1">
      <c r="A174" s="25" t="s">
        <v>86</v>
      </c>
      <c r="B174" s="26"/>
      <c r="C174" s="26"/>
      <c r="D174" s="26"/>
      <c r="E174" s="26"/>
      <c r="F174" s="27"/>
      <c r="G174" s="13">
        <f>SUM(G3:G173)</f>
        <v>7705</v>
      </c>
      <c r="H174" s="13"/>
    </row>
    <row r="175" spans="1:8" ht="29.25" customHeight="1">
      <c r="A175" s="25" t="s">
        <v>65</v>
      </c>
      <c r="B175" s="26"/>
      <c r="C175" s="26"/>
      <c r="D175" s="26"/>
      <c r="E175" s="26"/>
      <c r="F175" s="27"/>
      <c r="G175" s="15">
        <f>SUM(G144:G173)</f>
        <v>4383</v>
      </c>
      <c r="H175" s="16"/>
    </row>
    <row r="176" spans="1:8" ht="29.25" customHeight="1">
      <c r="A176" s="25" t="s">
        <v>13</v>
      </c>
      <c r="B176" s="26"/>
      <c r="C176" s="26"/>
      <c r="D176" s="26"/>
      <c r="E176" s="26"/>
      <c r="F176" s="27"/>
      <c r="G176" s="13">
        <f>SUM(G3:G143)</f>
        <v>3322</v>
      </c>
      <c r="H176" s="13"/>
    </row>
    <row r="179" spans="5:6" ht="13.5">
      <c r="E179" s="19"/>
      <c r="F179" s="19"/>
    </row>
    <row r="180" spans="5:6" ht="13.5">
      <c r="F180" s="19"/>
    </row>
    <row r="181" spans="5:6" ht="13.5">
      <c r="E181" s="19"/>
      <c r="F181" s="19"/>
    </row>
    <row r="182" spans="5:6" ht="13.5">
      <c r="E182" s="19"/>
      <c r="F182" s="19"/>
    </row>
    <row r="185" spans="5:6" ht="13.5"/>
  </sheetData>
  <mergeCells count="4">
    <mergeCell ref="A1:H1"/>
    <mergeCell ref="A174:F174"/>
    <mergeCell ref="A175:F175"/>
    <mergeCell ref="A176:F176"/>
  </mergeCells>
  <phoneticPr fontId="1" type="noConversion"/>
  <hyperlinks>
    <hyperlink ref="C174"/>
    <hyperlink ref="C175"/>
    <hyperlink ref="C176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6"/>
  <sheetViews>
    <sheetView tabSelected="1" topLeftCell="A169" workbookViewId="0">
      <selection activeCell="G176" sqref="G1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119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1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30100012</v>
      </c>
      <c r="D144" s="10" t="s">
        <v>185</v>
      </c>
      <c r="E144" s="10" t="s">
        <v>64</v>
      </c>
      <c r="F144" s="10">
        <v>20160803</v>
      </c>
      <c r="G144" s="10">
        <v>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30100030</v>
      </c>
      <c r="D145" s="10" t="s">
        <v>87</v>
      </c>
      <c r="E145" s="10" t="s">
        <v>88</v>
      </c>
      <c r="F145" s="10">
        <v>20160805</v>
      </c>
      <c r="G145" s="10">
        <v>296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30100034</v>
      </c>
      <c r="D146" s="10" t="s">
        <v>155</v>
      </c>
      <c r="E146" s="10" t="s">
        <v>88</v>
      </c>
      <c r="F146" s="10">
        <v>20160805</v>
      </c>
      <c r="G146" s="10">
        <v>82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30100043</v>
      </c>
      <c r="D147" s="10" t="s">
        <v>156</v>
      </c>
      <c r="E147" s="10" t="s">
        <v>88</v>
      </c>
      <c r="F147" s="10">
        <v>20160808</v>
      </c>
      <c r="G147" s="10">
        <v>368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30100052</v>
      </c>
      <c r="D148" s="10" t="s">
        <v>157</v>
      </c>
      <c r="E148" s="10" t="s">
        <v>88</v>
      </c>
      <c r="F148" s="10">
        <v>20160808</v>
      </c>
      <c r="G148" s="10">
        <v>19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88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88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30200001</v>
      </c>
      <c r="D151" s="10" t="s">
        <v>160</v>
      </c>
      <c r="E151" s="10" t="s">
        <v>88</v>
      </c>
      <c r="F151" s="10">
        <v>20160807</v>
      </c>
      <c r="G151" s="10">
        <v>665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30200006</v>
      </c>
      <c r="D152" s="10" t="s">
        <v>161</v>
      </c>
      <c r="E152" s="10" t="s">
        <v>88</v>
      </c>
      <c r="F152" s="10">
        <v>20160805</v>
      </c>
      <c r="G152" s="10">
        <v>296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30300001</v>
      </c>
      <c r="D153" s="10" t="s">
        <v>162</v>
      </c>
      <c r="E153" s="10" t="s">
        <v>88</v>
      </c>
      <c r="F153" s="10">
        <v>20160715</v>
      </c>
      <c r="G153" s="10">
        <v>84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30300002</v>
      </c>
      <c r="D154" s="10" t="s">
        <v>163</v>
      </c>
      <c r="E154" s="10" t="s">
        <v>88</v>
      </c>
      <c r="F154" s="10">
        <v>20160715</v>
      </c>
      <c r="G154" s="10">
        <v>33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30300003</v>
      </c>
      <c r="D155" s="10" t="s">
        <v>164</v>
      </c>
      <c r="E155" s="10" t="s">
        <v>88</v>
      </c>
      <c r="F155" s="10">
        <v>20160715</v>
      </c>
      <c r="G155" s="10">
        <v>65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30400003</v>
      </c>
      <c r="D156" s="10" t="s">
        <v>165</v>
      </c>
      <c r="E156" s="10" t="s">
        <v>88</v>
      </c>
      <c r="F156" s="10">
        <v>20160803</v>
      </c>
      <c r="G156" s="10">
        <v>13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30400005</v>
      </c>
      <c r="D157" s="10" t="s">
        <v>166</v>
      </c>
      <c r="E157" s="10" t="s">
        <v>88</v>
      </c>
      <c r="F157" s="10">
        <v>20160808</v>
      </c>
      <c r="G157" s="10">
        <v>184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30400010</v>
      </c>
      <c r="D158" s="10" t="s">
        <v>167</v>
      </c>
      <c r="E158" s="10" t="s">
        <v>88</v>
      </c>
      <c r="F158" s="10">
        <v>20160808</v>
      </c>
      <c r="G158" s="10">
        <v>97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30400011</v>
      </c>
      <c r="D159" s="10" t="s">
        <v>168</v>
      </c>
      <c r="E159" s="10" t="s">
        <v>88</v>
      </c>
      <c r="F159" s="10">
        <v>20160808</v>
      </c>
      <c r="G159" s="10">
        <v>263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30400012</v>
      </c>
      <c r="D160" s="10" t="s">
        <v>169</v>
      </c>
      <c r="E160" s="10" t="s">
        <v>88</v>
      </c>
      <c r="F160" s="10">
        <v>20160809</v>
      </c>
      <c r="G160" s="10">
        <v>246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30400030</v>
      </c>
      <c r="D161" s="10" t="s">
        <v>170</v>
      </c>
      <c r="E161" s="10" t="s">
        <v>88</v>
      </c>
      <c r="F161" s="10">
        <v>20160807</v>
      </c>
      <c r="G161" s="10">
        <v>250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30600007</v>
      </c>
      <c r="D162" s="10" t="s">
        <v>171</v>
      </c>
      <c r="E162" s="10" t="s">
        <v>88</v>
      </c>
      <c r="F162" s="10">
        <v>20160716</v>
      </c>
      <c r="G162" s="10">
        <v>34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30600008</v>
      </c>
      <c r="D163" s="10" t="s">
        <v>172</v>
      </c>
      <c r="E163" s="10" t="s">
        <v>88</v>
      </c>
      <c r="F163" s="10">
        <v>20160716</v>
      </c>
      <c r="G163" s="10">
        <v>62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30600011</v>
      </c>
      <c r="D164" s="10" t="s">
        <v>173</v>
      </c>
      <c r="E164" s="10" t="s">
        <v>88</v>
      </c>
      <c r="F164" s="10">
        <v>20160725</v>
      </c>
      <c r="G164" s="10">
        <v>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30600012</v>
      </c>
      <c r="D165" s="10" t="s">
        <v>174</v>
      </c>
      <c r="E165" s="10" t="s">
        <v>88</v>
      </c>
      <c r="F165" s="10">
        <v>20160725</v>
      </c>
      <c r="G165" s="10">
        <v>49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30600013</v>
      </c>
      <c r="D166" s="10" t="s">
        <v>175</v>
      </c>
      <c r="E166" s="10" t="s">
        <v>88</v>
      </c>
      <c r="F166" s="10">
        <v>20160725</v>
      </c>
      <c r="G166" s="10">
        <v>128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30600014</v>
      </c>
      <c r="D167" s="10" t="s">
        <v>176</v>
      </c>
      <c r="E167" s="10" t="s">
        <v>88</v>
      </c>
      <c r="F167" s="10">
        <v>20160725</v>
      </c>
      <c r="G167" s="10">
        <v>192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30700006</v>
      </c>
      <c r="D168" s="10" t="s">
        <v>177</v>
      </c>
      <c r="E168" s="10" t="s">
        <v>88</v>
      </c>
      <c r="F168" s="10">
        <v>20160719</v>
      </c>
      <c r="G168" s="10">
        <v>60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30700007</v>
      </c>
      <c r="D169" s="10" t="s">
        <v>178</v>
      </c>
      <c r="E169" s="10" t="s">
        <v>88</v>
      </c>
      <c r="F169" s="10">
        <v>20160719</v>
      </c>
      <c r="G169" s="10">
        <v>84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30700008</v>
      </c>
      <c r="D170" s="10" t="s">
        <v>179</v>
      </c>
      <c r="E170" s="10" t="s">
        <v>88</v>
      </c>
      <c r="F170" s="10">
        <v>20160719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30700009</v>
      </c>
      <c r="D171" s="10" t="s">
        <v>180</v>
      </c>
      <c r="E171" s="10" t="s">
        <v>88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30700013</v>
      </c>
      <c r="D172" s="10" t="s">
        <v>181</v>
      </c>
      <c r="E172" s="10" t="s">
        <v>88</v>
      </c>
      <c r="F172" s="10">
        <v>20160803</v>
      </c>
      <c r="G172" s="10">
        <v>17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30700014</v>
      </c>
      <c r="D173" s="10" t="s">
        <v>182</v>
      </c>
      <c r="E173" s="10" t="s">
        <v>88</v>
      </c>
      <c r="F173" s="10">
        <v>20160803</v>
      </c>
      <c r="G173" s="10">
        <v>153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30700019</v>
      </c>
      <c r="D174" s="10" t="s">
        <v>183</v>
      </c>
      <c r="E174" s="10" t="s">
        <v>88</v>
      </c>
      <c r="F174" s="10">
        <v>20160713</v>
      </c>
      <c r="G174" s="10">
        <v>2</v>
      </c>
      <c r="H174" s="10" t="s">
        <v>65</v>
      </c>
    </row>
    <row r="175" spans="1:8" ht="29.25" customHeight="1">
      <c r="A175" s="25" t="s">
        <v>86</v>
      </c>
      <c r="B175" s="26"/>
      <c r="C175" s="26"/>
      <c r="D175" s="26"/>
      <c r="E175" s="26"/>
      <c r="F175" s="27"/>
      <c r="G175" s="13">
        <f>SUM(G3:G174)</f>
        <v>7506</v>
      </c>
      <c r="H175" s="13"/>
    </row>
    <row r="176" spans="1:8" ht="29.25" customHeight="1">
      <c r="A176" s="25" t="s">
        <v>65</v>
      </c>
      <c r="B176" s="26"/>
      <c r="C176" s="26"/>
      <c r="D176" s="26"/>
      <c r="E176" s="26"/>
      <c r="F176" s="27"/>
      <c r="G176" s="15">
        <f>SUM(G144:G174)</f>
        <v>4208</v>
      </c>
      <c r="H176" s="16"/>
    </row>
    <row r="177" spans="1:8" ht="29.25" customHeight="1">
      <c r="A177" s="25" t="s">
        <v>13</v>
      </c>
      <c r="B177" s="26"/>
      <c r="C177" s="26"/>
      <c r="D177" s="26"/>
      <c r="E177" s="26"/>
      <c r="F177" s="27"/>
      <c r="G177" s="13">
        <f>SUM(G3:G143)</f>
        <v>3298</v>
      </c>
      <c r="H177" s="13"/>
    </row>
    <row r="180" spans="1:8" ht="13.5">
      <c r="E180" s="19"/>
      <c r="F180" s="19"/>
    </row>
    <row r="181" spans="1:8" ht="13.5">
      <c r="F181" s="19"/>
    </row>
    <row r="182" spans="1:8" ht="13.5">
      <c r="E182" s="19"/>
      <c r="F182" s="19"/>
    </row>
    <row r="183" spans="1:8" ht="13.5">
      <c r="E183" s="19"/>
      <c r="F183" s="19"/>
    </row>
    <row r="186" spans="1:8" ht="13.5"/>
  </sheetData>
  <mergeCells count="4">
    <mergeCell ref="A1:H1"/>
    <mergeCell ref="A175:F175"/>
    <mergeCell ref="A176:F176"/>
    <mergeCell ref="A177:F177"/>
  </mergeCells>
  <phoneticPr fontId="1" type="noConversion"/>
  <hyperlinks>
    <hyperlink ref="C175"/>
    <hyperlink ref="C176"/>
    <hyperlink ref="C17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10.8</vt:lpstr>
      <vt:lpstr>10.9</vt:lpstr>
      <vt:lpstr>10.10</vt:lpstr>
      <vt:lpstr>10.11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2016-10-11T01:58:37Z</dcterms:modified>
</cp:coreProperties>
</file>