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 defaultThemeVersion="124226"/>
  <bookViews>
    <workbookView xWindow="0" yWindow="90" windowWidth="15480" windowHeight="11640" activeTab="7"/>
  </bookViews>
  <sheets>
    <sheet name="2.5" sheetId="534" r:id="rId1"/>
    <sheet name="2.14" sheetId="491" r:id="rId2"/>
    <sheet name="2.15" sheetId="535" r:id="rId3"/>
    <sheet name="2.16" sheetId="536" r:id="rId4"/>
    <sheet name="2.17" sheetId="538" r:id="rId5"/>
    <sheet name="2.18" sheetId="539" r:id="rId6"/>
    <sheet name="2.20" sheetId="540" r:id="rId7"/>
    <sheet name="2.21" sheetId="541" r:id="rId8"/>
    <sheet name="表样" sheetId="537" r:id="rId9"/>
  </sheets>
  <calcPr calcId="145621"/>
</workbook>
</file>

<file path=xl/calcChain.xml><?xml version="1.0" encoding="utf-8"?>
<calcChain xmlns="http://schemas.openxmlformats.org/spreadsheetml/2006/main">
  <c r="E19" i="540" l="1"/>
  <c r="K18" i="540"/>
  <c r="J18" i="540"/>
  <c r="I18" i="540"/>
  <c r="I19" i="540" s="1"/>
  <c r="H18" i="540"/>
  <c r="G18" i="540"/>
  <c r="F14" i="540"/>
  <c r="F18" i="540" s="1"/>
  <c r="F19" i="540" s="1"/>
  <c r="K11" i="540"/>
  <c r="J11" i="540"/>
  <c r="J19" i="540" s="1"/>
  <c r="I11" i="540"/>
  <c r="H11" i="540"/>
  <c r="H19" i="540" s="1"/>
  <c r="G11" i="540"/>
  <c r="G19" i="540" s="1"/>
  <c r="F10" i="540"/>
  <c r="F6" i="540"/>
  <c r="F11" i="540" s="1"/>
  <c r="F5" i="540"/>
  <c r="E19" i="541"/>
  <c r="K18" i="541"/>
  <c r="J18" i="541"/>
  <c r="J19" i="541" s="1"/>
  <c r="I18" i="541"/>
  <c r="I19" i="541" s="1"/>
  <c r="H18" i="541"/>
  <c r="H19" i="541" s="1"/>
  <c r="G18" i="541"/>
  <c r="F14" i="541"/>
  <c r="F18" i="541" s="1"/>
  <c r="K11" i="541"/>
  <c r="J11" i="541"/>
  <c r="I11" i="541"/>
  <c r="H11" i="541"/>
  <c r="G11" i="541"/>
  <c r="G19" i="541" s="1"/>
  <c r="F10" i="541"/>
  <c r="F6" i="541"/>
  <c r="F5" i="541"/>
  <c r="F11" i="541" s="1"/>
  <c r="F19" i="541" l="1"/>
  <c r="E19" i="539"/>
  <c r="K18" i="539"/>
  <c r="J18" i="539"/>
  <c r="J19" i="539" s="1"/>
  <c r="I18" i="539"/>
  <c r="I19" i="539" s="1"/>
  <c r="H18" i="539"/>
  <c r="H19" i="539" s="1"/>
  <c r="G18" i="539"/>
  <c r="F14" i="539"/>
  <c r="F18" i="539" s="1"/>
  <c r="K11" i="539"/>
  <c r="J11" i="539"/>
  <c r="I11" i="539"/>
  <c r="H11" i="539"/>
  <c r="G11" i="539"/>
  <c r="G19" i="539" s="1"/>
  <c r="F10" i="539"/>
  <c r="F6" i="539"/>
  <c r="F5" i="539"/>
  <c r="F11" i="539" s="1"/>
  <c r="F19" i="539" l="1"/>
  <c r="E19" i="538"/>
  <c r="K18" i="538"/>
  <c r="J18" i="538"/>
  <c r="J19" i="538" s="1"/>
  <c r="I18" i="538"/>
  <c r="I19" i="538" s="1"/>
  <c r="H18" i="538"/>
  <c r="H19" i="538" s="1"/>
  <c r="G18" i="538"/>
  <c r="F18" i="538"/>
  <c r="F14" i="538"/>
  <c r="K11" i="538"/>
  <c r="J11" i="538"/>
  <c r="I11" i="538"/>
  <c r="H11" i="538"/>
  <c r="G11" i="538"/>
  <c r="G19" i="538" s="1"/>
  <c r="F10" i="538"/>
  <c r="F6" i="538"/>
  <c r="F5" i="538"/>
  <c r="F11" i="538" s="1"/>
  <c r="F19" i="538" l="1"/>
  <c r="E19" i="537"/>
  <c r="K18" i="537"/>
  <c r="J18" i="537"/>
  <c r="J19" i="537" s="1"/>
  <c r="I18" i="537"/>
  <c r="I19" i="537" s="1"/>
  <c r="H18" i="537"/>
  <c r="H19" i="537" s="1"/>
  <c r="G18" i="537"/>
  <c r="F18" i="537"/>
  <c r="F14" i="537"/>
  <c r="K11" i="537"/>
  <c r="J11" i="537"/>
  <c r="I11" i="537"/>
  <c r="H11" i="537"/>
  <c r="G11" i="537"/>
  <c r="F10" i="537"/>
  <c r="F6" i="537"/>
  <c r="F5" i="537"/>
  <c r="F11" i="537" s="1"/>
  <c r="G19" i="537" l="1"/>
  <c r="F19" i="537"/>
  <c r="J19" i="536"/>
  <c r="I19" i="536"/>
  <c r="H19" i="536"/>
  <c r="E19" i="536"/>
  <c r="K18" i="536"/>
  <c r="J18" i="536"/>
  <c r="I18" i="536"/>
  <c r="H18" i="536"/>
  <c r="G18" i="536"/>
  <c r="G19" i="536" s="1"/>
  <c r="F18" i="536"/>
  <c r="F19" i="536" s="1"/>
  <c r="F14" i="536"/>
  <c r="K11" i="536"/>
  <c r="J11" i="536"/>
  <c r="I11" i="536"/>
  <c r="H11" i="536"/>
  <c r="G11" i="536"/>
  <c r="F11" i="536"/>
  <c r="F10" i="536"/>
  <c r="F6" i="536"/>
  <c r="F5" i="536"/>
  <c r="E19" i="535" l="1"/>
  <c r="K18" i="535"/>
  <c r="J18" i="535"/>
  <c r="J19" i="535" s="1"/>
  <c r="I18" i="535"/>
  <c r="I19" i="535" s="1"/>
  <c r="H18" i="535"/>
  <c r="G18" i="535"/>
  <c r="F14" i="535"/>
  <c r="F12" i="535"/>
  <c r="F18" i="535" s="1"/>
  <c r="K11" i="535"/>
  <c r="J11" i="535"/>
  <c r="I11" i="535"/>
  <c r="H11" i="535"/>
  <c r="G11" i="535"/>
  <c r="G19" i="535" s="1"/>
  <c r="F10" i="535"/>
  <c r="F6" i="535"/>
  <c r="F5" i="535"/>
  <c r="F11" i="535" s="1"/>
  <c r="H19" i="535" l="1"/>
  <c r="F19" i="535"/>
  <c r="E19" i="491"/>
  <c r="K18" i="491"/>
  <c r="J18" i="491"/>
  <c r="J19" i="491" s="1"/>
  <c r="I18" i="491"/>
  <c r="I19" i="491" s="1"/>
  <c r="H18" i="491"/>
  <c r="H19" i="491" s="1"/>
  <c r="G18" i="491"/>
  <c r="F14" i="491"/>
  <c r="F12" i="491"/>
  <c r="F18" i="491" s="1"/>
  <c r="K11" i="491"/>
  <c r="J11" i="491"/>
  <c r="I11" i="491"/>
  <c r="H11" i="491"/>
  <c r="G11" i="491"/>
  <c r="G19" i="491" s="1"/>
  <c r="F10" i="491"/>
  <c r="F6" i="491"/>
  <c r="F11" i="491" s="1"/>
  <c r="F5" i="491"/>
  <c r="F19" i="491" l="1"/>
  <c r="F12" i="534"/>
  <c r="F6" i="534"/>
  <c r="E19" i="534"/>
  <c r="K18" i="534"/>
  <c r="J18" i="534"/>
  <c r="J19" i="534" s="1"/>
  <c r="I18" i="534"/>
  <c r="I19" i="534" s="1"/>
  <c r="H18" i="534"/>
  <c r="G18" i="534"/>
  <c r="F14" i="534"/>
  <c r="F18" i="534"/>
  <c r="K11" i="534"/>
  <c r="J11" i="534"/>
  <c r="I11" i="534"/>
  <c r="H11" i="534"/>
  <c r="G11" i="534"/>
  <c r="G19" i="534" s="1"/>
  <c r="F10" i="534"/>
  <c r="F5" i="534"/>
  <c r="F11" i="534"/>
  <c r="F19" i="534" l="1"/>
  <c r="H19" i="534"/>
</calcChain>
</file>

<file path=xl/sharedStrings.xml><?xml version="1.0" encoding="utf-8"?>
<sst xmlns="http://schemas.openxmlformats.org/spreadsheetml/2006/main" count="378" uniqueCount="45">
  <si>
    <t>车间</t>
  </si>
  <si>
    <t>班别</t>
  </si>
  <si>
    <t>计划人数（人）</t>
  </si>
  <si>
    <t>现有人数（人）</t>
  </si>
  <si>
    <t>新进人员（人）</t>
  </si>
  <si>
    <t>离职人员（人）</t>
  </si>
  <si>
    <t>缺编人数（人）</t>
  </si>
  <si>
    <t>正式工</t>
  </si>
  <si>
    <t>包装车间</t>
  </si>
  <si>
    <t>备注</t>
  </si>
  <si>
    <t>临时工</t>
    <phoneticPr fontId="1" type="noConversion"/>
  </si>
  <si>
    <t>充填人数合计：</t>
    <phoneticPr fontId="3" type="noConversion"/>
  </si>
  <si>
    <t>包装A班</t>
    <phoneticPr fontId="3" type="noConversion"/>
  </si>
  <si>
    <t>正式工</t>
    <phoneticPr fontId="3" type="noConversion"/>
  </si>
  <si>
    <t>暑期工</t>
    <phoneticPr fontId="3" type="noConversion"/>
  </si>
  <si>
    <t>人力日报表</t>
    <phoneticPr fontId="1" type="noConversion"/>
  </si>
  <si>
    <t>新工旷工人员（人）</t>
    <phoneticPr fontId="3" type="noConversion"/>
  </si>
  <si>
    <t>计划产量（kg/箱）</t>
    <phoneticPr fontId="3" type="noConversion"/>
  </si>
  <si>
    <t>备注</t>
    <phoneticPr fontId="3" type="noConversion"/>
  </si>
  <si>
    <t>充填车间</t>
    <phoneticPr fontId="3" type="noConversion"/>
  </si>
  <si>
    <t>充填A班</t>
    <phoneticPr fontId="3" type="noConversion"/>
  </si>
  <si>
    <t>配料A班</t>
    <phoneticPr fontId="3" type="noConversion"/>
  </si>
  <si>
    <t>充填B班</t>
    <phoneticPr fontId="3" type="noConversion"/>
  </si>
  <si>
    <t>配料B班</t>
    <phoneticPr fontId="3" type="noConversion"/>
  </si>
  <si>
    <t>正式工</t>
    <phoneticPr fontId="1" type="noConversion"/>
  </si>
  <si>
    <t>常白班</t>
    <phoneticPr fontId="3" type="noConversion"/>
  </si>
  <si>
    <t>包装B班</t>
    <phoneticPr fontId="3" type="noConversion"/>
  </si>
  <si>
    <t>间接生产人员</t>
    <phoneticPr fontId="1" type="noConversion"/>
  </si>
  <si>
    <t>临时工</t>
    <phoneticPr fontId="3" type="noConversion"/>
  </si>
  <si>
    <t>储干</t>
    <phoneticPr fontId="1" type="noConversion"/>
  </si>
  <si>
    <t>包装人数合计：</t>
    <phoneticPr fontId="3" type="noConversion"/>
  </si>
  <si>
    <t>总合计</t>
    <phoneticPr fontId="3" type="noConversion"/>
  </si>
  <si>
    <t>1、计划人数包含所有岗位需求人员；</t>
    <phoneticPr fontId="3" type="noConversion"/>
  </si>
  <si>
    <t>2、现有人员包含新进人员，不含离职人员；</t>
    <phoneticPr fontId="3" type="noConversion"/>
  </si>
  <si>
    <t>审核：顾恩塘                                                     制表：童波</t>
    <phoneticPr fontId="3" type="noConversion"/>
  </si>
  <si>
    <t>3、</t>
    <phoneticPr fontId="1" type="noConversion"/>
  </si>
  <si>
    <t>报告日期：2017-2-14</t>
    <phoneticPr fontId="3" type="noConversion"/>
  </si>
  <si>
    <t>报告日期：2017-2-5</t>
    <phoneticPr fontId="3" type="noConversion"/>
  </si>
  <si>
    <t>审核：顾恩塘                                                     制表：陈海霞</t>
    <phoneticPr fontId="3" type="noConversion"/>
  </si>
  <si>
    <t>报告日期：2017-2-15</t>
    <phoneticPr fontId="3" type="noConversion"/>
  </si>
  <si>
    <t>报告日期：2017-2-16</t>
    <phoneticPr fontId="3" type="noConversion"/>
  </si>
  <si>
    <t>报告日期：2017-2-17</t>
    <phoneticPr fontId="3" type="noConversion"/>
  </si>
  <si>
    <t>报告日期：2017-2-18</t>
    <phoneticPr fontId="3" type="noConversion"/>
  </si>
  <si>
    <t>报告日期：2017-2-20</t>
    <phoneticPr fontId="3" type="noConversion"/>
  </si>
  <si>
    <t>报告日期：2017-2-21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</si>
</sst>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1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2"/>
      <name val="楷体_GB2312"/>
      <family val="3"/>
      <charset val="134"/>
    </font>
    <font>
      <sz val="9"/>
      <name val="宋体"/>
      <family val="3"/>
      <charset val="134"/>
    </font>
    <font>
      <b/>
      <sz val="13"/>
      <name val="楷体_GB2312"/>
      <family val="3"/>
      <charset val="134"/>
    </font>
    <font>
      <b/>
      <sz val="10"/>
      <name val="楷体_GB2312"/>
      <family val="3"/>
      <charset val="134"/>
    </font>
    <font>
      <b/>
      <sz val="11"/>
      <name val="宋体"/>
      <family val="3"/>
      <charset val="134"/>
    </font>
    <font>
      <sz val="12"/>
      <name val="楷体_GB2312"/>
      <family val="3"/>
      <charset val="134"/>
    </font>
    <font>
      <b/>
      <sz val="10"/>
      <name val="宋体"/>
      <family val="3"/>
      <charset val="134"/>
    </font>
    <font>
      <b/>
      <sz val="11"/>
      <name val="楷体_GB2312"/>
      <family val="3"/>
      <charset val="134"/>
    </font>
    <font>
      <b/>
      <sz val="12"/>
      <color indexed="12"/>
      <name val="楷体_GB2312"/>
      <family val="3"/>
      <charset val="134"/>
    </font>
    <font>
      <b/>
      <sz val="13.5"/>
      <name val="楷体_GB2312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24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3" xfId="0" applyFont="1" applyFill="1" applyBorder="1" applyAlignment="1">
      <alignment horizontal="justify" vertical="center" wrapText="1"/>
    </xf>
    <xf numFmtId="0" fontId="2" fillId="0" borderId="8" xfId="0" applyFont="1" applyFill="1" applyBorder="1" applyAlignment="1">
      <alignment horizontal="justify" vertical="center" wrapText="1"/>
    </xf>
    <xf numFmtId="0" fontId="2" fillId="0" borderId="4" xfId="0" applyFont="1" applyFill="1" applyBorder="1" applyAlignment="1">
      <alignment horizontal="justify" vertical="center" wrapText="1"/>
    </xf>
    <xf numFmtId="0" fontId="1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opLeftCell="A10" workbookViewId="0">
      <selection activeCell="A2" sqref="A2:L2"/>
    </sheetView>
  </sheetViews>
  <sheetFormatPr defaultRowHeight="13.5"/>
  <sheetData>
    <row r="1" spans="1:12" ht="31.5">
      <c r="A1" s="63" t="s">
        <v>15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</row>
    <row r="2" spans="1:12" ht="14.25">
      <c r="A2" s="64" t="s">
        <v>37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</row>
    <row r="3" spans="1:12" ht="60">
      <c r="A3" s="1"/>
      <c r="B3" s="1" t="s">
        <v>0</v>
      </c>
      <c r="C3" s="65" t="s">
        <v>1</v>
      </c>
      <c r="D3" s="66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>
      <c r="A4" s="38"/>
      <c r="B4" s="38" t="s">
        <v>19</v>
      </c>
      <c r="C4" s="18" t="s">
        <v>20</v>
      </c>
      <c r="D4" s="3" t="s">
        <v>7</v>
      </c>
      <c r="E4" s="41">
        <v>102</v>
      </c>
      <c r="F4" s="4">
        <v>23</v>
      </c>
      <c r="G4" s="4"/>
      <c r="H4" s="4"/>
      <c r="I4" s="17"/>
      <c r="J4" s="38"/>
      <c r="K4" s="13"/>
      <c r="L4" s="44"/>
    </row>
    <row r="5" spans="1:12" ht="14.25">
      <c r="A5" s="39"/>
      <c r="B5" s="39"/>
      <c r="C5" s="18" t="s">
        <v>21</v>
      </c>
      <c r="D5" s="3" t="s">
        <v>7</v>
      </c>
      <c r="E5" s="42"/>
      <c r="F5" s="4">
        <f>4-1</f>
        <v>3</v>
      </c>
      <c r="G5" s="4"/>
      <c r="H5" s="16"/>
      <c r="I5" s="17"/>
      <c r="J5" s="39"/>
      <c r="K5" s="13"/>
      <c r="L5" s="45"/>
    </row>
    <row r="6" spans="1:12" ht="14.25">
      <c r="A6" s="39"/>
      <c r="B6" s="39"/>
      <c r="C6" s="18" t="s">
        <v>22</v>
      </c>
      <c r="D6" s="3" t="s">
        <v>7</v>
      </c>
      <c r="E6" s="42"/>
      <c r="F6" s="4">
        <f>27-3-1</f>
        <v>23</v>
      </c>
      <c r="G6" s="4"/>
      <c r="H6" s="4"/>
      <c r="I6" s="17"/>
      <c r="J6" s="39"/>
      <c r="K6" s="13"/>
      <c r="L6" s="45"/>
    </row>
    <row r="7" spans="1:12" ht="14.25">
      <c r="A7" s="39"/>
      <c r="B7" s="39"/>
      <c r="C7" s="18" t="s">
        <v>23</v>
      </c>
      <c r="D7" s="3" t="s">
        <v>24</v>
      </c>
      <c r="E7" s="42"/>
      <c r="F7" s="6">
        <v>4</v>
      </c>
      <c r="G7" s="4"/>
      <c r="H7" s="5">
        <v>1</v>
      </c>
      <c r="I7" s="17"/>
      <c r="J7" s="39"/>
      <c r="K7" s="13"/>
      <c r="L7" s="45"/>
    </row>
    <row r="8" spans="1:12" ht="14.25">
      <c r="A8" s="39"/>
      <c r="B8" s="39"/>
      <c r="C8" s="7" t="s">
        <v>25</v>
      </c>
      <c r="D8" s="3" t="s">
        <v>7</v>
      </c>
      <c r="E8" s="42"/>
      <c r="F8" s="4">
        <v>2</v>
      </c>
      <c r="G8" s="4"/>
      <c r="H8" s="4"/>
      <c r="I8" s="17"/>
      <c r="J8" s="39"/>
      <c r="K8" s="8"/>
      <c r="L8" s="45"/>
    </row>
    <row r="9" spans="1:12" ht="14.25">
      <c r="A9" s="39"/>
      <c r="B9" s="39"/>
      <c r="C9" s="47" t="s">
        <v>10</v>
      </c>
      <c r="D9" s="48"/>
      <c r="E9" s="42"/>
      <c r="F9" s="4">
        <v>0</v>
      </c>
      <c r="G9" s="4"/>
      <c r="H9" s="4"/>
      <c r="I9" s="17"/>
      <c r="J9" s="39"/>
      <c r="K9" s="8"/>
      <c r="L9" s="45"/>
    </row>
    <row r="10" spans="1:12" ht="14.25">
      <c r="A10" s="39"/>
      <c r="B10" s="40"/>
      <c r="C10" s="49" t="s">
        <v>14</v>
      </c>
      <c r="D10" s="50"/>
      <c r="E10" s="43"/>
      <c r="F10" s="4">
        <f>2+2-2-2</f>
        <v>0</v>
      </c>
      <c r="G10" s="4"/>
      <c r="H10" s="4"/>
      <c r="I10" s="17"/>
      <c r="J10" s="40"/>
      <c r="K10" s="8"/>
      <c r="L10" s="46"/>
    </row>
    <row r="11" spans="1:12" ht="14.25" customHeight="1">
      <c r="A11" s="39"/>
      <c r="B11" s="35" t="s">
        <v>11</v>
      </c>
      <c r="C11" s="36"/>
      <c r="D11" s="36"/>
      <c r="E11" s="37"/>
      <c r="F11" s="9">
        <f>SUM(F4:F10)</f>
        <v>55</v>
      </c>
      <c r="G11" s="9">
        <f>SUM(G4:G10)</f>
        <v>0</v>
      </c>
      <c r="H11" s="9">
        <f>SUM(H4:H10)</f>
        <v>1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>
      <c r="A12" s="39"/>
      <c r="B12" s="38" t="s">
        <v>8</v>
      </c>
      <c r="C12" s="17" t="s">
        <v>12</v>
      </c>
      <c r="D12" s="3" t="s">
        <v>13</v>
      </c>
      <c r="E12" s="41">
        <v>102</v>
      </c>
      <c r="F12" s="4">
        <f>9</f>
        <v>9</v>
      </c>
      <c r="G12" s="5"/>
      <c r="H12" s="16"/>
      <c r="I12" s="17"/>
      <c r="J12" s="38"/>
      <c r="K12" s="11"/>
      <c r="L12" s="44"/>
    </row>
    <row r="13" spans="1:12" ht="14.25">
      <c r="A13" s="39"/>
      <c r="B13" s="39"/>
      <c r="C13" s="17" t="s">
        <v>26</v>
      </c>
      <c r="D13" s="3" t="s">
        <v>13</v>
      </c>
      <c r="E13" s="42"/>
      <c r="F13" s="4">
        <v>8</v>
      </c>
      <c r="G13" s="15"/>
      <c r="H13" s="4"/>
      <c r="I13" s="17"/>
      <c r="J13" s="39"/>
      <c r="K13" s="11"/>
      <c r="L13" s="45"/>
    </row>
    <row r="14" spans="1:12" ht="14.25" customHeight="1">
      <c r="A14" s="39"/>
      <c r="B14" s="39"/>
      <c r="C14" s="47" t="s">
        <v>27</v>
      </c>
      <c r="D14" s="48"/>
      <c r="E14" s="42"/>
      <c r="F14" s="4">
        <f>1-1</f>
        <v>0</v>
      </c>
      <c r="G14" s="4"/>
      <c r="H14" s="5"/>
      <c r="I14" s="17"/>
      <c r="J14" s="39"/>
      <c r="K14" s="11"/>
      <c r="L14" s="45"/>
    </row>
    <row r="15" spans="1:12" ht="14.25">
      <c r="A15" s="39"/>
      <c r="B15" s="39"/>
      <c r="C15" s="49" t="s">
        <v>28</v>
      </c>
      <c r="D15" s="50"/>
      <c r="E15" s="42"/>
      <c r="F15" s="4">
        <v>9</v>
      </c>
      <c r="G15" s="4"/>
      <c r="H15" s="5"/>
      <c r="I15" s="17"/>
      <c r="J15" s="39"/>
      <c r="K15" s="8"/>
      <c r="L15" s="45"/>
    </row>
    <row r="16" spans="1:12" ht="14.25">
      <c r="A16" s="39"/>
      <c r="B16" s="39"/>
      <c r="C16" s="49" t="s">
        <v>14</v>
      </c>
      <c r="D16" s="50"/>
      <c r="E16" s="42"/>
      <c r="F16" s="4">
        <v>0</v>
      </c>
      <c r="G16" s="4"/>
      <c r="H16" s="4"/>
      <c r="I16" s="17"/>
      <c r="J16" s="39"/>
      <c r="K16" s="8"/>
      <c r="L16" s="45"/>
    </row>
    <row r="17" spans="1:12" ht="14.25">
      <c r="A17" s="39"/>
      <c r="B17" s="40"/>
      <c r="C17" s="49" t="s">
        <v>29</v>
      </c>
      <c r="D17" s="50"/>
      <c r="E17" s="43"/>
      <c r="F17" s="4">
        <v>0</v>
      </c>
      <c r="G17" s="4"/>
      <c r="H17" s="5"/>
      <c r="I17" s="17"/>
      <c r="J17" s="40"/>
      <c r="K17" s="8"/>
      <c r="L17" s="45"/>
    </row>
    <row r="18" spans="1:12" ht="14.25" customHeight="1">
      <c r="A18" s="40"/>
      <c r="B18" s="35" t="s">
        <v>30</v>
      </c>
      <c r="C18" s="36"/>
      <c r="D18" s="36"/>
      <c r="E18" s="37"/>
      <c r="F18" s="9">
        <f>SUM(F12:F17)</f>
        <v>26</v>
      </c>
      <c r="G18" s="9">
        <f>SUM(G12:G17)</f>
        <v>0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46"/>
    </row>
    <row r="19" spans="1:12" ht="18">
      <c r="A19" s="51" t="s">
        <v>31</v>
      </c>
      <c r="B19" s="52"/>
      <c r="C19" s="53"/>
      <c r="D19" s="19"/>
      <c r="E19" s="12">
        <f>SUM(E4:E15)</f>
        <v>204</v>
      </c>
      <c r="F19" s="12">
        <f>+F18+F11</f>
        <v>81</v>
      </c>
      <c r="G19" s="12">
        <f>G11+G18</f>
        <v>0</v>
      </c>
      <c r="H19" s="12">
        <f>+H18+H11</f>
        <v>1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>
      <c r="A20" s="54" t="s">
        <v>9</v>
      </c>
      <c r="B20" s="57" t="s">
        <v>32</v>
      </c>
      <c r="C20" s="58"/>
      <c r="D20" s="58"/>
      <c r="E20" s="58"/>
      <c r="F20" s="58"/>
      <c r="G20" s="58"/>
      <c r="H20" s="58"/>
      <c r="I20" s="58"/>
      <c r="J20" s="58"/>
      <c r="K20" s="59"/>
      <c r="L20" s="14"/>
    </row>
    <row r="21" spans="1:12" ht="14.25" customHeight="1">
      <c r="A21" s="55"/>
      <c r="B21" s="57" t="s">
        <v>33</v>
      </c>
      <c r="C21" s="58"/>
      <c r="D21" s="58"/>
      <c r="E21" s="58"/>
      <c r="F21" s="58"/>
      <c r="G21" s="58"/>
      <c r="H21" s="58"/>
      <c r="I21" s="58"/>
      <c r="J21" s="58"/>
      <c r="K21" s="59"/>
      <c r="L21" s="14"/>
    </row>
    <row r="22" spans="1:12" ht="14.25" customHeight="1">
      <c r="A22" s="56"/>
      <c r="B22" s="60" t="s">
        <v>35</v>
      </c>
      <c r="C22" s="61"/>
      <c r="D22" s="61"/>
      <c r="E22" s="61"/>
      <c r="F22" s="61"/>
      <c r="G22" s="61"/>
      <c r="H22" s="61"/>
      <c r="I22" s="61"/>
      <c r="J22" s="61"/>
      <c r="K22" s="62"/>
      <c r="L22" s="14"/>
    </row>
    <row r="23" spans="1:12" ht="14.25">
      <c r="A23" s="34" t="s">
        <v>34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</row>
    <row r="24" spans="1:12" ht="15.75" customHeight="1"/>
    <row r="25" spans="1:12" ht="15.75" customHeight="1"/>
  </sheetData>
  <mergeCells count="26"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workbookViewId="0">
      <selection activeCell="A4" sqref="A1:XFD1048576"/>
    </sheetView>
  </sheetViews>
  <sheetFormatPr defaultRowHeight="13.5"/>
  <sheetData>
    <row r="1" spans="1:12" ht="31.5">
      <c r="A1" s="63" t="s">
        <v>15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</row>
    <row r="2" spans="1:12" ht="14.25">
      <c r="A2" s="64" t="s">
        <v>36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</row>
    <row r="3" spans="1:12" ht="60">
      <c r="A3" s="1"/>
      <c r="B3" s="1" t="s">
        <v>0</v>
      </c>
      <c r="C3" s="65" t="s">
        <v>1</v>
      </c>
      <c r="D3" s="66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>
      <c r="A4" s="38"/>
      <c r="B4" s="38" t="s">
        <v>19</v>
      </c>
      <c r="C4" s="20" t="s">
        <v>20</v>
      </c>
      <c r="D4" s="3" t="s">
        <v>7</v>
      </c>
      <c r="E4" s="41">
        <v>102</v>
      </c>
      <c r="F4" s="4">
        <v>23</v>
      </c>
      <c r="G4" s="4"/>
      <c r="H4" s="4"/>
      <c r="I4" s="17"/>
      <c r="J4" s="38"/>
      <c r="K4" s="13"/>
      <c r="L4" s="44"/>
    </row>
    <row r="5" spans="1:12" ht="14.25">
      <c r="A5" s="39"/>
      <c r="B5" s="39"/>
      <c r="C5" s="20" t="s">
        <v>21</v>
      </c>
      <c r="D5" s="3" t="s">
        <v>7</v>
      </c>
      <c r="E5" s="42"/>
      <c r="F5" s="4">
        <f>4-1</f>
        <v>3</v>
      </c>
      <c r="G5" s="4"/>
      <c r="H5" s="16"/>
      <c r="I5" s="17"/>
      <c r="J5" s="39"/>
      <c r="K5" s="13"/>
      <c r="L5" s="45"/>
    </row>
    <row r="6" spans="1:12" ht="14.25">
      <c r="A6" s="39"/>
      <c r="B6" s="39"/>
      <c r="C6" s="20" t="s">
        <v>22</v>
      </c>
      <c r="D6" s="3" t="s">
        <v>7</v>
      </c>
      <c r="E6" s="42"/>
      <c r="F6" s="4">
        <f>27-3-1</f>
        <v>23</v>
      </c>
      <c r="G6" s="4"/>
      <c r="H6" s="4"/>
      <c r="I6" s="17"/>
      <c r="J6" s="39"/>
      <c r="K6" s="13"/>
      <c r="L6" s="45"/>
    </row>
    <row r="7" spans="1:12" ht="14.25">
      <c r="A7" s="39"/>
      <c r="B7" s="39"/>
      <c r="C7" s="20" t="s">
        <v>23</v>
      </c>
      <c r="D7" s="3" t="s">
        <v>24</v>
      </c>
      <c r="E7" s="42"/>
      <c r="F7" s="6">
        <v>4</v>
      </c>
      <c r="G7" s="4"/>
      <c r="H7" s="5">
        <v>1</v>
      </c>
      <c r="I7" s="17"/>
      <c r="J7" s="39"/>
      <c r="K7" s="13"/>
      <c r="L7" s="45"/>
    </row>
    <row r="8" spans="1:12" ht="14.25">
      <c r="A8" s="39"/>
      <c r="B8" s="39"/>
      <c r="C8" s="7" t="s">
        <v>25</v>
      </c>
      <c r="D8" s="3" t="s">
        <v>7</v>
      </c>
      <c r="E8" s="42"/>
      <c r="F8" s="4">
        <v>2</v>
      </c>
      <c r="G8" s="4"/>
      <c r="H8" s="4"/>
      <c r="I8" s="17"/>
      <c r="J8" s="39"/>
      <c r="K8" s="8"/>
      <c r="L8" s="45"/>
    </row>
    <row r="9" spans="1:12" ht="14.25">
      <c r="A9" s="39"/>
      <c r="B9" s="39"/>
      <c r="C9" s="47" t="s">
        <v>10</v>
      </c>
      <c r="D9" s="48"/>
      <c r="E9" s="42"/>
      <c r="F9" s="4">
        <v>0</v>
      </c>
      <c r="G9" s="4"/>
      <c r="H9" s="4"/>
      <c r="I9" s="17"/>
      <c r="J9" s="39"/>
      <c r="K9" s="8"/>
      <c r="L9" s="45"/>
    </row>
    <row r="10" spans="1:12" ht="14.25">
      <c r="A10" s="39"/>
      <c r="B10" s="40"/>
      <c r="C10" s="49" t="s">
        <v>14</v>
      </c>
      <c r="D10" s="50"/>
      <c r="E10" s="43"/>
      <c r="F10" s="4">
        <f>2+2-2-2</f>
        <v>0</v>
      </c>
      <c r="G10" s="4"/>
      <c r="H10" s="4"/>
      <c r="I10" s="17"/>
      <c r="J10" s="40"/>
      <c r="K10" s="8"/>
      <c r="L10" s="46"/>
    </row>
    <row r="11" spans="1:12" ht="14.25" customHeight="1">
      <c r="A11" s="39"/>
      <c r="B11" s="35" t="s">
        <v>11</v>
      </c>
      <c r="C11" s="36"/>
      <c r="D11" s="36"/>
      <c r="E11" s="37"/>
      <c r="F11" s="9">
        <f>SUM(F4:F10)</f>
        <v>55</v>
      </c>
      <c r="G11" s="9">
        <f>SUM(G4:G10)</f>
        <v>0</v>
      </c>
      <c r="H11" s="9">
        <f>SUM(H4:H10)</f>
        <v>1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>
      <c r="A12" s="39"/>
      <c r="B12" s="38" t="s">
        <v>8</v>
      </c>
      <c r="C12" s="17" t="s">
        <v>12</v>
      </c>
      <c r="D12" s="3" t="s">
        <v>13</v>
      </c>
      <c r="E12" s="41">
        <v>102</v>
      </c>
      <c r="F12" s="4">
        <f>9</f>
        <v>9</v>
      </c>
      <c r="G12" s="5"/>
      <c r="H12" s="16"/>
      <c r="I12" s="17"/>
      <c r="J12" s="38"/>
      <c r="K12" s="11"/>
      <c r="L12" s="44"/>
    </row>
    <row r="13" spans="1:12" ht="14.25">
      <c r="A13" s="39"/>
      <c r="B13" s="39"/>
      <c r="C13" s="17" t="s">
        <v>26</v>
      </c>
      <c r="D13" s="3" t="s">
        <v>13</v>
      </c>
      <c r="E13" s="42"/>
      <c r="F13" s="4">
        <v>7</v>
      </c>
      <c r="G13" s="15"/>
      <c r="H13" s="4">
        <v>2</v>
      </c>
      <c r="I13" s="17"/>
      <c r="J13" s="39"/>
      <c r="K13" s="11"/>
      <c r="L13" s="45"/>
    </row>
    <row r="14" spans="1:12" ht="14.25" customHeight="1">
      <c r="A14" s="39"/>
      <c r="B14" s="39"/>
      <c r="C14" s="47" t="s">
        <v>27</v>
      </c>
      <c r="D14" s="48"/>
      <c r="E14" s="42"/>
      <c r="F14" s="4">
        <f>1-1</f>
        <v>0</v>
      </c>
      <c r="G14" s="4"/>
      <c r="H14" s="5"/>
      <c r="I14" s="17"/>
      <c r="J14" s="39"/>
      <c r="K14" s="11"/>
      <c r="L14" s="45"/>
    </row>
    <row r="15" spans="1:12" ht="14.25">
      <c r="A15" s="39"/>
      <c r="B15" s="39"/>
      <c r="C15" s="49" t="s">
        <v>28</v>
      </c>
      <c r="D15" s="50"/>
      <c r="E15" s="42"/>
      <c r="F15" s="4">
        <v>9</v>
      </c>
      <c r="G15" s="4"/>
      <c r="H15" s="5"/>
      <c r="I15" s="17"/>
      <c r="J15" s="39"/>
      <c r="K15" s="8"/>
      <c r="L15" s="45"/>
    </row>
    <row r="16" spans="1:12" ht="14.25">
      <c r="A16" s="39"/>
      <c r="B16" s="39"/>
      <c r="C16" s="49" t="s">
        <v>14</v>
      </c>
      <c r="D16" s="50"/>
      <c r="E16" s="42"/>
      <c r="F16" s="4">
        <v>0</v>
      </c>
      <c r="G16" s="4"/>
      <c r="H16" s="4"/>
      <c r="I16" s="17"/>
      <c r="J16" s="39"/>
      <c r="K16" s="8"/>
      <c r="L16" s="45"/>
    </row>
    <row r="17" spans="1:12" ht="14.25">
      <c r="A17" s="39"/>
      <c r="B17" s="40"/>
      <c r="C17" s="49" t="s">
        <v>29</v>
      </c>
      <c r="D17" s="50"/>
      <c r="E17" s="43"/>
      <c r="F17" s="4">
        <v>0</v>
      </c>
      <c r="G17" s="4"/>
      <c r="H17" s="5"/>
      <c r="I17" s="17"/>
      <c r="J17" s="40"/>
      <c r="K17" s="8"/>
      <c r="L17" s="45"/>
    </row>
    <row r="18" spans="1:12" ht="14.25" customHeight="1">
      <c r="A18" s="40"/>
      <c r="B18" s="35" t="s">
        <v>30</v>
      </c>
      <c r="C18" s="36"/>
      <c r="D18" s="36"/>
      <c r="E18" s="37"/>
      <c r="F18" s="9">
        <f>SUM(F12:F17)</f>
        <v>25</v>
      </c>
      <c r="G18" s="9">
        <f>SUM(G12:G17)</f>
        <v>0</v>
      </c>
      <c r="H18" s="9">
        <f>SUM(H12:H17)</f>
        <v>2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46"/>
    </row>
    <row r="19" spans="1:12" ht="18">
      <c r="A19" s="51" t="s">
        <v>31</v>
      </c>
      <c r="B19" s="52"/>
      <c r="C19" s="53"/>
      <c r="D19" s="21"/>
      <c r="E19" s="12">
        <f>SUM(E4:E15)</f>
        <v>204</v>
      </c>
      <c r="F19" s="12">
        <f>+F18+F11</f>
        <v>80</v>
      </c>
      <c r="G19" s="12">
        <f>G11+G18</f>
        <v>0</v>
      </c>
      <c r="H19" s="12">
        <f>+H18+H11</f>
        <v>3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>
      <c r="A20" s="54" t="s">
        <v>9</v>
      </c>
      <c r="B20" s="57" t="s">
        <v>32</v>
      </c>
      <c r="C20" s="58"/>
      <c r="D20" s="58"/>
      <c r="E20" s="58"/>
      <c r="F20" s="58"/>
      <c r="G20" s="58"/>
      <c r="H20" s="58"/>
      <c r="I20" s="58"/>
      <c r="J20" s="58"/>
      <c r="K20" s="59"/>
      <c r="L20" s="14"/>
    </row>
    <row r="21" spans="1:12" ht="14.25" customHeight="1">
      <c r="A21" s="55"/>
      <c r="B21" s="57" t="s">
        <v>33</v>
      </c>
      <c r="C21" s="58"/>
      <c r="D21" s="58"/>
      <c r="E21" s="58"/>
      <c r="F21" s="58"/>
      <c r="G21" s="58"/>
      <c r="H21" s="58"/>
      <c r="I21" s="58"/>
      <c r="J21" s="58"/>
      <c r="K21" s="59"/>
      <c r="L21" s="14"/>
    </row>
    <row r="22" spans="1:12" ht="14.25" customHeight="1">
      <c r="A22" s="56"/>
      <c r="B22" s="60" t="s">
        <v>35</v>
      </c>
      <c r="C22" s="61"/>
      <c r="D22" s="61"/>
      <c r="E22" s="61"/>
      <c r="F22" s="61"/>
      <c r="G22" s="61"/>
      <c r="H22" s="61"/>
      <c r="I22" s="61"/>
      <c r="J22" s="61"/>
      <c r="K22" s="62"/>
      <c r="L22" s="14"/>
    </row>
    <row r="23" spans="1:12" ht="14.25">
      <c r="A23" s="34" t="s">
        <v>38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</row>
    <row r="24" spans="1:12" ht="15.75" customHeight="1"/>
    <row r="25" spans="1:12" ht="15.75" customHeight="1"/>
  </sheetData>
  <mergeCells count="26"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workbookViewId="0">
      <selection activeCell="A4" sqref="A1:XFD1048576"/>
    </sheetView>
  </sheetViews>
  <sheetFormatPr defaultRowHeight="13.5"/>
  <sheetData>
    <row r="1" spans="1:12" ht="31.5">
      <c r="A1" s="63" t="s">
        <v>15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</row>
    <row r="2" spans="1:12" ht="14.25">
      <c r="A2" s="64" t="s">
        <v>39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</row>
    <row r="3" spans="1:12" ht="60">
      <c r="A3" s="1"/>
      <c r="B3" s="1" t="s">
        <v>0</v>
      </c>
      <c r="C3" s="65" t="s">
        <v>1</v>
      </c>
      <c r="D3" s="66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>
      <c r="A4" s="38"/>
      <c r="B4" s="38" t="s">
        <v>19</v>
      </c>
      <c r="C4" s="22" t="s">
        <v>20</v>
      </c>
      <c r="D4" s="3" t="s">
        <v>7</v>
      </c>
      <c r="E4" s="41">
        <v>102</v>
      </c>
      <c r="F4" s="4">
        <v>24</v>
      </c>
      <c r="G4" s="4"/>
      <c r="H4" s="4"/>
      <c r="I4" s="17"/>
      <c r="J4" s="38"/>
      <c r="K4" s="13"/>
      <c r="L4" s="44"/>
    </row>
    <row r="5" spans="1:12" ht="14.25">
      <c r="A5" s="39"/>
      <c r="B5" s="39"/>
      <c r="C5" s="22" t="s">
        <v>21</v>
      </c>
      <c r="D5" s="3" t="s">
        <v>7</v>
      </c>
      <c r="E5" s="42"/>
      <c r="F5" s="4">
        <f>4-1</f>
        <v>3</v>
      </c>
      <c r="G5" s="4"/>
      <c r="H5" s="16"/>
      <c r="I5" s="17"/>
      <c r="J5" s="39"/>
      <c r="K5" s="13"/>
      <c r="L5" s="45"/>
    </row>
    <row r="6" spans="1:12" ht="14.25">
      <c r="A6" s="39"/>
      <c r="B6" s="39"/>
      <c r="C6" s="22" t="s">
        <v>22</v>
      </c>
      <c r="D6" s="3" t="s">
        <v>7</v>
      </c>
      <c r="E6" s="42"/>
      <c r="F6" s="4">
        <f>27-3-1</f>
        <v>23</v>
      </c>
      <c r="G6" s="4"/>
      <c r="H6" s="4"/>
      <c r="I6" s="17"/>
      <c r="J6" s="39"/>
      <c r="K6" s="13"/>
      <c r="L6" s="45"/>
    </row>
    <row r="7" spans="1:12" ht="14.25">
      <c r="A7" s="39"/>
      <c r="B7" s="39"/>
      <c r="C7" s="22" t="s">
        <v>23</v>
      </c>
      <c r="D7" s="3" t="s">
        <v>24</v>
      </c>
      <c r="E7" s="42"/>
      <c r="F7" s="6">
        <v>4</v>
      </c>
      <c r="G7" s="4"/>
      <c r="H7" s="5"/>
      <c r="I7" s="17"/>
      <c r="J7" s="39"/>
      <c r="K7" s="13"/>
      <c r="L7" s="45"/>
    </row>
    <row r="8" spans="1:12" ht="14.25">
      <c r="A8" s="39"/>
      <c r="B8" s="39"/>
      <c r="C8" s="7" t="s">
        <v>25</v>
      </c>
      <c r="D8" s="3" t="s">
        <v>7</v>
      </c>
      <c r="E8" s="42"/>
      <c r="F8" s="4">
        <v>2</v>
      </c>
      <c r="G8" s="4"/>
      <c r="H8" s="4"/>
      <c r="I8" s="17"/>
      <c r="J8" s="39"/>
      <c r="K8" s="8"/>
      <c r="L8" s="45"/>
    </row>
    <row r="9" spans="1:12" ht="14.25">
      <c r="A9" s="39"/>
      <c r="B9" s="39"/>
      <c r="C9" s="47" t="s">
        <v>10</v>
      </c>
      <c r="D9" s="48"/>
      <c r="E9" s="42"/>
      <c r="F9" s="4">
        <v>0</v>
      </c>
      <c r="G9" s="4"/>
      <c r="H9" s="4"/>
      <c r="I9" s="17"/>
      <c r="J9" s="39"/>
      <c r="K9" s="8"/>
      <c r="L9" s="45"/>
    </row>
    <row r="10" spans="1:12" ht="14.25">
      <c r="A10" s="39"/>
      <c r="B10" s="40"/>
      <c r="C10" s="49" t="s">
        <v>14</v>
      </c>
      <c r="D10" s="50"/>
      <c r="E10" s="43"/>
      <c r="F10" s="4">
        <f>2+2-2-2</f>
        <v>0</v>
      </c>
      <c r="G10" s="4"/>
      <c r="H10" s="4"/>
      <c r="I10" s="17"/>
      <c r="J10" s="40"/>
      <c r="K10" s="8"/>
      <c r="L10" s="46"/>
    </row>
    <row r="11" spans="1:12" ht="14.25" customHeight="1">
      <c r="A11" s="39"/>
      <c r="B11" s="35" t="s">
        <v>11</v>
      </c>
      <c r="C11" s="36"/>
      <c r="D11" s="36"/>
      <c r="E11" s="37"/>
      <c r="F11" s="9">
        <f>SUM(F4:F10)</f>
        <v>56</v>
      </c>
      <c r="G11" s="9">
        <f>SUM(G4:G10)</f>
        <v>0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>
      <c r="A12" s="39"/>
      <c r="B12" s="38" t="s">
        <v>8</v>
      </c>
      <c r="C12" s="17" t="s">
        <v>12</v>
      </c>
      <c r="D12" s="3" t="s">
        <v>13</v>
      </c>
      <c r="E12" s="41">
        <v>102</v>
      </c>
      <c r="F12" s="4">
        <f>9</f>
        <v>9</v>
      </c>
      <c r="G12" s="5"/>
      <c r="H12" s="16"/>
      <c r="I12" s="17"/>
      <c r="J12" s="38"/>
      <c r="K12" s="11"/>
      <c r="L12" s="44"/>
    </row>
    <row r="13" spans="1:12" ht="14.25">
      <c r="A13" s="39"/>
      <c r="B13" s="39"/>
      <c r="C13" s="17" t="s">
        <v>26</v>
      </c>
      <c r="D13" s="3" t="s">
        <v>13</v>
      </c>
      <c r="E13" s="42"/>
      <c r="F13" s="4">
        <v>7</v>
      </c>
      <c r="G13" s="15"/>
      <c r="H13" s="4"/>
      <c r="I13" s="17"/>
      <c r="J13" s="39"/>
      <c r="K13" s="11"/>
      <c r="L13" s="45"/>
    </row>
    <row r="14" spans="1:12" ht="14.25" customHeight="1">
      <c r="A14" s="39"/>
      <c r="B14" s="39"/>
      <c r="C14" s="47" t="s">
        <v>27</v>
      </c>
      <c r="D14" s="48"/>
      <c r="E14" s="42"/>
      <c r="F14" s="4">
        <f>1-1</f>
        <v>0</v>
      </c>
      <c r="G14" s="4"/>
      <c r="H14" s="5"/>
      <c r="I14" s="17"/>
      <c r="J14" s="39"/>
      <c r="K14" s="11"/>
      <c r="L14" s="45"/>
    </row>
    <row r="15" spans="1:12" ht="14.25">
      <c r="A15" s="39"/>
      <c r="B15" s="39"/>
      <c r="C15" s="49" t="s">
        <v>28</v>
      </c>
      <c r="D15" s="50"/>
      <c r="E15" s="42"/>
      <c r="F15" s="4">
        <v>9</v>
      </c>
      <c r="G15" s="4"/>
      <c r="H15" s="5"/>
      <c r="I15" s="17"/>
      <c r="J15" s="39"/>
      <c r="K15" s="8"/>
      <c r="L15" s="45"/>
    </row>
    <row r="16" spans="1:12" ht="14.25">
      <c r="A16" s="39"/>
      <c r="B16" s="39"/>
      <c r="C16" s="49" t="s">
        <v>14</v>
      </c>
      <c r="D16" s="50"/>
      <c r="E16" s="42"/>
      <c r="F16" s="4">
        <v>0</v>
      </c>
      <c r="G16" s="4"/>
      <c r="H16" s="4"/>
      <c r="I16" s="17"/>
      <c r="J16" s="39"/>
      <c r="K16" s="8"/>
      <c r="L16" s="45"/>
    </row>
    <row r="17" spans="1:12" ht="14.25">
      <c r="A17" s="39"/>
      <c r="B17" s="40"/>
      <c r="C17" s="49" t="s">
        <v>29</v>
      </c>
      <c r="D17" s="50"/>
      <c r="E17" s="43"/>
      <c r="F17" s="4">
        <v>0</v>
      </c>
      <c r="G17" s="4"/>
      <c r="H17" s="5"/>
      <c r="I17" s="17"/>
      <c r="J17" s="40"/>
      <c r="K17" s="8"/>
      <c r="L17" s="45"/>
    </row>
    <row r="18" spans="1:12" ht="14.25" customHeight="1">
      <c r="A18" s="40"/>
      <c r="B18" s="35" t="s">
        <v>30</v>
      </c>
      <c r="C18" s="36"/>
      <c r="D18" s="36"/>
      <c r="E18" s="37"/>
      <c r="F18" s="9">
        <f>SUM(F12:F17)</f>
        <v>25</v>
      </c>
      <c r="G18" s="9">
        <f>SUM(G12:G17)</f>
        <v>0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46"/>
    </row>
    <row r="19" spans="1:12" ht="18">
      <c r="A19" s="51" t="s">
        <v>31</v>
      </c>
      <c r="B19" s="52"/>
      <c r="C19" s="53"/>
      <c r="D19" s="23"/>
      <c r="E19" s="12">
        <f>SUM(E4:E15)</f>
        <v>204</v>
      </c>
      <c r="F19" s="12">
        <f>+F18+F11</f>
        <v>81</v>
      </c>
      <c r="G19" s="12">
        <f>G11+G18</f>
        <v>0</v>
      </c>
      <c r="H19" s="12">
        <f>+H18+H11</f>
        <v>0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>
      <c r="A20" s="54" t="s">
        <v>9</v>
      </c>
      <c r="B20" s="57" t="s">
        <v>32</v>
      </c>
      <c r="C20" s="58"/>
      <c r="D20" s="58"/>
      <c r="E20" s="58"/>
      <c r="F20" s="58"/>
      <c r="G20" s="58"/>
      <c r="H20" s="58"/>
      <c r="I20" s="58"/>
      <c r="J20" s="58"/>
      <c r="K20" s="59"/>
      <c r="L20" s="14"/>
    </row>
    <row r="21" spans="1:12" ht="14.25" customHeight="1">
      <c r="A21" s="55"/>
      <c r="B21" s="57" t="s">
        <v>33</v>
      </c>
      <c r="C21" s="58"/>
      <c r="D21" s="58"/>
      <c r="E21" s="58"/>
      <c r="F21" s="58"/>
      <c r="G21" s="58"/>
      <c r="H21" s="58"/>
      <c r="I21" s="58"/>
      <c r="J21" s="58"/>
      <c r="K21" s="59"/>
      <c r="L21" s="14"/>
    </row>
    <row r="22" spans="1:12" ht="14.25" customHeight="1">
      <c r="A22" s="56"/>
      <c r="B22" s="60" t="s">
        <v>35</v>
      </c>
      <c r="C22" s="61"/>
      <c r="D22" s="61"/>
      <c r="E22" s="61"/>
      <c r="F22" s="61"/>
      <c r="G22" s="61"/>
      <c r="H22" s="61"/>
      <c r="I22" s="61"/>
      <c r="J22" s="61"/>
      <c r="K22" s="62"/>
      <c r="L22" s="14"/>
    </row>
    <row r="23" spans="1:12" ht="14.25">
      <c r="A23" s="34" t="s">
        <v>38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</row>
    <row r="24" spans="1:12" ht="15.75" customHeight="1"/>
    <row r="25" spans="1:12" ht="15.75" customHeight="1"/>
  </sheetData>
  <mergeCells count="26"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workbookViewId="0">
      <selection activeCell="H12" sqref="H12"/>
    </sheetView>
  </sheetViews>
  <sheetFormatPr defaultRowHeight="13.5"/>
  <sheetData>
    <row r="1" spans="1:12" ht="31.5">
      <c r="A1" s="63" t="s">
        <v>15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</row>
    <row r="2" spans="1:12" ht="14.25">
      <c r="A2" s="64" t="s">
        <v>41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</row>
    <row r="3" spans="1:12" ht="60">
      <c r="A3" s="1"/>
      <c r="B3" s="1" t="s">
        <v>0</v>
      </c>
      <c r="C3" s="65" t="s">
        <v>1</v>
      </c>
      <c r="D3" s="66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>
      <c r="A4" s="38"/>
      <c r="B4" s="38" t="s">
        <v>19</v>
      </c>
      <c r="C4" s="24" t="s">
        <v>20</v>
      </c>
      <c r="D4" s="3" t="s">
        <v>7</v>
      </c>
      <c r="E4" s="41">
        <v>102</v>
      </c>
      <c r="F4" s="4">
        <v>24</v>
      </c>
      <c r="G4" s="4"/>
      <c r="H4" s="4"/>
      <c r="I4" s="17"/>
      <c r="J4" s="38"/>
      <c r="K4" s="13"/>
      <c r="L4" s="44"/>
    </row>
    <row r="5" spans="1:12" ht="14.25">
      <c r="A5" s="39"/>
      <c r="B5" s="39"/>
      <c r="C5" s="24" t="s">
        <v>21</v>
      </c>
      <c r="D5" s="3" t="s">
        <v>7</v>
      </c>
      <c r="E5" s="42"/>
      <c r="F5" s="4">
        <f>4-1</f>
        <v>3</v>
      </c>
      <c r="G5" s="4"/>
      <c r="H5" s="16"/>
      <c r="I5" s="17"/>
      <c r="J5" s="39"/>
      <c r="K5" s="13"/>
      <c r="L5" s="45"/>
    </row>
    <row r="6" spans="1:12" ht="14.25">
      <c r="A6" s="39"/>
      <c r="B6" s="39"/>
      <c r="C6" s="24" t="s">
        <v>22</v>
      </c>
      <c r="D6" s="3" t="s">
        <v>7</v>
      </c>
      <c r="E6" s="42"/>
      <c r="F6" s="4">
        <f>27-3-1</f>
        <v>23</v>
      </c>
      <c r="G6" s="4"/>
      <c r="H6" s="4"/>
      <c r="I6" s="17"/>
      <c r="J6" s="39"/>
      <c r="K6" s="13"/>
      <c r="L6" s="45"/>
    </row>
    <row r="7" spans="1:12" ht="14.25">
      <c r="A7" s="39"/>
      <c r="B7" s="39"/>
      <c r="C7" s="24" t="s">
        <v>23</v>
      </c>
      <c r="D7" s="3" t="s">
        <v>24</v>
      </c>
      <c r="E7" s="42"/>
      <c r="F7" s="6">
        <v>4</v>
      </c>
      <c r="G7" s="4"/>
      <c r="H7" s="5"/>
      <c r="I7" s="17"/>
      <c r="J7" s="39"/>
      <c r="K7" s="13"/>
      <c r="L7" s="45"/>
    </row>
    <row r="8" spans="1:12" ht="14.25">
      <c r="A8" s="39"/>
      <c r="B8" s="39"/>
      <c r="C8" s="7" t="s">
        <v>25</v>
      </c>
      <c r="D8" s="3" t="s">
        <v>7</v>
      </c>
      <c r="E8" s="42"/>
      <c r="F8" s="4">
        <v>2</v>
      </c>
      <c r="G8" s="4"/>
      <c r="H8" s="4"/>
      <c r="I8" s="17"/>
      <c r="J8" s="39"/>
      <c r="K8" s="8"/>
      <c r="L8" s="45"/>
    </row>
    <row r="9" spans="1:12" ht="14.25">
      <c r="A9" s="39"/>
      <c r="B9" s="39"/>
      <c r="C9" s="47" t="s">
        <v>10</v>
      </c>
      <c r="D9" s="48"/>
      <c r="E9" s="42"/>
      <c r="F9" s="4">
        <v>0</v>
      </c>
      <c r="G9" s="4"/>
      <c r="H9" s="4"/>
      <c r="I9" s="17"/>
      <c r="J9" s="39"/>
      <c r="K9" s="8"/>
      <c r="L9" s="45"/>
    </row>
    <row r="10" spans="1:12" ht="14.25">
      <c r="A10" s="39"/>
      <c r="B10" s="40"/>
      <c r="C10" s="49" t="s">
        <v>14</v>
      </c>
      <c r="D10" s="50"/>
      <c r="E10" s="43"/>
      <c r="F10" s="4">
        <f>2+2-2-2</f>
        <v>0</v>
      </c>
      <c r="G10" s="4"/>
      <c r="H10" s="4"/>
      <c r="I10" s="17"/>
      <c r="J10" s="40"/>
      <c r="K10" s="8"/>
      <c r="L10" s="46"/>
    </row>
    <row r="11" spans="1:12" ht="14.25" customHeight="1">
      <c r="A11" s="39"/>
      <c r="B11" s="35" t="s">
        <v>11</v>
      </c>
      <c r="C11" s="36"/>
      <c r="D11" s="36"/>
      <c r="E11" s="37"/>
      <c r="F11" s="9">
        <f>SUM(F4:F10)</f>
        <v>56</v>
      </c>
      <c r="G11" s="9">
        <f>SUM(G4:G10)</f>
        <v>0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>
      <c r="A12" s="39"/>
      <c r="B12" s="38" t="s">
        <v>8</v>
      </c>
      <c r="C12" s="17" t="s">
        <v>12</v>
      </c>
      <c r="D12" s="3" t="s">
        <v>13</v>
      </c>
      <c r="E12" s="41">
        <v>102</v>
      </c>
      <c r="F12" s="4">
        <v>15</v>
      </c>
      <c r="G12" s="5">
        <v>4</v>
      </c>
      <c r="H12" s="16"/>
      <c r="I12" s="17"/>
      <c r="J12" s="38"/>
      <c r="K12" s="11"/>
      <c r="L12" s="44"/>
    </row>
    <row r="13" spans="1:12" ht="14.25">
      <c r="A13" s="39"/>
      <c r="B13" s="39"/>
      <c r="C13" s="17" t="s">
        <v>26</v>
      </c>
      <c r="D13" s="3" t="s">
        <v>13</v>
      </c>
      <c r="E13" s="42"/>
      <c r="F13" s="4">
        <v>7</v>
      </c>
      <c r="G13" s="15"/>
      <c r="H13" s="4"/>
      <c r="I13" s="17"/>
      <c r="J13" s="39"/>
      <c r="K13" s="11"/>
      <c r="L13" s="45"/>
    </row>
    <row r="14" spans="1:12" ht="14.25" customHeight="1">
      <c r="A14" s="39"/>
      <c r="B14" s="39"/>
      <c r="C14" s="47" t="s">
        <v>27</v>
      </c>
      <c r="D14" s="48"/>
      <c r="E14" s="42"/>
      <c r="F14" s="4">
        <f>1-1</f>
        <v>0</v>
      </c>
      <c r="G14" s="4"/>
      <c r="H14" s="5"/>
      <c r="I14" s="17"/>
      <c r="J14" s="39"/>
      <c r="K14" s="11"/>
      <c r="L14" s="45"/>
    </row>
    <row r="15" spans="1:12" ht="14.25">
      <c r="A15" s="39"/>
      <c r="B15" s="39"/>
      <c r="C15" s="49" t="s">
        <v>28</v>
      </c>
      <c r="D15" s="50"/>
      <c r="E15" s="42"/>
      <c r="F15" s="4">
        <v>9</v>
      </c>
      <c r="G15" s="4"/>
      <c r="H15" s="5"/>
      <c r="I15" s="17"/>
      <c r="J15" s="39"/>
      <c r="K15" s="8"/>
      <c r="L15" s="45"/>
    </row>
    <row r="16" spans="1:12" ht="14.25">
      <c r="A16" s="39"/>
      <c r="B16" s="39"/>
      <c r="C16" s="49" t="s">
        <v>14</v>
      </c>
      <c r="D16" s="50"/>
      <c r="E16" s="42"/>
      <c r="F16" s="4">
        <v>0</v>
      </c>
      <c r="G16" s="4"/>
      <c r="H16" s="4"/>
      <c r="I16" s="17"/>
      <c r="J16" s="39"/>
      <c r="K16" s="8"/>
      <c r="L16" s="45"/>
    </row>
    <row r="17" spans="1:12" ht="14.25">
      <c r="A17" s="39"/>
      <c r="B17" s="40"/>
      <c r="C17" s="49" t="s">
        <v>29</v>
      </c>
      <c r="D17" s="50"/>
      <c r="E17" s="43"/>
      <c r="F17" s="4">
        <v>0</v>
      </c>
      <c r="G17" s="4"/>
      <c r="H17" s="5"/>
      <c r="I17" s="17"/>
      <c r="J17" s="40"/>
      <c r="K17" s="8"/>
      <c r="L17" s="45"/>
    </row>
    <row r="18" spans="1:12" ht="14.25" customHeight="1">
      <c r="A18" s="40"/>
      <c r="B18" s="35" t="s">
        <v>30</v>
      </c>
      <c r="C18" s="36"/>
      <c r="D18" s="36"/>
      <c r="E18" s="37"/>
      <c r="F18" s="9">
        <f>SUM(F12:F17)</f>
        <v>31</v>
      </c>
      <c r="G18" s="9">
        <f>SUM(G12:G17)</f>
        <v>4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46"/>
    </row>
    <row r="19" spans="1:12" ht="18">
      <c r="A19" s="51" t="s">
        <v>31</v>
      </c>
      <c r="B19" s="52"/>
      <c r="C19" s="53"/>
      <c r="D19" s="25"/>
      <c r="E19" s="12">
        <f>SUM(E4:E15)</f>
        <v>204</v>
      </c>
      <c r="F19" s="12">
        <f>+F18+F11</f>
        <v>87</v>
      </c>
      <c r="G19" s="12">
        <f>G11+G18</f>
        <v>4</v>
      </c>
      <c r="H19" s="12">
        <f>+H18+H11</f>
        <v>0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>
      <c r="A20" s="54" t="s">
        <v>9</v>
      </c>
      <c r="B20" s="57" t="s">
        <v>32</v>
      </c>
      <c r="C20" s="58"/>
      <c r="D20" s="58"/>
      <c r="E20" s="58"/>
      <c r="F20" s="58"/>
      <c r="G20" s="58"/>
      <c r="H20" s="58"/>
      <c r="I20" s="58"/>
      <c r="J20" s="58"/>
      <c r="K20" s="59"/>
      <c r="L20" s="14"/>
    </row>
    <row r="21" spans="1:12" ht="14.25" customHeight="1">
      <c r="A21" s="55"/>
      <c r="B21" s="57" t="s">
        <v>33</v>
      </c>
      <c r="C21" s="58"/>
      <c r="D21" s="58"/>
      <c r="E21" s="58"/>
      <c r="F21" s="58"/>
      <c r="G21" s="58"/>
      <c r="H21" s="58"/>
      <c r="I21" s="58"/>
      <c r="J21" s="58"/>
      <c r="K21" s="59"/>
      <c r="L21" s="14"/>
    </row>
    <row r="22" spans="1:12" ht="14.25" customHeight="1">
      <c r="A22" s="56"/>
      <c r="B22" s="60" t="s">
        <v>35</v>
      </c>
      <c r="C22" s="61"/>
      <c r="D22" s="61"/>
      <c r="E22" s="61"/>
      <c r="F22" s="61"/>
      <c r="G22" s="61"/>
      <c r="H22" s="61"/>
      <c r="I22" s="61"/>
      <c r="J22" s="61"/>
      <c r="K22" s="62"/>
      <c r="L22" s="14"/>
    </row>
    <row r="23" spans="1:12" ht="14.25">
      <c r="A23" s="34" t="s">
        <v>38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</row>
    <row r="24" spans="1:12" ht="15.75" customHeight="1"/>
    <row r="25" spans="1:12" ht="15.75" customHeight="1"/>
  </sheetData>
  <mergeCells count="26"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workbookViewId="0">
      <selection activeCell="I13" sqref="I13"/>
    </sheetView>
  </sheetViews>
  <sheetFormatPr defaultRowHeight="13.5"/>
  <sheetData>
    <row r="1" spans="1:12" ht="31.5">
      <c r="A1" s="63" t="s">
        <v>15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</row>
    <row r="2" spans="1:12" ht="14.25">
      <c r="A2" s="64" t="s">
        <v>40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</row>
    <row r="3" spans="1:12" ht="60">
      <c r="A3" s="1"/>
      <c r="B3" s="1" t="s">
        <v>0</v>
      </c>
      <c r="C3" s="65" t="s">
        <v>1</v>
      </c>
      <c r="D3" s="66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>
      <c r="A4" s="38"/>
      <c r="B4" s="38" t="s">
        <v>19</v>
      </c>
      <c r="C4" s="28" t="s">
        <v>20</v>
      </c>
      <c r="D4" s="3" t="s">
        <v>7</v>
      </c>
      <c r="E4" s="41">
        <v>102</v>
      </c>
      <c r="F4" s="4">
        <v>24</v>
      </c>
      <c r="G4" s="4"/>
      <c r="H4" s="4"/>
      <c r="I4" s="17"/>
      <c r="J4" s="38"/>
      <c r="K4" s="13"/>
      <c r="L4" s="44"/>
    </row>
    <row r="5" spans="1:12" ht="14.25">
      <c r="A5" s="39"/>
      <c r="B5" s="39"/>
      <c r="C5" s="28" t="s">
        <v>21</v>
      </c>
      <c r="D5" s="3" t="s">
        <v>7</v>
      </c>
      <c r="E5" s="42"/>
      <c r="F5" s="4">
        <f>4-1</f>
        <v>3</v>
      </c>
      <c r="G5" s="4"/>
      <c r="H5" s="16"/>
      <c r="I5" s="17"/>
      <c r="J5" s="39"/>
      <c r="K5" s="13"/>
      <c r="L5" s="45"/>
    </row>
    <row r="6" spans="1:12" ht="14.25">
      <c r="A6" s="39"/>
      <c r="B6" s="39"/>
      <c r="C6" s="28" t="s">
        <v>22</v>
      </c>
      <c r="D6" s="3" t="s">
        <v>7</v>
      </c>
      <c r="E6" s="42"/>
      <c r="F6" s="4">
        <f>27-3-1</f>
        <v>23</v>
      </c>
      <c r="G6" s="4"/>
      <c r="H6" s="4"/>
      <c r="I6" s="17"/>
      <c r="J6" s="39"/>
      <c r="K6" s="13"/>
      <c r="L6" s="45"/>
    </row>
    <row r="7" spans="1:12" ht="14.25">
      <c r="A7" s="39"/>
      <c r="B7" s="39"/>
      <c r="C7" s="28" t="s">
        <v>23</v>
      </c>
      <c r="D7" s="3" t="s">
        <v>24</v>
      </c>
      <c r="E7" s="42"/>
      <c r="F7" s="6">
        <v>4</v>
      </c>
      <c r="G7" s="4"/>
      <c r="H7" s="5"/>
      <c r="I7" s="17"/>
      <c r="J7" s="39"/>
      <c r="K7" s="13"/>
      <c r="L7" s="45"/>
    </row>
    <row r="8" spans="1:12" ht="14.25">
      <c r="A8" s="39"/>
      <c r="B8" s="39"/>
      <c r="C8" s="7" t="s">
        <v>25</v>
      </c>
      <c r="D8" s="3" t="s">
        <v>7</v>
      </c>
      <c r="E8" s="42"/>
      <c r="F8" s="4">
        <v>2</v>
      </c>
      <c r="G8" s="4"/>
      <c r="H8" s="4"/>
      <c r="I8" s="17"/>
      <c r="J8" s="39"/>
      <c r="K8" s="8"/>
      <c r="L8" s="45"/>
    </row>
    <row r="9" spans="1:12" ht="14.25">
      <c r="A9" s="39"/>
      <c r="B9" s="39"/>
      <c r="C9" s="47" t="s">
        <v>10</v>
      </c>
      <c r="D9" s="48"/>
      <c r="E9" s="42"/>
      <c r="F9" s="4">
        <v>0</v>
      </c>
      <c r="G9" s="4"/>
      <c r="H9" s="4"/>
      <c r="I9" s="17"/>
      <c r="J9" s="39"/>
      <c r="K9" s="8"/>
      <c r="L9" s="45"/>
    </row>
    <row r="10" spans="1:12" ht="14.25">
      <c r="A10" s="39"/>
      <c r="B10" s="40"/>
      <c r="C10" s="49" t="s">
        <v>14</v>
      </c>
      <c r="D10" s="50"/>
      <c r="E10" s="43"/>
      <c r="F10" s="4">
        <f>2+2-2-2</f>
        <v>0</v>
      </c>
      <c r="G10" s="4"/>
      <c r="H10" s="4"/>
      <c r="I10" s="17"/>
      <c r="J10" s="40"/>
      <c r="K10" s="8"/>
      <c r="L10" s="46"/>
    </row>
    <row r="11" spans="1:12" ht="14.25" customHeight="1">
      <c r="A11" s="39"/>
      <c r="B11" s="35" t="s">
        <v>11</v>
      </c>
      <c r="C11" s="36"/>
      <c r="D11" s="36"/>
      <c r="E11" s="37"/>
      <c r="F11" s="9">
        <f>SUM(F4:F10)</f>
        <v>56</v>
      </c>
      <c r="G11" s="9">
        <f>SUM(G4:G10)</f>
        <v>0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>
      <c r="A12" s="39"/>
      <c r="B12" s="38" t="s">
        <v>8</v>
      </c>
      <c r="C12" s="17" t="s">
        <v>12</v>
      </c>
      <c r="D12" s="3" t="s">
        <v>13</v>
      </c>
      <c r="E12" s="41">
        <v>102</v>
      </c>
      <c r="F12" s="4">
        <v>11</v>
      </c>
      <c r="G12" s="5">
        <v>0</v>
      </c>
      <c r="H12" s="16"/>
      <c r="I12" s="17"/>
      <c r="J12" s="38"/>
      <c r="K12" s="11"/>
      <c r="L12" s="44"/>
    </row>
    <row r="13" spans="1:12" ht="14.25">
      <c r="A13" s="39"/>
      <c r="B13" s="39"/>
      <c r="C13" s="17" t="s">
        <v>26</v>
      </c>
      <c r="D13" s="3" t="s">
        <v>13</v>
      </c>
      <c r="E13" s="42"/>
      <c r="F13" s="4">
        <v>7</v>
      </c>
      <c r="G13" s="15"/>
      <c r="H13" s="4"/>
      <c r="I13" s="17"/>
      <c r="J13" s="39"/>
      <c r="K13" s="11"/>
      <c r="L13" s="45"/>
    </row>
    <row r="14" spans="1:12" ht="14.25" customHeight="1">
      <c r="A14" s="39"/>
      <c r="B14" s="39"/>
      <c r="C14" s="47" t="s">
        <v>27</v>
      </c>
      <c r="D14" s="48"/>
      <c r="E14" s="42"/>
      <c r="F14" s="4">
        <f>1-1</f>
        <v>0</v>
      </c>
      <c r="G14" s="4"/>
      <c r="H14" s="5"/>
      <c r="I14" s="17"/>
      <c r="J14" s="39"/>
      <c r="K14" s="11"/>
      <c r="L14" s="45"/>
    </row>
    <row r="15" spans="1:12" ht="14.25">
      <c r="A15" s="39"/>
      <c r="B15" s="39"/>
      <c r="C15" s="49" t="s">
        <v>28</v>
      </c>
      <c r="D15" s="50"/>
      <c r="E15" s="42"/>
      <c r="F15" s="4">
        <v>9</v>
      </c>
      <c r="G15" s="4"/>
      <c r="H15" s="5"/>
      <c r="I15" s="17"/>
      <c r="J15" s="39"/>
      <c r="K15" s="8"/>
      <c r="L15" s="45"/>
    </row>
    <row r="16" spans="1:12" ht="14.25">
      <c r="A16" s="39"/>
      <c r="B16" s="39"/>
      <c r="C16" s="49" t="s">
        <v>14</v>
      </c>
      <c r="D16" s="50"/>
      <c r="E16" s="42"/>
      <c r="F16" s="4">
        <v>0</v>
      </c>
      <c r="G16" s="4"/>
      <c r="H16" s="4"/>
      <c r="I16" s="17"/>
      <c r="J16" s="39"/>
      <c r="K16" s="8"/>
      <c r="L16" s="45"/>
    </row>
    <row r="17" spans="1:12" ht="14.25">
      <c r="A17" s="39"/>
      <c r="B17" s="40"/>
      <c r="C17" s="49" t="s">
        <v>29</v>
      </c>
      <c r="D17" s="50"/>
      <c r="E17" s="43"/>
      <c r="F17" s="4">
        <v>0</v>
      </c>
      <c r="G17" s="4"/>
      <c r="H17" s="5"/>
      <c r="I17" s="17"/>
      <c r="J17" s="40"/>
      <c r="K17" s="8"/>
      <c r="L17" s="45"/>
    </row>
    <row r="18" spans="1:12" ht="14.25" customHeight="1">
      <c r="A18" s="40"/>
      <c r="B18" s="35" t="s">
        <v>30</v>
      </c>
      <c r="C18" s="36"/>
      <c r="D18" s="36"/>
      <c r="E18" s="37"/>
      <c r="F18" s="9">
        <f>SUM(F12:F17)</f>
        <v>27</v>
      </c>
      <c r="G18" s="9">
        <f>SUM(G12:G17)</f>
        <v>0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46"/>
    </row>
    <row r="19" spans="1:12" ht="18">
      <c r="A19" s="51" t="s">
        <v>31</v>
      </c>
      <c r="B19" s="52"/>
      <c r="C19" s="53"/>
      <c r="D19" s="29"/>
      <c r="E19" s="12">
        <f>SUM(E4:E15)</f>
        <v>204</v>
      </c>
      <c r="F19" s="12">
        <f>+F18+F11</f>
        <v>83</v>
      </c>
      <c r="G19" s="12">
        <f>G11+G18</f>
        <v>0</v>
      </c>
      <c r="H19" s="12">
        <f>+H18+H11</f>
        <v>0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>
      <c r="A20" s="54" t="s">
        <v>9</v>
      </c>
      <c r="B20" s="57" t="s">
        <v>32</v>
      </c>
      <c r="C20" s="58"/>
      <c r="D20" s="58"/>
      <c r="E20" s="58"/>
      <c r="F20" s="58"/>
      <c r="G20" s="58"/>
      <c r="H20" s="58"/>
      <c r="I20" s="58"/>
      <c r="J20" s="58"/>
      <c r="K20" s="59"/>
      <c r="L20" s="14"/>
    </row>
    <row r="21" spans="1:12" ht="14.25" customHeight="1">
      <c r="A21" s="55"/>
      <c r="B21" s="57" t="s">
        <v>33</v>
      </c>
      <c r="C21" s="58"/>
      <c r="D21" s="58"/>
      <c r="E21" s="58"/>
      <c r="F21" s="58"/>
      <c r="G21" s="58"/>
      <c r="H21" s="58"/>
      <c r="I21" s="58"/>
      <c r="J21" s="58"/>
      <c r="K21" s="59"/>
      <c r="L21" s="14"/>
    </row>
    <row r="22" spans="1:12" ht="14.25" customHeight="1">
      <c r="A22" s="56"/>
      <c r="B22" s="60" t="s">
        <v>35</v>
      </c>
      <c r="C22" s="61"/>
      <c r="D22" s="61"/>
      <c r="E22" s="61"/>
      <c r="F22" s="61"/>
      <c r="G22" s="61"/>
      <c r="H22" s="61"/>
      <c r="I22" s="61"/>
      <c r="J22" s="61"/>
      <c r="K22" s="62"/>
      <c r="L22" s="14"/>
    </row>
    <row r="23" spans="1:12" ht="14.25">
      <c r="A23" s="34" t="s">
        <v>38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</row>
    <row r="24" spans="1:12" ht="15.75" customHeight="1"/>
    <row r="25" spans="1:12" ht="15.75" customHeight="1"/>
  </sheetData>
  <mergeCells count="26"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workbookViewId="0">
      <selection sqref="A1:XFD1048576"/>
    </sheetView>
  </sheetViews>
  <sheetFormatPr defaultRowHeight="13.5"/>
  <sheetData>
    <row r="1" spans="1:12" ht="31.5">
      <c r="A1" s="63" t="s">
        <v>15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</row>
    <row r="2" spans="1:12" ht="14.25">
      <c r="A2" s="64" t="s">
        <v>42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</row>
    <row r="3" spans="1:12" ht="60">
      <c r="A3" s="1"/>
      <c r="B3" s="1" t="s">
        <v>0</v>
      </c>
      <c r="C3" s="65" t="s">
        <v>1</v>
      </c>
      <c r="D3" s="66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>
      <c r="A4" s="38"/>
      <c r="B4" s="38" t="s">
        <v>19</v>
      </c>
      <c r="C4" s="30" t="s">
        <v>20</v>
      </c>
      <c r="D4" s="3" t="s">
        <v>7</v>
      </c>
      <c r="E4" s="41">
        <v>102</v>
      </c>
      <c r="F4" s="4">
        <v>24</v>
      </c>
      <c r="G4" s="4"/>
      <c r="H4" s="4"/>
      <c r="I4" s="17"/>
      <c r="J4" s="38"/>
      <c r="K4" s="13"/>
      <c r="L4" s="44"/>
    </row>
    <row r="5" spans="1:12" ht="14.25">
      <c r="A5" s="39"/>
      <c r="B5" s="39"/>
      <c r="C5" s="30" t="s">
        <v>21</v>
      </c>
      <c r="D5" s="3" t="s">
        <v>7</v>
      </c>
      <c r="E5" s="42"/>
      <c r="F5" s="4">
        <f>4-1</f>
        <v>3</v>
      </c>
      <c r="G5" s="4"/>
      <c r="H5" s="16"/>
      <c r="I5" s="17"/>
      <c r="J5" s="39"/>
      <c r="K5" s="13"/>
      <c r="L5" s="45"/>
    </row>
    <row r="6" spans="1:12" ht="14.25">
      <c r="A6" s="39"/>
      <c r="B6" s="39"/>
      <c r="C6" s="30" t="s">
        <v>22</v>
      </c>
      <c r="D6" s="3" t="s">
        <v>7</v>
      </c>
      <c r="E6" s="42"/>
      <c r="F6" s="4">
        <f>27-3-1</f>
        <v>23</v>
      </c>
      <c r="G6" s="4"/>
      <c r="H6" s="4"/>
      <c r="I6" s="17"/>
      <c r="J6" s="39"/>
      <c r="K6" s="13"/>
      <c r="L6" s="45"/>
    </row>
    <row r="7" spans="1:12" ht="14.25">
      <c r="A7" s="39"/>
      <c r="B7" s="39"/>
      <c r="C7" s="30" t="s">
        <v>23</v>
      </c>
      <c r="D7" s="3" t="s">
        <v>24</v>
      </c>
      <c r="E7" s="42"/>
      <c r="F7" s="6">
        <v>4</v>
      </c>
      <c r="G7" s="4"/>
      <c r="H7" s="5"/>
      <c r="I7" s="17"/>
      <c r="J7" s="39"/>
      <c r="K7" s="13"/>
      <c r="L7" s="45"/>
    </row>
    <row r="8" spans="1:12" ht="14.25">
      <c r="A8" s="39"/>
      <c r="B8" s="39"/>
      <c r="C8" s="7" t="s">
        <v>25</v>
      </c>
      <c r="D8" s="3" t="s">
        <v>7</v>
      </c>
      <c r="E8" s="42"/>
      <c r="F8" s="4">
        <v>2</v>
      </c>
      <c r="G8" s="4"/>
      <c r="H8" s="4"/>
      <c r="I8" s="17"/>
      <c r="J8" s="39"/>
      <c r="K8" s="8"/>
      <c r="L8" s="45"/>
    </row>
    <row r="9" spans="1:12" ht="14.25">
      <c r="A9" s="39"/>
      <c r="B9" s="39"/>
      <c r="C9" s="47" t="s">
        <v>10</v>
      </c>
      <c r="D9" s="48"/>
      <c r="E9" s="42"/>
      <c r="F9" s="4">
        <v>0</v>
      </c>
      <c r="G9" s="4"/>
      <c r="H9" s="4"/>
      <c r="I9" s="17"/>
      <c r="J9" s="39"/>
      <c r="K9" s="8"/>
      <c r="L9" s="45"/>
    </row>
    <row r="10" spans="1:12" ht="14.25">
      <c r="A10" s="39"/>
      <c r="B10" s="40"/>
      <c r="C10" s="49" t="s">
        <v>14</v>
      </c>
      <c r="D10" s="50"/>
      <c r="E10" s="43"/>
      <c r="F10" s="4">
        <f>2+2-2-2</f>
        <v>0</v>
      </c>
      <c r="G10" s="4"/>
      <c r="H10" s="4"/>
      <c r="I10" s="17"/>
      <c r="J10" s="40"/>
      <c r="K10" s="8"/>
      <c r="L10" s="46"/>
    </row>
    <row r="11" spans="1:12" ht="14.25" customHeight="1">
      <c r="A11" s="39"/>
      <c r="B11" s="35" t="s">
        <v>11</v>
      </c>
      <c r="C11" s="36"/>
      <c r="D11" s="36"/>
      <c r="E11" s="37"/>
      <c r="F11" s="9">
        <f>SUM(F4:F10)</f>
        <v>56</v>
      </c>
      <c r="G11" s="9">
        <f>SUM(G4:G10)</f>
        <v>0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>
      <c r="A12" s="39"/>
      <c r="B12" s="38" t="s">
        <v>8</v>
      </c>
      <c r="C12" s="17" t="s">
        <v>12</v>
      </c>
      <c r="D12" s="3" t="s">
        <v>13</v>
      </c>
      <c r="E12" s="41">
        <v>102</v>
      </c>
      <c r="F12" s="4">
        <v>15</v>
      </c>
      <c r="G12" s="5">
        <v>0</v>
      </c>
      <c r="H12" s="16"/>
      <c r="I12" s="17"/>
      <c r="J12" s="38"/>
      <c r="K12" s="11"/>
      <c r="L12" s="44"/>
    </row>
    <row r="13" spans="1:12" ht="14.25">
      <c r="A13" s="39"/>
      <c r="B13" s="39"/>
      <c r="C13" s="17" t="s">
        <v>26</v>
      </c>
      <c r="D13" s="3" t="s">
        <v>13</v>
      </c>
      <c r="E13" s="42"/>
      <c r="F13" s="4">
        <v>7</v>
      </c>
      <c r="G13" s="15"/>
      <c r="H13" s="4"/>
      <c r="I13" s="17"/>
      <c r="J13" s="39"/>
      <c r="K13" s="11"/>
      <c r="L13" s="45"/>
    </row>
    <row r="14" spans="1:12" ht="14.25" customHeight="1">
      <c r="A14" s="39"/>
      <c r="B14" s="39"/>
      <c r="C14" s="47" t="s">
        <v>27</v>
      </c>
      <c r="D14" s="48"/>
      <c r="E14" s="42"/>
      <c r="F14" s="4">
        <f>1-1</f>
        <v>0</v>
      </c>
      <c r="G14" s="4"/>
      <c r="H14" s="5"/>
      <c r="I14" s="17"/>
      <c r="J14" s="39"/>
      <c r="K14" s="11"/>
      <c r="L14" s="45"/>
    </row>
    <row r="15" spans="1:12" ht="14.25">
      <c r="A15" s="39"/>
      <c r="B15" s="39"/>
      <c r="C15" s="49" t="s">
        <v>28</v>
      </c>
      <c r="D15" s="50"/>
      <c r="E15" s="42"/>
      <c r="F15" s="4">
        <v>8</v>
      </c>
      <c r="G15" s="4"/>
      <c r="H15" s="5"/>
      <c r="I15" s="17"/>
      <c r="J15" s="39"/>
      <c r="K15" s="8"/>
      <c r="L15" s="45"/>
    </row>
    <row r="16" spans="1:12" ht="14.25">
      <c r="A16" s="39"/>
      <c r="B16" s="39"/>
      <c r="C16" s="49" t="s">
        <v>14</v>
      </c>
      <c r="D16" s="50"/>
      <c r="E16" s="42"/>
      <c r="F16" s="4">
        <v>0</v>
      </c>
      <c r="G16" s="4"/>
      <c r="H16" s="4"/>
      <c r="I16" s="17"/>
      <c r="J16" s="39"/>
      <c r="K16" s="8"/>
      <c r="L16" s="45"/>
    </row>
    <row r="17" spans="1:12" ht="14.25">
      <c r="A17" s="39"/>
      <c r="B17" s="40"/>
      <c r="C17" s="49" t="s">
        <v>29</v>
      </c>
      <c r="D17" s="50"/>
      <c r="E17" s="43"/>
      <c r="F17" s="4">
        <v>0</v>
      </c>
      <c r="G17" s="4"/>
      <c r="H17" s="5"/>
      <c r="I17" s="17"/>
      <c r="J17" s="40"/>
      <c r="K17" s="8"/>
      <c r="L17" s="45"/>
    </row>
    <row r="18" spans="1:12" ht="14.25" customHeight="1">
      <c r="A18" s="40"/>
      <c r="B18" s="35" t="s">
        <v>30</v>
      </c>
      <c r="C18" s="36"/>
      <c r="D18" s="36"/>
      <c r="E18" s="37"/>
      <c r="F18" s="9">
        <f>SUM(F12:F17)</f>
        <v>30</v>
      </c>
      <c r="G18" s="9">
        <f>SUM(G12:G17)</f>
        <v>0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46"/>
    </row>
    <row r="19" spans="1:12" ht="18">
      <c r="A19" s="51" t="s">
        <v>31</v>
      </c>
      <c r="B19" s="52"/>
      <c r="C19" s="53"/>
      <c r="D19" s="31"/>
      <c r="E19" s="12">
        <f>SUM(E4:E15)</f>
        <v>204</v>
      </c>
      <c r="F19" s="12">
        <f>+F18+F11</f>
        <v>86</v>
      </c>
      <c r="G19" s="12">
        <f>G11+G18</f>
        <v>0</v>
      </c>
      <c r="H19" s="12">
        <f>+H18+H11</f>
        <v>0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>
      <c r="A20" s="54" t="s">
        <v>9</v>
      </c>
      <c r="B20" s="57" t="s">
        <v>32</v>
      </c>
      <c r="C20" s="58"/>
      <c r="D20" s="58"/>
      <c r="E20" s="58"/>
      <c r="F20" s="58"/>
      <c r="G20" s="58"/>
      <c r="H20" s="58"/>
      <c r="I20" s="58"/>
      <c r="J20" s="58"/>
      <c r="K20" s="59"/>
      <c r="L20" s="14"/>
    </row>
    <row r="21" spans="1:12" ht="14.25" customHeight="1">
      <c r="A21" s="55"/>
      <c r="B21" s="57" t="s">
        <v>33</v>
      </c>
      <c r="C21" s="58"/>
      <c r="D21" s="58"/>
      <c r="E21" s="58"/>
      <c r="F21" s="58"/>
      <c r="G21" s="58"/>
      <c r="H21" s="58"/>
      <c r="I21" s="58"/>
      <c r="J21" s="58"/>
      <c r="K21" s="59"/>
      <c r="L21" s="14"/>
    </row>
    <row r="22" spans="1:12" ht="14.25" customHeight="1">
      <c r="A22" s="56"/>
      <c r="B22" s="60" t="s">
        <v>35</v>
      </c>
      <c r="C22" s="61"/>
      <c r="D22" s="61"/>
      <c r="E22" s="61"/>
      <c r="F22" s="61"/>
      <c r="G22" s="61"/>
      <c r="H22" s="61"/>
      <c r="I22" s="61"/>
      <c r="J22" s="61"/>
      <c r="K22" s="62"/>
      <c r="L22" s="14"/>
    </row>
    <row r="23" spans="1:12" ht="14.25">
      <c r="A23" s="34" t="s">
        <v>38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</row>
    <row r="24" spans="1:12" ht="15.75" customHeight="1"/>
    <row r="25" spans="1:12" ht="15.75" customHeight="1"/>
  </sheetData>
  <mergeCells count="26"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workbookViewId="0">
      <selection activeCell="A2" sqref="A2:L2"/>
    </sheetView>
  </sheetViews>
  <sheetFormatPr defaultRowHeight="13.5"/>
  <sheetData>
    <row r="1" spans="1:12" ht="31.5">
      <c r="A1" s="63" t="s">
        <v>15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</row>
    <row r="2" spans="1:12" ht="14.25">
      <c r="A2" s="64" t="s">
        <v>43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</row>
    <row r="3" spans="1:12" ht="60">
      <c r="A3" s="1"/>
      <c r="B3" s="1" t="s">
        <v>0</v>
      </c>
      <c r="C3" s="65" t="s">
        <v>1</v>
      </c>
      <c r="D3" s="66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>
      <c r="A4" s="38"/>
      <c r="B4" s="38" t="s">
        <v>19</v>
      </c>
      <c r="C4" s="32" t="s">
        <v>20</v>
      </c>
      <c r="D4" s="3" t="s">
        <v>7</v>
      </c>
      <c r="E4" s="41">
        <v>102</v>
      </c>
      <c r="F4" s="4">
        <v>24</v>
      </c>
      <c r="G4" s="4"/>
      <c r="H4" s="4"/>
      <c r="I4" s="17"/>
      <c r="J4" s="38"/>
      <c r="K4" s="13"/>
      <c r="L4" s="44"/>
    </row>
    <row r="5" spans="1:12" ht="14.25">
      <c r="A5" s="39"/>
      <c r="B5" s="39"/>
      <c r="C5" s="32" t="s">
        <v>21</v>
      </c>
      <c r="D5" s="3" t="s">
        <v>7</v>
      </c>
      <c r="E5" s="42"/>
      <c r="F5" s="4">
        <f>4-1</f>
        <v>3</v>
      </c>
      <c r="G5" s="4"/>
      <c r="H5" s="16"/>
      <c r="I5" s="17"/>
      <c r="J5" s="39"/>
      <c r="K5" s="13"/>
      <c r="L5" s="45"/>
    </row>
    <row r="6" spans="1:12" ht="14.25">
      <c r="A6" s="39"/>
      <c r="B6" s="39"/>
      <c r="C6" s="32" t="s">
        <v>22</v>
      </c>
      <c r="D6" s="3" t="s">
        <v>7</v>
      </c>
      <c r="E6" s="42"/>
      <c r="F6" s="4">
        <f>27-3-1</f>
        <v>23</v>
      </c>
      <c r="G6" s="4"/>
      <c r="H6" s="4"/>
      <c r="I6" s="17"/>
      <c r="J6" s="39"/>
      <c r="K6" s="13"/>
      <c r="L6" s="45"/>
    </row>
    <row r="7" spans="1:12" ht="14.25">
      <c r="A7" s="39"/>
      <c r="B7" s="39"/>
      <c r="C7" s="32" t="s">
        <v>23</v>
      </c>
      <c r="D7" s="3" t="s">
        <v>24</v>
      </c>
      <c r="E7" s="42"/>
      <c r="F7" s="6">
        <v>4</v>
      </c>
      <c r="G7" s="4"/>
      <c r="H7" s="5"/>
      <c r="I7" s="17"/>
      <c r="J7" s="39"/>
      <c r="K7" s="13"/>
      <c r="L7" s="45"/>
    </row>
    <row r="8" spans="1:12" ht="14.25">
      <c r="A8" s="39"/>
      <c r="B8" s="39"/>
      <c r="C8" s="7" t="s">
        <v>25</v>
      </c>
      <c r="D8" s="3" t="s">
        <v>7</v>
      </c>
      <c r="E8" s="42"/>
      <c r="F8" s="4">
        <v>2</v>
      </c>
      <c r="G8" s="4"/>
      <c r="H8" s="4"/>
      <c r="I8" s="17"/>
      <c r="J8" s="39"/>
      <c r="K8" s="8"/>
      <c r="L8" s="45"/>
    </row>
    <row r="9" spans="1:12" ht="14.25">
      <c r="A9" s="39"/>
      <c r="B9" s="39"/>
      <c r="C9" s="47" t="s">
        <v>10</v>
      </c>
      <c r="D9" s="48"/>
      <c r="E9" s="42"/>
      <c r="F9" s="4">
        <v>0</v>
      </c>
      <c r="G9" s="4"/>
      <c r="H9" s="4"/>
      <c r="I9" s="17"/>
      <c r="J9" s="39"/>
      <c r="K9" s="8"/>
      <c r="L9" s="45"/>
    </row>
    <row r="10" spans="1:12" ht="14.25">
      <c r="A10" s="39"/>
      <c r="B10" s="40"/>
      <c r="C10" s="49" t="s">
        <v>14</v>
      </c>
      <c r="D10" s="50"/>
      <c r="E10" s="43"/>
      <c r="F10" s="4">
        <f>2+2-2-2</f>
        <v>0</v>
      </c>
      <c r="G10" s="4"/>
      <c r="H10" s="4"/>
      <c r="I10" s="17"/>
      <c r="J10" s="40"/>
      <c r="K10" s="8"/>
      <c r="L10" s="46"/>
    </row>
    <row r="11" spans="1:12" ht="14.25" customHeight="1">
      <c r="A11" s="39"/>
      <c r="B11" s="35" t="s">
        <v>11</v>
      </c>
      <c r="C11" s="36"/>
      <c r="D11" s="36"/>
      <c r="E11" s="37"/>
      <c r="F11" s="9">
        <f>SUM(F4:F10)</f>
        <v>56</v>
      </c>
      <c r="G11" s="9">
        <f>SUM(G4:G10)</f>
        <v>0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>
      <c r="A12" s="39"/>
      <c r="B12" s="38" t="s">
        <v>8</v>
      </c>
      <c r="C12" s="17" t="s">
        <v>12</v>
      </c>
      <c r="D12" s="3" t="s">
        <v>13</v>
      </c>
      <c r="E12" s="41">
        <v>102</v>
      </c>
      <c r="F12" s="4">
        <v>15</v>
      </c>
      <c r="G12" s="5">
        <v>0</v>
      </c>
      <c r="H12" s="16"/>
      <c r="I12" s="17"/>
      <c r="J12" s="38"/>
      <c r="K12" s="11"/>
      <c r="L12" s="44"/>
    </row>
    <row r="13" spans="1:12" ht="14.25">
      <c r="A13" s="39"/>
      <c r="B13" s="39"/>
      <c r="C13" s="17" t="s">
        <v>26</v>
      </c>
      <c r="D13" s="3" t="s">
        <v>13</v>
      </c>
      <c r="E13" s="42"/>
      <c r="F13" s="4">
        <v>7</v>
      </c>
      <c r="G13" s="15"/>
      <c r="H13" s="4"/>
      <c r="I13" s="17"/>
      <c r="J13" s="39"/>
      <c r="K13" s="11"/>
      <c r="L13" s="45"/>
    </row>
    <row r="14" spans="1:12" ht="14.25" customHeight="1">
      <c r="A14" s="39"/>
      <c r="B14" s="39"/>
      <c r="C14" s="47" t="s">
        <v>27</v>
      </c>
      <c r="D14" s="48"/>
      <c r="E14" s="42"/>
      <c r="F14" s="4">
        <f>1-1</f>
        <v>0</v>
      </c>
      <c r="G14" s="4"/>
      <c r="H14" s="5"/>
      <c r="I14" s="17"/>
      <c r="J14" s="39"/>
      <c r="K14" s="11"/>
      <c r="L14" s="45"/>
    </row>
    <row r="15" spans="1:12" ht="14.25">
      <c r="A15" s="39"/>
      <c r="B15" s="39"/>
      <c r="C15" s="49" t="s">
        <v>28</v>
      </c>
      <c r="D15" s="50"/>
      <c r="E15" s="42"/>
      <c r="F15" s="4">
        <v>8</v>
      </c>
      <c r="G15" s="4"/>
      <c r="H15" s="5"/>
      <c r="I15" s="17"/>
      <c r="J15" s="39"/>
      <c r="K15" s="8"/>
      <c r="L15" s="45"/>
    </row>
    <row r="16" spans="1:12" ht="14.25">
      <c r="A16" s="39"/>
      <c r="B16" s="39"/>
      <c r="C16" s="49" t="s">
        <v>14</v>
      </c>
      <c r="D16" s="50"/>
      <c r="E16" s="42"/>
      <c r="F16" s="4">
        <v>0</v>
      </c>
      <c r="G16" s="4"/>
      <c r="H16" s="4"/>
      <c r="I16" s="17"/>
      <c r="J16" s="39"/>
      <c r="K16" s="8"/>
      <c r="L16" s="45"/>
    </row>
    <row r="17" spans="1:12" ht="14.25">
      <c r="A17" s="39"/>
      <c r="B17" s="40"/>
      <c r="C17" s="49" t="s">
        <v>29</v>
      </c>
      <c r="D17" s="50"/>
      <c r="E17" s="43"/>
      <c r="F17" s="4">
        <v>0</v>
      </c>
      <c r="G17" s="4"/>
      <c r="H17" s="5"/>
      <c r="I17" s="17"/>
      <c r="J17" s="40"/>
      <c r="K17" s="8"/>
      <c r="L17" s="45"/>
    </row>
    <row r="18" spans="1:12" ht="14.25" customHeight="1">
      <c r="A18" s="40"/>
      <c r="B18" s="35" t="s">
        <v>30</v>
      </c>
      <c r="C18" s="36"/>
      <c r="D18" s="36"/>
      <c r="E18" s="37"/>
      <c r="F18" s="9">
        <f>SUM(F12:F17)</f>
        <v>30</v>
      </c>
      <c r="G18" s="9">
        <f>SUM(G12:G17)</f>
        <v>0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46"/>
    </row>
    <row r="19" spans="1:12" ht="18">
      <c r="A19" s="51" t="s">
        <v>31</v>
      </c>
      <c r="B19" s="52"/>
      <c r="C19" s="53"/>
      <c r="D19" s="33"/>
      <c r="E19" s="12">
        <f>SUM(E4:E15)</f>
        <v>204</v>
      </c>
      <c r="F19" s="12">
        <f>+F18+F11</f>
        <v>86</v>
      </c>
      <c r="G19" s="12">
        <f>G11+G18</f>
        <v>0</v>
      </c>
      <c r="H19" s="12">
        <f>+H18+H11</f>
        <v>0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>
      <c r="A20" s="54" t="s">
        <v>9</v>
      </c>
      <c r="B20" s="57" t="s">
        <v>32</v>
      </c>
      <c r="C20" s="58"/>
      <c r="D20" s="58"/>
      <c r="E20" s="58"/>
      <c r="F20" s="58"/>
      <c r="G20" s="58"/>
      <c r="H20" s="58"/>
      <c r="I20" s="58"/>
      <c r="J20" s="58"/>
      <c r="K20" s="59"/>
      <c r="L20" s="14"/>
    </row>
    <row r="21" spans="1:12" ht="14.25" customHeight="1">
      <c r="A21" s="55"/>
      <c r="B21" s="57" t="s">
        <v>33</v>
      </c>
      <c r="C21" s="58"/>
      <c r="D21" s="58"/>
      <c r="E21" s="58"/>
      <c r="F21" s="58"/>
      <c r="G21" s="58"/>
      <c r="H21" s="58"/>
      <c r="I21" s="58"/>
      <c r="J21" s="58"/>
      <c r="K21" s="59"/>
      <c r="L21" s="14"/>
    </row>
    <row r="22" spans="1:12" ht="14.25" customHeight="1">
      <c r="A22" s="56"/>
      <c r="B22" s="60" t="s">
        <v>35</v>
      </c>
      <c r="C22" s="61"/>
      <c r="D22" s="61"/>
      <c r="E22" s="61"/>
      <c r="F22" s="61"/>
      <c r="G22" s="61"/>
      <c r="H22" s="61"/>
      <c r="I22" s="61"/>
      <c r="J22" s="61"/>
      <c r="K22" s="62"/>
      <c r="L22" s="14"/>
    </row>
    <row r="23" spans="1:12" ht="14.25">
      <c r="A23" s="34" t="s">
        <v>38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</row>
    <row r="24" spans="1:12" ht="15.75" customHeight="1"/>
    <row r="25" spans="1:12" ht="15.75" customHeight="1"/>
  </sheetData>
  <mergeCells count="26">
    <mergeCell ref="A19:C19"/>
    <mergeCell ref="A20:A22"/>
    <mergeCell ref="B20:K20"/>
    <mergeCell ref="B21:K21"/>
    <mergeCell ref="B22:K22"/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G3" sqref="G3"/>
    </sheetView>
  </sheetViews>
  <sheetFormatPr defaultRowHeight="13.5"/>
  <sheetData>
    <row r="1" spans="1:12" ht="31.5">
      <c r="A1" s="63" t="s">
        <v>15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</row>
    <row r="2" spans="1:12" ht="14.25">
      <c r="A2" s="64" t="s">
        <v>44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</row>
    <row r="3" spans="1:12" ht="60">
      <c r="A3" s="1"/>
      <c r="B3" s="1" t="s">
        <v>0</v>
      </c>
      <c r="C3" s="65" t="s">
        <v>1</v>
      </c>
      <c r="D3" s="66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>
      <c r="A4" s="38"/>
      <c r="B4" s="38" t="s">
        <v>19</v>
      </c>
      <c r="C4" s="32" t="s">
        <v>20</v>
      </c>
      <c r="D4" s="3" t="s">
        <v>7</v>
      </c>
      <c r="E4" s="41">
        <v>102</v>
      </c>
      <c r="F4" s="4">
        <v>24</v>
      </c>
      <c r="G4" s="4"/>
      <c r="H4" s="4"/>
      <c r="I4" s="17"/>
      <c r="J4" s="38"/>
      <c r="K4" s="13"/>
      <c r="L4" s="44"/>
    </row>
    <row r="5" spans="1:12" ht="14.25">
      <c r="A5" s="39"/>
      <c r="B5" s="39"/>
      <c r="C5" s="32" t="s">
        <v>21</v>
      </c>
      <c r="D5" s="3" t="s">
        <v>7</v>
      </c>
      <c r="E5" s="42"/>
      <c r="F5" s="4">
        <f>4-1</f>
        <v>3</v>
      </c>
      <c r="G5" s="4"/>
      <c r="H5" s="16"/>
      <c r="I5" s="17"/>
      <c r="J5" s="39"/>
      <c r="K5" s="13"/>
      <c r="L5" s="45"/>
    </row>
    <row r="6" spans="1:12" ht="14.25">
      <c r="A6" s="39"/>
      <c r="B6" s="39"/>
      <c r="C6" s="32" t="s">
        <v>22</v>
      </c>
      <c r="D6" s="3" t="s">
        <v>7</v>
      </c>
      <c r="E6" s="42"/>
      <c r="F6" s="4">
        <f>27-3-1</f>
        <v>23</v>
      </c>
      <c r="G6" s="4"/>
      <c r="H6" s="4"/>
      <c r="I6" s="17"/>
      <c r="J6" s="39"/>
      <c r="K6" s="13"/>
      <c r="L6" s="45"/>
    </row>
    <row r="7" spans="1:12" ht="14.25">
      <c r="A7" s="39"/>
      <c r="B7" s="39"/>
      <c r="C7" s="32" t="s">
        <v>23</v>
      </c>
      <c r="D7" s="3" t="s">
        <v>24</v>
      </c>
      <c r="E7" s="42"/>
      <c r="F7" s="6">
        <v>4</v>
      </c>
      <c r="G7" s="4"/>
      <c r="H7" s="5"/>
      <c r="I7" s="17"/>
      <c r="J7" s="39"/>
      <c r="K7" s="13"/>
      <c r="L7" s="45"/>
    </row>
    <row r="8" spans="1:12" ht="14.25">
      <c r="A8" s="39"/>
      <c r="B8" s="39"/>
      <c r="C8" s="7" t="s">
        <v>25</v>
      </c>
      <c r="D8" s="3" t="s">
        <v>7</v>
      </c>
      <c r="E8" s="42"/>
      <c r="F8" s="4">
        <v>2</v>
      </c>
      <c r="G8" s="4"/>
      <c r="H8" s="4"/>
      <c r="I8" s="17"/>
      <c r="J8" s="39"/>
      <c r="K8" s="8"/>
      <c r="L8" s="45"/>
    </row>
    <row r="9" spans="1:12" ht="14.25">
      <c r="A9" s="39"/>
      <c r="B9" s="39"/>
      <c r="C9" s="47" t="s">
        <v>10</v>
      </c>
      <c r="D9" s="48"/>
      <c r="E9" s="42"/>
      <c r="F9" s="4">
        <v>0</v>
      </c>
      <c r="G9" s="4"/>
      <c r="H9" s="4"/>
      <c r="I9" s="17"/>
      <c r="J9" s="39"/>
      <c r="K9" s="8"/>
      <c r="L9" s="45"/>
    </row>
    <row r="10" spans="1:12" ht="14.25">
      <c r="A10" s="39"/>
      <c r="B10" s="40"/>
      <c r="C10" s="49" t="s">
        <v>14</v>
      </c>
      <c r="D10" s="50"/>
      <c r="E10" s="43"/>
      <c r="F10" s="4">
        <f>2+2-2-2</f>
        <v>0</v>
      </c>
      <c r="G10" s="4"/>
      <c r="H10" s="4"/>
      <c r="I10" s="17"/>
      <c r="J10" s="40"/>
      <c r="K10" s="8"/>
      <c r="L10" s="46"/>
    </row>
    <row r="11" spans="1:12" ht="14.25" customHeight="1">
      <c r="A11" s="39"/>
      <c r="B11" s="35" t="s">
        <v>11</v>
      </c>
      <c r="C11" s="36"/>
      <c r="D11" s="36"/>
      <c r="E11" s="37"/>
      <c r="F11" s="9">
        <f>SUM(F4:F10)</f>
        <v>56</v>
      </c>
      <c r="G11" s="9">
        <f>SUM(G4:G10)</f>
        <v>0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>
      <c r="A12" s="39"/>
      <c r="B12" s="38" t="s">
        <v>8</v>
      </c>
      <c r="C12" s="17" t="s">
        <v>12</v>
      </c>
      <c r="D12" s="3" t="s">
        <v>13</v>
      </c>
      <c r="E12" s="41">
        <v>102</v>
      </c>
      <c r="F12" s="4">
        <v>13</v>
      </c>
      <c r="G12" s="5">
        <v>0</v>
      </c>
      <c r="H12" s="16">
        <v>2</v>
      </c>
      <c r="I12" s="17"/>
      <c r="J12" s="38"/>
      <c r="K12" s="11"/>
      <c r="L12" s="44"/>
    </row>
    <row r="13" spans="1:12" ht="14.25">
      <c r="A13" s="39"/>
      <c r="B13" s="39"/>
      <c r="C13" s="17" t="s">
        <v>26</v>
      </c>
      <c r="D13" s="3" t="s">
        <v>13</v>
      </c>
      <c r="E13" s="42"/>
      <c r="F13" s="4">
        <v>7</v>
      </c>
      <c r="G13" s="15"/>
      <c r="H13" s="4">
        <v>1</v>
      </c>
      <c r="I13" s="17"/>
      <c r="J13" s="39"/>
      <c r="K13" s="11"/>
      <c r="L13" s="45"/>
    </row>
    <row r="14" spans="1:12" ht="14.25" customHeight="1">
      <c r="A14" s="39"/>
      <c r="B14" s="39"/>
      <c r="C14" s="47" t="s">
        <v>27</v>
      </c>
      <c r="D14" s="48"/>
      <c r="E14" s="42"/>
      <c r="F14" s="4">
        <f>1-1</f>
        <v>0</v>
      </c>
      <c r="G14" s="4"/>
      <c r="H14" s="5"/>
      <c r="I14" s="17"/>
      <c r="J14" s="39"/>
      <c r="K14" s="11"/>
      <c r="L14" s="45"/>
    </row>
    <row r="15" spans="1:12" ht="14.25">
      <c r="A15" s="39"/>
      <c r="B15" s="39"/>
      <c r="C15" s="49" t="s">
        <v>28</v>
      </c>
      <c r="D15" s="50"/>
      <c r="E15" s="42"/>
      <c r="F15" s="4">
        <v>9</v>
      </c>
      <c r="G15" s="4"/>
      <c r="H15" s="5"/>
      <c r="I15" s="17"/>
      <c r="J15" s="39"/>
      <c r="K15" s="8"/>
      <c r="L15" s="45"/>
    </row>
    <row r="16" spans="1:12" ht="14.25">
      <c r="A16" s="39"/>
      <c r="B16" s="39"/>
      <c r="C16" s="49" t="s">
        <v>14</v>
      </c>
      <c r="D16" s="50"/>
      <c r="E16" s="42"/>
      <c r="F16" s="4">
        <v>0</v>
      </c>
      <c r="G16" s="4"/>
      <c r="H16" s="4"/>
      <c r="I16" s="17"/>
      <c r="J16" s="39"/>
      <c r="K16" s="8"/>
      <c r="L16" s="45"/>
    </row>
    <row r="17" spans="1:12" ht="14.25">
      <c r="A17" s="39"/>
      <c r="B17" s="40"/>
      <c r="C17" s="49" t="s">
        <v>29</v>
      </c>
      <c r="D17" s="50"/>
      <c r="E17" s="43"/>
      <c r="F17" s="4">
        <v>0</v>
      </c>
      <c r="G17" s="4"/>
      <c r="H17" s="5"/>
      <c r="I17" s="17"/>
      <c r="J17" s="40"/>
      <c r="K17" s="8"/>
      <c r="L17" s="45"/>
    </row>
    <row r="18" spans="1:12" ht="14.25" customHeight="1">
      <c r="A18" s="40"/>
      <c r="B18" s="35" t="s">
        <v>30</v>
      </c>
      <c r="C18" s="36"/>
      <c r="D18" s="36"/>
      <c r="E18" s="37"/>
      <c r="F18" s="9">
        <f>SUM(F12:F17)</f>
        <v>29</v>
      </c>
      <c r="G18" s="9">
        <f>SUM(G12:G17)</f>
        <v>0</v>
      </c>
      <c r="H18" s="9">
        <f>SUM(H12:H17)</f>
        <v>3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46"/>
    </row>
    <row r="19" spans="1:12" ht="18">
      <c r="A19" s="51" t="s">
        <v>31</v>
      </c>
      <c r="B19" s="52"/>
      <c r="C19" s="53"/>
      <c r="D19" s="33"/>
      <c r="E19" s="12">
        <f>SUM(E4:E15)</f>
        <v>204</v>
      </c>
      <c r="F19" s="12">
        <f>+F18+F11</f>
        <v>85</v>
      </c>
      <c r="G19" s="12">
        <f>G11+G18</f>
        <v>0</v>
      </c>
      <c r="H19" s="12">
        <f>+H18+H11</f>
        <v>3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>
      <c r="A20" s="54" t="s">
        <v>9</v>
      </c>
      <c r="B20" s="57" t="s">
        <v>32</v>
      </c>
      <c r="C20" s="58"/>
      <c r="D20" s="58"/>
      <c r="E20" s="58"/>
      <c r="F20" s="58"/>
      <c r="G20" s="58"/>
      <c r="H20" s="58"/>
      <c r="I20" s="58"/>
      <c r="J20" s="58"/>
      <c r="K20" s="59"/>
      <c r="L20" s="14"/>
    </row>
    <row r="21" spans="1:12" ht="14.25" customHeight="1">
      <c r="A21" s="55"/>
      <c r="B21" s="57" t="s">
        <v>33</v>
      </c>
      <c r="C21" s="58"/>
      <c r="D21" s="58"/>
      <c r="E21" s="58"/>
      <c r="F21" s="58"/>
      <c r="G21" s="58"/>
      <c r="H21" s="58"/>
      <c r="I21" s="58"/>
      <c r="J21" s="58"/>
      <c r="K21" s="59"/>
      <c r="L21" s="14"/>
    </row>
    <row r="22" spans="1:12" ht="14.25" customHeight="1">
      <c r="A22" s="56"/>
      <c r="B22" s="60" t="s">
        <v>35</v>
      </c>
      <c r="C22" s="61"/>
      <c r="D22" s="61"/>
      <c r="E22" s="61"/>
      <c r="F22" s="61"/>
      <c r="G22" s="61"/>
      <c r="H22" s="61"/>
      <c r="I22" s="61"/>
      <c r="J22" s="61"/>
      <c r="K22" s="62"/>
      <c r="L22" s="14"/>
    </row>
    <row r="23" spans="1:12" ht="14.25">
      <c r="A23" s="34" t="s">
        <v>38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</row>
    <row r="24" spans="1:12" ht="15.75" customHeight="1"/>
    <row r="25" spans="1:12" ht="15.75" customHeight="1"/>
  </sheetData>
  <mergeCells count="26">
    <mergeCell ref="A19:C19"/>
    <mergeCell ref="A20:A22"/>
    <mergeCell ref="B20:K20"/>
    <mergeCell ref="B21:K21"/>
    <mergeCell ref="B22:K22"/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</mergeCells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workbookViewId="0">
      <selection activeCell="I13" sqref="I13"/>
    </sheetView>
  </sheetViews>
  <sheetFormatPr defaultRowHeight="13.5"/>
  <sheetData>
    <row r="1" spans="1:12" ht="31.5">
      <c r="A1" s="63" t="s">
        <v>15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</row>
    <row r="2" spans="1:12" ht="14.25">
      <c r="A2" s="64" t="s">
        <v>40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</row>
    <row r="3" spans="1:12" ht="60">
      <c r="A3" s="1"/>
      <c r="B3" s="1" t="s">
        <v>0</v>
      </c>
      <c r="C3" s="65" t="s">
        <v>1</v>
      </c>
      <c r="D3" s="66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>
      <c r="A4" s="38"/>
      <c r="B4" s="38" t="s">
        <v>19</v>
      </c>
      <c r="C4" s="26" t="s">
        <v>20</v>
      </c>
      <c r="D4" s="3" t="s">
        <v>7</v>
      </c>
      <c r="E4" s="41">
        <v>102</v>
      </c>
      <c r="F4" s="4">
        <v>24</v>
      </c>
      <c r="G4" s="4"/>
      <c r="H4" s="4"/>
      <c r="I4" s="17"/>
      <c r="J4" s="38"/>
      <c r="K4" s="13"/>
      <c r="L4" s="44"/>
    </row>
    <row r="5" spans="1:12" ht="14.25">
      <c r="A5" s="39"/>
      <c r="B5" s="39"/>
      <c r="C5" s="26" t="s">
        <v>21</v>
      </c>
      <c r="D5" s="3" t="s">
        <v>7</v>
      </c>
      <c r="E5" s="42"/>
      <c r="F5" s="4">
        <f>4-1</f>
        <v>3</v>
      </c>
      <c r="G5" s="4"/>
      <c r="H5" s="16"/>
      <c r="I5" s="17"/>
      <c r="J5" s="39"/>
      <c r="K5" s="13"/>
      <c r="L5" s="45"/>
    </row>
    <row r="6" spans="1:12" ht="14.25">
      <c r="A6" s="39"/>
      <c r="B6" s="39"/>
      <c r="C6" s="26" t="s">
        <v>22</v>
      </c>
      <c r="D6" s="3" t="s">
        <v>7</v>
      </c>
      <c r="E6" s="42"/>
      <c r="F6" s="4">
        <f>27-3-1</f>
        <v>23</v>
      </c>
      <c r="G6" s="4"/>
      <c r="H6" s="4"/>
      <c r="I6" s="17"/>
      <c r="J6" s="39"/>
      <c r="K6" s="13"/>
      <c r="L6" s="45"/>
    </row>
    <row r="7" spans="1:12" ht="14.25">
      <c r="A7" s="39"/>
      <c r="B7" s="39"/>
      <c r="C7" s="26" t="s">
        <v>23</v>
      </c>
      <c r="D7" s="3" t="s">
        <v>24</v>
      </c>
      <c r="E7" s="42"/>
      <c r="F7" s="6">
        <v>4</v>
      </c>
      <c r="G7" s="4"/>
      <c r="H7" s="5"/>
      <c r="I7" s="17"/>
      <c r="J7" s="39"/>
      <c r="K7" s="13"/>
      <c r="L7" s="45"/>
    </row>
    <row r="8" spans="1:12" ht="14.25">
      <c r="A8" s="39"/>
      <c r="B8" s="39"/>
      <c r="C8" s="7" t="s">
        <v>25</v>
      </c>
      <c r="D8" s="3" t="s">
        <v>7</v>
      </c>
      <c r="E8" s="42"/>
      <c r="F8" s="4">
        <v>2</v>
      </c>
      <c r="G8" s="4"/>
      <c r="H8" s="4"/>
      <c r="I8" s="17"/>
      <c r="J8" s="39"/>
      <c r="K8" s="8"/>
      <c r="L8" s="45"/>
    </row>
    <row r="9" spans="1:12" ht="14.25">
      <c r="A9" s="39"/>
      <c r="B9" s="39"/>
      <c r="C9" s="47" t="s">
        <v>10</v>
      </c>
      <c r="D9" s="48"/>
      <c r="E9" s="42"/>
      <c r="F9" s="4">
        <v>0</v>
      </c>
      <c r="G9" s="4"/>
      <c r="H9" s="4"/>
      <c r="I9" s="17"/>
      <c r="J9" s="39"/>
      <c r="K9" s="8"/>
      <c r="L9" s="45"/>
    </row>
    <row r="10" spans="1:12" ht="14.25">
      <c r="A10" s="39"/>
      <c r="B10" s="40"/>
      <c r="C10" s="49" t="s">
        <v>14</v>
      </c>
      <c r="D10" s="50"/>
      <c r="E10" s="43"/>
      <c r="F10" s="4">
        <f>2+2-2-2</f>
        <v>0</v>
      </c>
      <c r="G10" s="4"/>
      <c r="H10" s="4"/>
      <c r="I10" s="17"/>
      <c r="J10" s="40"/>
      <c r="K10" s="8"/>
      <c r="L10" s="46"/>
    </row>
    <row r="11" spans="1:12" ht="14.25" customHeight="1">
      <c r="A11" s="39"/>
      <c r="B11" s="35" t="s">
        <v>11</v>
      </c>
      <c r="C11" s="36"/>
      <c r="D11" s="36"/>
      <c r="E11" s="37"/>
      <c r="F11" s="9">
        <f>SUM(F4:F10)</f>
        <v>56</v>
      </c>
      <c r="G11" s="9">
        <f>SUM(G4:G10)</f>
        <v>0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>
      <c r="A12" s="39"/>
      <c r="B12" s="38" t="s">
        <v>8</v>
      </c>
      <c r="C12" s="17" t="s">
        <v>12</v>
      </c>
      <c r="D12" s="3" t="s">
        <v>13</v>
      </c>
      <c r="E12" s="41">
        <v>102</v>
      </c>
      <c r="F12" s="4">
        <v>11</v>
      </c>
      <c r="G12" s="5">
        <v>0</v>
      </c>
      <c r="H12" s="16"/>
      <c r="I12" s="17"/>
      <c r="J12" s="38"/>
      <c r="K12" s="11"/>
      <c r="L12" s="44"/>
    </row>
    <row r="13" spans="1:12" ht="14.25">
      <c r="A13" s="39"/>
      <c r="B13" s="39"/>
      <c r="C13" s="17" t="s">
        <v>26</v>
      </c>
      <c r="D13" s="3" t="s">
        <v>13</v>
      </c>
      <c r="E13" s="42"/>
      <c r="F13" s="4">
        <v>7</v>
      </c>
      <c r="G13" s="15"/>
      <c r="H13" s="4"/>
      <c r="I13" s="17"/>
      <c r="J13" s="39"/>
      <c r="K13" s="11"/>
      <c r="L13" s="45"/>
    </row>
    <row r="14" spans="1:12" ht="14.25" customHeight="1">
      <c r="A14" s="39"/>
      <c r="B14" s="39"/>
      <c r="C14" s="47" t="s">
        <v>27</v>
      </c>
      <c r="D14" s="48"/>
      <c r="E14" s="42"/>
      <c r="F14" s="4">
        <f>1-1</f>
        <v>0</v>
      </c>
      <c r="G14" s="4"/>
      <c r="H14" s="5"/>
      <c r="I14" s="17"/>
      <c r="J14" s="39"/>
      <c r="K14" s="11"/>
      <c r="L14" s="45"/>
    </row>
    <row r="15" spans="1:12" ht="14.25">
      <c r="A15" s="39"/>
      <c r="B15" s="39"/>
      <c r="C15" s="49" t="s">
        <v>28</v>
      </c>
      <c r="D15" s="50"/>
      <c r="E15" s="42"/>
      <c r="F15" s="4">
        <v>9</v>
      </c>
      <c r="G15" s="4"/>
      <c r="H15" s="5"/>
      <c r="I15" s="17"/>
      <c r="J15" s="39"/>
      <c r="K15" s="8"/>
      <c r="L15" s="45"/>
    </row>
    <row r="16" spans="1:12" ht="14.25">
      <c r="A16" s="39"/>
      <c r="B16" s="39"/>
      <c r="C16" s="49" t="s">
        <v>14</v>
      </c>
      <c r="D16" s="50"/>
      <c r="E16" s="42"/>
      <c r="F16" s="4">
        <v>0</v>
      </c>
      <c r="G16" s="4"/>
      <c r="H16" s="4"/>
      <c r="I16" s="17"/>
      <c r="J16" s="39"/>
      <c r="K16" s="8"/>
      <c r="L16" s="45"/>
    </row>
    <row r="17" spans="1:12" ht="14.25">
      <c r="A17" s="39"/>
      <c r="B17" s="40"/>
      <c r="C17" s="49" t="s">
        <v>29</v>
      </c>
      <c r="D17" s="50"/>
      <c r="E17" s="43"/>
      <c r="F17" s="4">
        <v>0</v>
      </c>
      <c r="G17" s="4"/>
      <c r="H17" s="5"/>
      <c r="I17" s="17"/>
      <c r="J17" s="40"/>
      <c r="K17" s="8"/>
      <c r="L17" s="45"/>
    </row>
    <row r="18" spans="1:12" ht="14.25" customHeight="1">
      <c r="A18" s="40"/>
      <c r="B18" s="35" t="s">
        <v>30</v>
      </c>
      <c r="C18" s="36"/>
      <c r="D18" s="36"/>
      <c r="E18" s="37"/>
      <c r="F18" s="9">
        <f>SUM(F12:F17)</f>
        <v>27</v>
      </c>
      <c r="G18" s="9">
        <f>SUM(G12:G17)</f>
        <v>0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46"/>
    </row>
    <row r="19" spans="1:12" ht="18">
      <c r="A19" s="51" t="s">
        <v>31</v>
      </c>
      <c r="B19" s="52"/>
      <c r="C19" s="53"/>
      <c r="D19" s="27"/>
      <c r="E19" s="12">
        <f>SUM(E4:E15)</f>
        <v>204</v>
      </c>
      <c r="F19" s="12">
        <f>+F18+F11</f>
        <v>83</v>
      </c>
      <c r="G19" s="12">
        <f>G11+G18</f>
        <v>0</v>
      </c>
      <c r="H19" s="12">
        <f>+H18+H11</f>
        <v>0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>
      <c r="A20" s="54" t="s">
        <v>9</v>
      </c>
      <c r="B20" s="57" t="s">
        <v>32</v>
      </c>
      <c r="C20" s="58"/>
      <c r="D20" s="58"/>
      <c r="E20" s="58"/>
      <c r="F20" s="58"/>
      <c r="G20" s="58"/>
      <c r="H20" s="58"/>
      <c r="I20" s="58"/>
      <c r="J20" s="58"/>
      <c r="K20" s="59"/>
      <c r="L20" s="14"/>
    </row>
    <row r="21" spans="1:12" ht="14.25" customHeight="1">
      <c r="A21" s="55"/>
      <c r="B21" s="57" t="s">
        <v>33</v>
      </c>
      <c r="C21" s="58"/>
      <c r="D21" s="58"/>
      <c r="E21" s="58"/>
      <c r="F21" s="58"/>
      <c r="G21" s="58"/>
      <c r="H21" s="58"/>
      <c r="I21" s="58"/>
      <c r="J21" s="58"/>
      <c r="K21" s="59"/>
      <c r="L21" s="14"/>
    </row>
    <row r="22" spans="1:12" ht="14.25" customHeight="1">
      <c r="A22" s="56"/>
      <c r="B22" s="60" t="s">
        <v>35</v>
      </c>
      <c r="C22" s="61"/>
      <c r="D22" s="61"/>
      <c r="E22" s="61"/>
      <c r="F22" s="61"/>
      <c r="G22" s="61"/>
      <c r="H22" s="61"/>
      <c r="I22" s="61"/>
      <c r="J22" s="61"/>
      <c r="K22" s="62"/>
      <c r="L22" s="14"/>
    </row>
    <row r="23" spans="1:12" ht="14.25">
      <c r="A23" s="34" t="s">
        <v>38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</row>
    <row r="24" spans="1:12" ht="15.75" customHeight="1"/>
    <row r="25" spans="1:12" ht="15.75" customHeight="1"/>
  </sheetData>
  <mergeCells count="26"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2.5</vt:lpstr>
      <vt:lpstr>2.14</vt:lpstr>
      <vt:lpstr>2.15</vt:lpstr>
      <vt:lpstr>2.16</vt:lpstr>
      <vt:lpstr>2.17</vt:lpstr>
      <vt:lpstr>2.18</vt:lpstr>
      <vt:lpstr>2.20</vt:lpstr>
      <vt:lpstr>2.21</vt:lpstr>
      <vt:lpstr>表样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2017-02-22T03:11:29Z</dcterms:modified>
</cp:coreProperties>
</file>