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'（正式工）人员名单'!$A$3:$AF$108</definedName>
    <definedName name="_xlnm._FilterDatabase" localSheetId="2" hidden="1">包装充填劳务工!$A$2:$I$32</definedName>
  </definedNames>
  <calcPr calcId="145621"/>
</workbook>
</file>

<file path=xl/calcChain.xml><?xml version="1.0" encoding="utf-8"?>
<calcChain xmlns="http://schemas.openxmlformats.org/spreadsheetml/2006/main">
  <c r="E111" i="1" l="1"/>
  <c r="E110" i="1"/>
  <c r="E116" i="1"/>
  <c r="E117" i="1"/>
  <c r="F116" i="1" l="1"/>
  <c r="G116" i="1" s="1"/>
  <c r="F110" i="1" l="1"/>
  <c r="G110" i="1" s="1"/>
  <c r="H110"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6" authorId="0">
      <text>
        <r>
          <rPr>
            <b/>
            <sz val="9"/>
            <color indexed="81"/>
            <rFont val="宋体"/>
            <family val="3"/>
            <charset val="134"/>
          </rPr>
          <t>作者:</t>
        </r>
        <r>
          <rPr>
            <sz val="9"/>
            <color indexed="81"/>
            <rFont val="宋体"/>
            <family val="3"/>
            <charset val="134"/>
          </rPr>
          <t xml:space="preserve">
正式工9人 劳务工29
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<sst xmlns="http://schemas.openxmlformats.org/spreadsheetml/2006/main" count="1730" uniqueCount="662">
  <si>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</si>
  <si>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</si>
  <si>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</si>
  <si>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</si>
  <si>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</si>
  <si>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</si>
  <si>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</si>
  <si>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</si>
  <si>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</si>
  <si>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</si>
  <si>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</si>
  <si>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</si>
  <si>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</si>
  <si>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</si>
  <si>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</si>
  <si>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</si>
  <si>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</si>
  <si>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</si>
  <si>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</si>
  <si>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</si>
  <si>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</si>
  <si>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</si>
  <si>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</si>
  <si>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</si>
  <si>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</si>
  <si>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</si>
  <si>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</si>
  <si>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</si>
  <si>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</si>
  <si>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</si>
  <si>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</si>
  <si>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</si>
  <si>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</si>
  <si>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</si>
  <si>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</si>
  <si>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</si>
  <si>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</si>
  <si>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</si>
  <si>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</si>
  <si>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</si>
  <si>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</si>
  <si>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</si>
  <si>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</si>
  <si>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</si>
  <si>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</si>
  <si>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</si>
  <si>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</si>
  <si>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</si>
  <si>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</si>
  <si>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</si>
  <si>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</si>
  <si>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</si>
  <si>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</si>
  <si>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</si>
  <si>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</si>
  <si>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</si>
  <si>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</si>
  <si>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</si>
  <si>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</si>
  <si>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</si>
  <si>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</si>
  <si>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</si>
  <si>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</si>
  <si>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</si>
  <si>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</si>
  <si>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</si>
  <si>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</si>
  <si>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</si>
  <si>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</si>
  <si>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</si>
  <si>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</si>
  <si>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</si>
  <si>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</si>
  <si>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</si>
  <si>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</si>
  <si>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</si>
  <si>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</si>
  <si>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</si>
  <si>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</si>
  <si>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</si>
  <si>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</si>
  <si>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</si>
  <si>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</si>
  <si>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</si>
  <si>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</si>
  <si>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</si>
  <si>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</si>
  <si>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</si>
  <si>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</si>
  <si>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</si>
  <si>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</si>
  <si>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</si>
  <si>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</si>
  <si>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</si>
  <si>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</si>
  <si>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</si>
  <si>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</si>
  <si>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</si>
  <si>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</si>
  <si>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</si>
  <si>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</si>
  <si>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</si>
  <si>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</si>
  <si>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</si>
  <si>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</si>
  <si>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</si>
  <si>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</si>
  <si>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</si>
  <si>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</si>
  <si>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</si>
  <si>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</si>
  <si>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</si>
  <si>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</si>
  <si>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</si>
  <si>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</si>
  <si>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</si>
  <si>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</si>
  <si>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</si>
  <si>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</si>
  <si>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</si>
  <si>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</si>
  <si>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</si>
  <si>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</si>
  <si>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</si>
  <si>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</si>
  <si>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</si>
  <si>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</si>
  <si>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</si>
  <si>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</si>
  <si>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</si>
  <si>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</si>
  <si>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</si>
  <si>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</si>
  <si>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</si>
  <si>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</si>
  <si>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</si>
  <si>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</si>
  <si>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</si>
  <si>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</si>
  <si>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</si>
  <si>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</si>
  <si>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</si>
  <si>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</si>
  <si>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</si>
  <si>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</si>
  <si>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</si>
  <si>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</si>
  <si>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</si>
  <si>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</si>
  <si>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</si>
  <si>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</si>
  <si>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</si>
  <si>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</si>
  <si>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</si>
  <si>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</si>
  <si>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</si>
  <si>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</si>
  <si>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</si>
  <si>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</si>
  <si>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</si>
  <si>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</si>
  <si>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</si>
  <si>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</si>
  <si>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</si>
  <si>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</si>
  <si>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</si>
  <si>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</si>
  <si>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</si>
  <si>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</si>
  <si>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</si>
  <si>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</si>
  <si>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</si>
  <si>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</si>
  <si>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</si>
  <si>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</si>
  <si>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</si>
  <si>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</si>
  <si>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</si>
  <si>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</si>
  <si>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</si>
  <si>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</si>
  <si>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</si>
  <si>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</si>
  <si>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</si>
  <si>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</si>
  <si>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</si>
  <si>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</si>
  <si>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</si>
  <si>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</si>
  <si>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</si>
  <si>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</si>
  <si>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</si>
  <si>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</si>
  <si>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</si>
  <si>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</si>
  <si>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</si>
  <si>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</si>
  <si>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</si>
  <si>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</si>
  <si>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</si>
  <si>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</si>
  <si>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</si>
  <si>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</si>
  <si>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</si>
  <si>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</si>
  <si>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</si>
  <si>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</si>
  <si>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</si>
  <si>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</si>
  <si>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</si>
  <si>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</si>
  <si>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</si>
  <si>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</si>
  <si>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</si>
  <si>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</si>
  <si>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</si>
  <si>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</si>
  <si>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</si>
  <si>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</si>
  <si>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</si>
  <si>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</si>
  <si>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</si>
  <si>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</si>
  <si>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</si>
  <si>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</si>
  <si>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</si>
  <si>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</si>
  <si>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</si>
  <si>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</si>
  <si>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</si>
  <si>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</si>
  <si>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</si>
  <si>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</si>
  <si>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</si>
  <si>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</si>
  <si>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</si>
  <si>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</si>
  <si>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</si>
  <si>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</si>
  <si>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</si>
  <si>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</si>
  <si>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</si>
  <si>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</si>
  <si>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</si>
  <si>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</si>
  <si>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</si>
  <si>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</si>
  <si>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</si>
  <si>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</si>
  <si>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</si>
  <si>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</si>
  <si>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</si>
  <si>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</si>
  <si>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</si>
  <si>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</si>
  <si>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</si>
  <si>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</si>
  <si>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</si>
  <si>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</si>
  <si>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</si>
  <si>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</si>
  <si>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</si>
  <si>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</si>
  <si>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</si>
  <si>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</si>
  <si>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</si>
  <si>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</si>
  <si>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</si>
  <si>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</si>
  <si>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</si>
  <si>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</si>
  <si>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</si>
  <si>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</si>
  <si>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</si>
  <si>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</si>
  <si>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</si>
  <si>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</si>
  <si>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</si>
  <si>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</si>
  <si>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</si>
  <si>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</si>
  <si>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</si>
  <si>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</si>
  <si>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</si>
  <si>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</si>
  <si>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</si>
  <si>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</si>
  <si>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</si>
  <si>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</si>
  <si>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</si>
  <si>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</si>
  <si>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</si>
  <si>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</si>
  <si>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</si>
  <si>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</si>
  <si>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</si>
  <si>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</si>
  <si>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</si>
  <si>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</si>
  <si>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</si>
  <si>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</si>
  <si>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</si>
  <si>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</si>
  <si>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</si>
  <si>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</si>
  <si>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</si>
  <si>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</si>
  <si>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</si>
  <si>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</si>
  <si>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</si>
  <si>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</si>
  <si>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</si>
  <si>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</si>
  <si>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</si>
  <si>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</si>
  <si>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</si>
  <si>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</si>
  <si>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</si>
  <si>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</si>
  <si>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</si>
  <si>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</si>
  <si>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</si>
  <si>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</si>
  <si>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</si>
  <si>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</si>
  <si>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</si>
  <si>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</si>
  <si>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</si>
  <si>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</si>
  <si>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</si>
  <si>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</si>
  <si>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</si>
  <si>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</si>
  <si>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</si>
  <si>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</si>
  <si>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</si>
  <si>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</si>
  <si>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</si>
  <si>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</si>
  <si>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</si>
  <si>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</si>
  <si>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</si>
  <si>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</si>
  <si>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</si>
  <si>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</si>
  <si>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</si>
  <si>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</si>
  <si>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</si>
  <si>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</si>
  <si>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</si>
  <si>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</si>
  <si>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</si>
  <si>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</si>
  <si>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</si>
  <si>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</si>
  <si>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</si>
  <si>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</si>
  <si>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</si>
  <si>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</si>
  <si>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</si>
  <si>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</si>
  <si>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</si>
  <si>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</si>
  <si>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</si>
  <si>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</si>
  <si>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</si>
  <si>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</si>
  <si>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</si>
  <si>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</si>
  <si>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</si>
  <si>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</si>
  <si>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</si>
  <si>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</si>
  <si>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</si>
  <si>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</si>
  <si>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</si>
  <si>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</si>
  <si>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</si>
  <si>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</si>
  <si>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</si>
  <si>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</si>
  <si>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</si>
  <si>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</si>
  <si>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</si>
  <si>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</si>
  <si>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</si>
  <si>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</si>
  <si>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</si>
  <si>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</si>
  <si>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</si>
  <si>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</si>
  <si>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</si>
  <si>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</si>
  <si>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</si>
  <si>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</si>
  <si>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</si>
  <si>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</si>
  <si>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</si>
  <si>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</si>
  <si>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</si>
  <si>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</si>
  <si>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</si>
  <si>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</si>
  <si>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</si>
  <si>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</si>
  <si>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</si>
  <si>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</si>
  <si>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</si>
  <si>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</si>
  <si>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</si>
  <si>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</si>
  <si>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</si>
  <si>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</si>
  <si>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</si>
  <si>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</si>
  <si>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</si>
  <si>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</si>
  <si>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</si>
  <si>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</si>
  <si>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</si>
  <si>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</si>
  <si>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</si>
  <si>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</si>
  <si>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</si>
  <si>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</si>
  <si>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</si>
  <si>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</si>
  <si>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</si>
  <si>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</si>
  <si>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</si>
  <si>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</si>
  <si>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</si>
  <si>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</si>
  <si>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</si>
  <si>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</si>
  <si>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</si>
  <si>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</si>
  <si>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</si>
  <si>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</si>
  <si>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</si>
  <si>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</si>
  <si>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</si>
  <si>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</si>
  <si>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</si>
  <si>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</si>
  <si>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</si>
  <si>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</si>
  <si>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</si>
  <si>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</si>
  <si>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</si>
  <si>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</si>
  <si>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</si>
  <si>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</si>
  <si>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</si>
  <si>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</si>
  <si>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</si>
  <si>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</si>
  <si>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</si>
  <si>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</si>
  <si>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</si>
  <si>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</si>
  <si>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</si>
  <si>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</si>
  <si>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</si>
  <si>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</si>
  <si>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</si>
  <si>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</si>
  <si>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</si>
  <si>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</si>
  <si>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</si>
  <si>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</si>
  <si>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</si>
  <si>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</si>
  <si>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</si>
  <si>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</si>
  <si>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</si>
  <si>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</si>
  <si>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</si>
  <si>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</si>
  <si>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</si>
  <si>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</si>
  <si>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</si>
  <si>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</si>
  <si>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</si>
  <si>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</si>
  <si>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</si>
  <si>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</si>
  <si>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</si>
  <si>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</si>
  <si>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</si>
  <si>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</si>
  <si>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</si>
  <si>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</si>
  <si>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</si>
  <si>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</si>
  <si>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</si>
  <si>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</si>
  <si>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</si>
  <si>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</si>
  <si>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</si>
  <si>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</si>
  <si>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</si>
  <si>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</si>
  <si>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</si>
  <si>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</si>
  <si>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</si>
  <si>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</si>
  <si>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</si>
  <si>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</si>
  <si>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</si>
  <si>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</si>
  <si>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</si>
  <si>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</si>
  <si>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</si>
  <si>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</si>
  <si>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</si>
  <si>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</si>
  <si>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</si>
  <si>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</si>
  <si>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</si>
  <si>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</si>
  <si>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</si>
  <si>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</si>
  <si>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</si>
  <si>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</si>
  <si>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</si>
  <si>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</si>
  <si>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</si>
  <si>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</si>
  <si>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</si>
  <si>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</si>
  <si>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</si>
  <si>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</si>
  <si>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</si>
  <si>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</si>
  <si>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</si>
  <si>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</si>
  <si>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</si>
  <si>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</si>
  <si>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</si>
  <si>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</si>
  <si>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</si>
  <si>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</si>
  <si>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</si>
  <si>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</si>
  <si>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</si>
  <si>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</si>
  <si>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</si>
  <si>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</si>
  <si>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</si>
  <si>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</si>
  <si>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</si>
  <si>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</si>
  <si>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</si>
  <si>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</si>
  <si>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</si>
  <si>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</si>
  <si>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</si>
  <si>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</si>
  <si>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</si>
  <si>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</si>
  <si>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</si>
  <si>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</si>
  <si>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</si>
  <si>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</si>
  <si>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</si>
  <si>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</si>
  <si>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</si>
  <si>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</si>
  <si>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</si>
  <si>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</si>
  <si>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</si>
  <si>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</si>
  <si>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</si>
  <si>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</si>
  <si>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</si>
  <si>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</si>
  <si>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</si>
  <si>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</si>
  <si>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</si>
  <si>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</si>
  <si>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</si>
  <si>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</si>
  <si>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</si>
  <si>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</si>
  <si>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</si>
  <si>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</si>
  <si>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</si>
  <si>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</si>
  <si>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</si>
  <si>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</si>
  <si>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</si>
  <si>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</si>
  <si>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</si>
  <si>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</si>
  <si>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</si>
  <si>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</si>
  <si>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</si>
  <si>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</si>
  <si>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</si>
  <si>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</si>
  <si>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</si>
  <si>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</si>
  <si>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</si>
  <si>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</si>
  <si>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</si>
  <si>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</si>
  <si>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</si>
  <si>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</si>
  <si>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</si>
  <si>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</si>
  <si>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</si>
  <si>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</si>
  <si>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</si>
  <si>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</si>
  <si>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</si>
  <si>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</si>
  <si>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</si>
  <si>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</si>
  <si>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</si>
  <si>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</si>
  <si>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</si>
  <si>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</si>
  <si>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</si>
  <si>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</si>
  <si>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</si>
  <si>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</si>
  <si>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</si>
  <si>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</si>
  <si>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</si>
  <si>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</si>
  <si>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</si>
  <si>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</si>
  <si>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</si>
  <si>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</si>
  <si>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</si>
  <si>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</si>
  <si>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</si>
  <si>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</si>
  <si>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</si>
  <si>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</si>
  <si>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</si>
  <si>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</si>
  <si>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</si>
  <si>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</si>
  <si>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</si>
  <si>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</si>
  <si>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</si>
  <si>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</si>
  <si>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</si>
  <si>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</si>
  <si>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</si>
  <si>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</si>
  <si>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</si>
  <si>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</si>
  <si>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</si>
  <si>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</si>
  <si>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</si>
  <si>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邢益栋</t>
    <phoneticPr fontId="1" type="noConversion"/>
  </si>
  <si>
    <t>包装B班8人</t>
    <phoneticPr fontId="1" type="noConversion"/>
  </si>
  <si>
    <t>劳务工总人数：29</t>
    <phoneticPr fontId="1" type="noConversion"/>
  </si>
  <si>
    <t>2017年1月份生产部人员名单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</si>
</sst>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21">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0" fillId="0" borderId="5" xfId="0"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3"/>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I113" sqref="I113"/>
    </sheetView>
  </sheetViews>
  <sheetFormatPr defaultRowHeight="14.25" x14ac:dyDescent="0.15"/>
  <cols>
    <col min="1" max="1" width="9" style="34"/>
    <col min="2" max="2" width="12.75" style="198"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x14ac:dyDescent="0.15">
      <c r="A1" s="286" t="s">
        <v>229</v>
      </c>
      <c r="B1" s="286"/>
      <c r="C1" s="286"/>
      <c r="D1" s="286"/>
      <c r="E1" s="286"/>
      <c r="F1" s="286"/>
      <c r="G1" s="286"/>
      <c r="H1" s="286"/>
    </row>
    <row r="2" spans="1:8" s="158" customFormat="1" ht="30" customHeight="1" x14ac:dyDescent="0.15">
      <c r="A2" s="287" t="s">
        <v>661</v>
      </c>
      <c r="B2" s="288"/>
      <c r="C2" s="288"/>
      <c r="D2" s="288"/>
      <c r="E2" s="288"/>
      <c r="F2" s="288"/>
      <c r="G2" s="288"/>
      <c r="H2" s="288"/>
    </row>
    <row r="3" spans="1:8" s="3" customFormat="1" ht="18.75" customHeight="1" x14ac:dyDescent="0.15">
      <c r="A3" s="199" t="s">
        <v>42</v>
      </c>
      <c r="B3" s="173" t="s">
        <v>230</v>
      </c>
      <c r="C3" s="200" t="s">
        <v>43</v>
      </c>
      <c r="D3" s="200" t="s">
        <v>44</v>
      </c>
      <c r="E3" s="200" t="s">
        <v>45</v>
      </c>
      <c r="F3" s="200" t="s">
        <v>231</v>
      </c>
      <c r="G3" s="200" t="s">
        <v>46</v>
      </c>
      <c r="H3" s="199" t="s">
        <v>47</v>
      </c>
    </row>
    <row r="4" spans="1:8" s="3" customFormat="1" ht="18.75" customHeight="1" x14ac:dyDescent="0.15">
      <c r="A4" s="289" t="s">
        <v>657</v>
      </c>
      <c r="B4" s="290"/>
      <c r="C4" s="290"/>
      <c r="D4" s="290"/>
      <c r="E4" s="290"/>
      <c r="F4" s="290"/>
      <c r="G4" s="290"/>
      <c r="H4" s="291"/>
    </row>
    <row r="5" spans="1:8" s="131" customFormat="1" ht="18" customHeight="1" x14ac:dyDescent="0.15">
      <c r="A5" s="105" t="s">
        <v>322</v>
      </c>
      <c r="B5" s="163" t="s">
        <v>323</v>
      </c>
      <c r="C5" s="5" t="s">
        <v>324</v>
      </c>
      <c r="D5" s="6">
        <v>40623</v>
      </c>
      <c r="E5" s="5" t="s">
        <v>325</v>
      </c>
      <c r="F5" s="5" t="s">
        <v>326</v>
      </c>
      <c r="G5" s="5" t="s">
        <v>325</v>
      </c>
      <c r="H5" s="5" t="s">
        <v>327</v>
      </c>
    </row>
    <row r="6" spans="1:8" s="131" customFormat="1" ht="18" customHeight="1" x14ac:dyDescent="0.15">
      <c r="A6" s="105" t="s">
        <v>35</v>
      </c>
      <c r="B6" s="163" t="s">
        <v>328</v>
      </c>
      <c r="C6" s="5" t="s">
        <v>76</v>
      </c>
      <c r="D6" s="6">
        <v>42065</v>
      </c>
      <c r="E6" s="5" t="s">
        <v>242</v>
      </c>
      <c r="F6" s="5" t="s">
        <v>2</v>
      </c>
      <c r="G6" s="5" t="s">
        <v>242</v>
      </c>
      <c r="H6" s="5" t="s">
        <v>280</v>
      </c>
    </row>
    <row r="7" spans="1:8" s="131" customFormat="1" ht="18" customHeight="1" x14ac:dyDescent="0.15">
      <c r="A7" s="105" t="s">
        <v>4</v>
      </c>
      <c r="B7" s="163" t="s">
        <v>217</v>
      </c>
      <c r="C7" s="5" t="s">
        <v>8</v>
      </c>
      <c r="D7" s="6">
        <v>41686</v>
      </c>
      <c r="E7" s="5" t="s">
        <v>242</v>
      </c>
      <c r="F7" s="5" t="s">
        <v>2</v>
      </c>
      <c r="G7" s="5" t="s">
        <v>242</v>
      </c>
      <c r="H7" s="5" t="s">
        <v>280</v>
      </c>
    </row>
    <row r="8" spans="1:8" s="131" customFormat="1" ht="18" customHeight="1" x14ac:dyDescent="0.15">
      <c r="A8" s="105" t="s">
        <v>5</v>
      </c>
      <c r="B8" s="163" t="s">
        <v>329</v>
      </c>
      <c r="C8" s="5" t="s">
        <v>76</v>
      </c>
      <c r="D8" s="6">
        <v>42074</v>
      </c>
      <c r="E8" s="5" t="s">
        <v>242</v>
      </c>
      <c r="F8" s="5" t="s">
        <v>2</v>
      </c>
      <c r="G8" s="5" t="s">
        <v>242</v>
      </c>
      <c r="H8" s="5" t="s">
        <v>330</v>
      </c>
    </row>
    <row r="9" spans="1:8" s="131" customFormat="1" ht="18" customHeight="1" x14ac:dyDescent="0.15">
      <c r="A9" s="105" t="s">
        <v>7</v>
      </c>
      <c r="B9" s="163" t="s">
        <v>331</v>
      </c>
      <c r="C9" s="5" t="s">
        <v>8</v>
      </c>
      <c r="D9" s="6">
        <v>40289</v>
      </c>
      <c r="E9" s="5" t="s">
        <v>242</v>
      </c>
      <c r="F9" s="5" t="s">
        <v>2</v>
      </c>
      <c r="G9" s="5" t="s">
        <v>242</v>
      </c>
      <c r="H9" s="5" t="s">
        <v>332</v>
      </c>
    </row>
    <row r="10" spans="1:8" s="131" customFormat="1" ht="18" customHeight="1" x14ac:dyDescent="0.15">
      <c r="A10" s="105" t="s">
        <v>9</v>
      </c>
      <c r="B10" s="163" t="s">
        <v>333</v>
      </c>
      <c r="C10" s="97" t="s">
        <v>12</v>
      </c>
      <c r="D10" s="108">
        <v>41228</v>
      </c>
      <c r="E10" s="5" t="s">
        <v>242</v>
      </c>
      <c r="F10" s="5" t="s">
        <v>2</v>
      </c>
      <c r="G10" s="5" t="s">
        <v>242</v>
      </c>
      <c r="H10" s="5" t="s">
        <v>334</v>
      </c>
    </row>
    <row r="11" spans="1:8" s="131" customFormat="1" ht="18" customHeight="1" x14ac:dyDescent="0.15">
      <c r="A11" s="105" t="s">
        <v>10</v>
      </c>
      <c r="B11" s="163" t="s">
        <v>335</v>
      </c>
      <c r="C11" s="5" t="s">
        <v>12</v>
      </c>
      <c r="D11" s="6">
        <v>41540</v>
      </c>
      <c r="E11" s="5" t="s">
        <v>242</v>
      </c>
      <c r="F11" s="5" t="s">
        <v>2</v>
      </c>
      <c r="G11" s="5" t="s">
        <v>242</v>
      </c>
      <c r="H11" s="5" t="s">
        <v>246</v>
      </c>
    </row>
    <row r="12" spans="1:8" s="131" customFormat="1" ht="18" customHeight="1" x14ac:dyDescent="0.15">
      <c r="A12" s="105" t="s">
        <v>11</v>
      </c>
      <c r="B12" s="163" t="s">
        <v>336</v>
      </c>
      <c r="C12" s="5" t="s">
        <v>76</v>
      </c>
      <c r="D12" s="6">
        <v>41708</v>
      </c>
      <c r="E12" s="5" t="s">
        <v>242</v>
      </c>
      <c r="F12" s="5" t="s">
        <v>2</v>
      </c>
      <c r="G12" s="5" t="s">
        <v>242</v>
      </c>
      <c r="H12" s="5" t="s">
        <v>246</v>
      </c>
    </row>
    <row r="13" spans="1:8" s="131" customFormat="1" ht="18" customHeight="1" x14ac:dyDescent="0.15">
      <c r="A13" s="105" t="s">
        <v>13</v>
      </c>
      <c r="B13" s="163" t="s">
        <v>337</v>
      </c>
      <c r="C13" s="14" t="s">
        <v>8</v>
      </c>
      <c r="D13" s="6">
        <v>40252</v>
      </c>
      <c r="E13" s="5" t="s">
        <v>242</v>
      </c>
      <c r="F13" s="5" t="s">
        <v>2</v>
      </c>
      <c r="G13" s="5" t="s">
        <v>242</v>
      </c>
      <c r="H13" s="5" t="s">
        <v>338</v>
      </c>
    </row>
    <row r="14" spans="1:8" s="131" customFormat="1" ht="18" customHeight="1" x14ac:dyDescent="0.15">
      <c r="A14" s="105" t="s">
        <v>14</v>
      </c>
      <c r="B14" s="163" t="s">
        <v>339</v>
      </c>
      <c r="C14" s="5" t="s">
        <v>12</v>
      </c>
      <c r="D14" s="6">
        <v>40303</v>
      </c>
      <c r="E14" s="5" t="s">
        <v>242</v>
      </c>
      <c r="F14" s="5" t="s">
        <v>2</v>
      </c>
      <c r="G14" s="5" t="s">
        <v>242</v>
      </c>
      <c r="H14" s="5" t="s">
        <v>340</v>
      </c>
    </row>
    <row r="15" spans="1:8" s="131" customFormat="1" ht="18" customHeight="1" x14ac:dyDescent="0.15">
      <c r="A15" s="105" t="s">
        <v>15</v>
      </c>
      <c r="B15" s="163" t="s">
        <v>341</v>
      </c>
      <c r="C15" s="5" t="s">
        <v>76</v>
      </c>
      <c r="D15" s="6">
        <v>41962</v>
      </c>
      <c r="E15" s="5" t="s">
        <v>242</v>
      </c>
      <c r="F15" s="5" t="s">
        <v>2</v>
      </c>
      <c r="G15" s="5" t="s">
        <v>242</v>
      </c>
      <c r="H15" s="5" t="s">
        <v>246</v>
      </c>
    </row>
    <row r="16" spans="1:8" s="131" customFormat="1" ht="18" customHeight="1" x14ac:dyDescent="0.15">
      <c r="A16" s="105" t="s">
        <v>16</v>
      </c>
      <c r="B16" s="163" t="s">
        <v>342</v>
      </c>
      <c r="C16" s="5" t="s">
        <v>76</v>
      </c>
      <c r="D16" s="6">
        <v>42074</v>
      </c>
      <c r="E16" s="5" t="s">
        <v>242</v>
      </c>
      <c r="F16" s="5" t="s">
        <v>2</v>
      </c>
      <c r="G16" s="5" t="s">
        <v>242</v>
      </c>
      <c r="H16" s="5" t="s">
        <v>246</v>
      </c>
    </row>
    <row r="17" spans="1:8" s="131" customFormat="1" ht="18" customHeight="1" x14ac:dyDescent="0.15">
      <c r="A17" s="105" t="s">
        <v>17</v>
      </c>
      <c r="B17" s="163" t="s">
        <v>343</v>
      </c>
      <c r="C17" s="5" t="s">
        <v>76</v>
      </c>
      <c r="D17" s="6">
        <v>42079</v>
      </c>
      <c r="E17" s="5" t="s">
        <v>242</v>
      </c>
      <c r="F17" s="5" t="s">
        <v>2</v>
      </c>
      <c r="G17" s="5" t="s">
        <v>242</v>
      </c>
      <c r="H17" s="5" t="s">
        <v>246</v>
      </c>
    </row>
    <row r="18" spans="1:8" s="131" customFormat="1" ht="18" customHeight="1" x14ac:dyDescent="0.15">
      <c r="A18" s="105" t="s">
        <v>18</v>
      </c>
      <c r="B18" s="163" t="s">
        <v>344</v>
      </c>
      <c r="C18" s="5" t="s">
        <v>76</v>
      </c>
      <c r="D18" s="6">
        <v>42079</v>
      </c>
      <c r="E18" s="5" t="s">
        <v>242</v>
      </c>
      <c r="F18" s="5" t="s">
        <v>2</v>
      </c>
      <c r="G18" s="5" t="s">
        <v>242</v>
      </c>
      <c r="H18" s="5" t="s">
        <v>246</v>
      </c>
    </row>
    <row r="19" spans="1:8" s="131" customFormat="1" ht="18" customHeight="1" x14ac:dyDescent="0.15">
      <c r="A19" s="105" t="s">
        <v>19</v>
      </c>
      <c r="B19" s="163" t="s">
        <v>345</v>
      </c>
      <c r="C19" s="5" t="s">
        <v>76</v>
      </c>
      <c r="D19" s="6">
        <v>42086</v>
      </c>
      <c r="E19" s="5" t="s">
        <v>242</v>
      </c>
      <c r="F19" s="5" t="s">
        <v>2</v>
      </c>
      <c r="G19" s="5" t="s">
        <v>242</v>
      </c>
      <c r="H19" s="5" t="s">
        <v>246</v>
      </c>
    </row>
    <row r="20" spans="1:8" s="131" customFormat="1" ht="18" customHeight="1" x14ac:dyDescent="0.15">
      <c r="A20" s="105" t="s">
        <v>20</v>
      </c>
      <c r="B20" s="163" t="s">
        <v>346</v>
      </c>
      <c r="C20" s="5" t="s">
        <v>76</v>
      </c>
      <c r="D20" s="6">
        <v>42317</v>
      </c>
      <c r="E20" s="5" t="s">
        <v>242</v>
      </c>
      <c r="F20" s="5" t="s">
        <v>2</v>
      </c>
      <c r="G20" s="5" t="s">
        <v>242</v>
      </c>
      <c r="H20" s="5" t="s">
        <v>246</v>
      </c>
    </row>
    <row r="21" spans="1:8" s="131" customFormat="1" ht="18" customHeight="1" x14ac:dyDescent="0.15">
      <c r="A21" s="105" t="s">
        <v>21</v>
      </c>
      <c r="B21" s="163" t="s">
        <v>347</v>
      </c>
      <c r="C21" s="5" t="s">
        <v>76</v>
      </c>
      <c r="D21" s="6">
        <v>42444</v>
      </c>
      <c r="E21" s="5" t="s">
        <v>242</v>
      </c>
      <c r="F21" s="5" t="s">
        <v>2</v>
      </c>
      <c r="G21" s="5" t="s">
        <v>242</v>
      </c>
      <c r="H21" s="5" t="s">
        <v>246</v>
      </c>
    </row>
    <row r="22" spans="1:8" s="131" customFormat="1" ht="18" customHeight="1" x14ac:dyDescent="0.15">
      <c r="A22" s="105" t="s">
        <v>22</v>
      </c>
      <c r="B22" s="163" t="s">
        <v>348</v>
      </c>
      <c r="C22" s="5" t="s">
        <v>76</v>
      </c>
      <c r="D22" s="6">
        <v>42444</v>
      </c>
      <c r="E22" s="5" t="s">
        <v>242</v>
      </c>
      <c r="F22" s="5" t="s">
        <v>2</v>
      </c>
      <c r="G22" s="5" t="s">
        <v>242</v>
      </c>
      <c r="H22" s="5" t="s">
        <v>246</v>
      </c>
    </row>
    <row r="23" spans="1:8" s="131" customFormat="1" ht="18" customHeight="1" x14ac:dyDescent="0.15">
      <c r="A23" s="105" t="s">
        <v>23</v>
      </c>
      <c r="B23" s="163" t="s">
        <v>349</v>
      </c>
      <c r="C23" s="5" t="s">
        <v>76</v>
      </c>
      <c r="D23" s="6">
        <v>42583</v>
      </c>
      <c r="E23" s="5" t="s">
        <v>242</v>
      </c>
      <c r="F23" s="5" t="s">
        <v>2</v>
      </c>
      <c r="G23" s="5" t="s">
        <v>242</v>
      </c>
      <c r="H23" s="5" t="s">
        <v>246</v>
      </c>
    </row>
    <row r="24" spans="1:8" s="131" customFormat="1" ht="18" customHeight="1" x14ac:dyDescent="0.15">
      <c r="A24" s="105" t="s">
        <v>24</v>
      </c>
      <c r="B24" s="163" t="s">
        <v>350</v>
      </c>
      <c r="C24" s="5" t="s">
        <v>76</v>
      </c>
      <c r="D24" s="6">
        <v>42500</v>
      </c>
      <c r="E24" s="5" t="s">
        <v>242</v>
      </c>
      <c r="F24" s="5" t="s">
        <v>2</v>
      </c>
      <c r="G24" s="5" t="s">
        <v>242</v>
      </c>
      <c r="H24" s="5" t="s">
        <v>246</v>
      </c>
    </row>
    <row r="25" spans="1:8" s="131" customFormat="1" ht="18" customHeight="1" x14ac:dyDescent="0.15">
      <c r="A25" s="105" t="s">
        <v>25</v>
      </c>
      <c r="B25" s="163" t="s">
        <v>351</v>
      </c>
      <c r="C25" s="5" t="s">
        <v>76</v>
      </c>
      <c r="D25" s="6">
        <v>42657</v>
      </c>
      <c r="E25" s="5" t="s">
        <v>132</v>
      </c>
      <c r="F25" s="5" t="s">
        <v>352</v>
      </c>
      <c r="G25" s="5" t="s">
        <v>132</v>
      </c>
      <c r="H25" s="5" t="s">
        <v>353</v>
      </c>
    </row>
    <row r="26" spans="1:8" s="131" customFormat="1" ht="18" customHeight="1" x14ac:dyDescent="0.15">
      <c r="A26" s="105" t="s">
        <v>321</v>
      </c>
      <c r="B26" s="166" t="s">
        <v>357</v>
      </c>
      <c r="C26" s="188" t="s">
        <v>100</v>
      </c>
      <c r="D26" s="189">
        <v>42661</v>
      </c>
      <c r="E26" s="188" t="s">
        <v>132</v>
      </c>
      <c r="F26" s="188" t="s">
        <v>352</v>
      </c>
      <c r="G26" s="188" t="s">
        <v>132</v>
      </c>
      <c r="H26" s="188" t="s">
        <v>353</v>
      </c>
    </row>
    <row r="27" spans="1:8" s="193" customFormat="1" ht="18" customHeight="1" x14ac:dyDescent="0.15">
      <c r="A27" s="105" t="s">
        <v>354</v>
      </c>
      <c r="B27" s="163" t="s">
        <v>358</v>
      </c>
      <c r="C27" s="5" t="s">
        <v>359</v>
      </c>
      <c r="D27" s="6">
        <v>42669</v>
      </c>
      <c r="E27" s="5" t="s">
        <v>360</v>
      </c>
      <c r="F27" s="5" t="s">
        <v>361</v>
      </c>
      <c r="G27" s="5" t="s">
        <v>360</v>
      </c>
      <c r="H27" s="5" t="s">
        <v>362</v>
      </c>
    </row>
    <row r="28" spans="1:8" s="193" customFormat="1" ht="18" customHeight="1" x14ac:dyDescent="0.15">
      <c r="A28" s="105" t="s">
        <v>355</v>
      </c>
      <c r="B28" s="163" t="s">
        <v>611</v>
      </c>
      <c r="C28" s="5" t="s">
        <v>582</v>
      </c>
      <c r="D28" s="6">
        <v>42730</v>
      </c>
      <c r="E28" s="5" t="s">
        <v>132</v>
      </c>
      <c r="F28" s="5" t="s">
        <v>320</v>
      </c>
      <c r="G28" s="5" t="s">
        <v>132</v>
      </c>
      <c r="H28" s="5" t="s">
        <v>353</v>
      </c>
    </row>
    <row r="29" spans="1:8" s="131" customFormat="1" ht="18.75" customHeight="1" x14ac:dyDescent="0.15">
      <c r="A29" s="292" t="s">
        <v>586</v>
      </c>
      <c r="B29" s="293"/>
      <c r="C29" s="293"/>
      <c r="D29" s="293"/>
      <c r="E29" s="293"/>
      <c r="F29" s="293"/>
      <c r="G29" s="293"/>
      <c r="H29" s="294"/>
    </row>
    <row r="30" spans="1:8" s="131" customFormat="1" ht="18" customHeight="1" x14ac:dyDescent="0.15">
      <c r="A30" s="105" t="s">
        <v>356</v>
      </c>
      <c r="B30" s="5" t="s">
        <v>538</v>
      </c>
      <c r="C30" s="14" t="s">
        <v>539</v>
      </c>
      <c r="D30" s="18">
        <v>40949</v>
      </c>
      <c r="E30" s="5" t="s">
        <v>540</v>
      </c>
      <c r="F30" s="14" t="s">
        <v>541</v>
      </c>
      <c r="G30" s="5" t="s">
        <v>540</v>
      </c>
      <c r="H30" s="5" t="s">
        <v>542</v>
      </c>
    </row>
    <row r="31" spans="1:8" s="131" customFormat="1" ht="18" customHeight="1" x14ac:dyDescent="0.15">
      <c r="A31" s="105" t="s">
        <v>534</v>
      </c>
      <c r="B31" s="1" t="s">
        <v>543</v>
      </c>
      <c r="C31" s="5" t="s">
        <v>544</v>
      </c>
      <c r="D31" s="73">
        <v>41578</v>
      </c>
      <c r="E31" s="5" t="s">
        <v>545</v>
      </c>
      <c r="F31" s="14" t="s">
        <v>541</v>
      </c>
      <c r="G31" s="5" t="s">
        <v>545</v>
      </c>
      <c r="H31" s="5" t="s">
        <v>542</v>
      </c>
    </row>
    <row r="32" spans="1:8" s="131" customFormat="1" ht="18" customHeight="1" x14ac:dyDescent="0.15">
      <c r="A32" s="105" t="s">
        <v>253</v>
      </c>
      <c r="B32" s="5" t="s">
        <v>546</v>
      </c>
      <c r="C32" s="5" t="s">
        <v>544</v>
      </c>
      <c r="D32" s="6">
        <v>42425</v>
      </c>
      <c r="E32" s="5" t="s">
        <v>540</v>
      </c>
      <c r="F32" s="5" t="s">
        <v>541</v>
      </c>
      <c r="G32" s="5" t="s">
        <v>540</v>
      </c>
      <c r="H32" s="5" t="s">
        <v>542</v>
      </c>
    </row>
    <row r="33" spans="1:8" s="131" customFormat="1" ht="18" customHeight="1" x14ac:dyDescent="0.15">
      <c r="A33" s="105" t="s">
        <v>254</v>
      </c>
      <c r="B33" s="5" t="s">
        <v>547</v>
      </c>
      <c r="C33" s="5" t="s">
        <v>548</v>
      </c>
      <c r="D33" s="6">
        <v>42450</v>
      </c>
      <c r="E33" s="5" t="s">
        <v>540</v>
      </c>
      <c r="F33" s="5" t="s">
        <v>541</v>
      </c>
      <c r="G33" s="5" t="s">
        <v>540</v>
      </c>
      <c r="H33" s="5" t="s">
        <v>542</v>
      </c>
    </row>
    <row r="34" spans="1:8" s="131" customFormat="1" ht="18" customHeight="1" x14ac:dyDescent="0.15">
      <c r="A34" s="105" t="s">
        <v>255</v>
      </c>
      <c r="B34" s="5" t="s">
        <v>549</v>
      </c>
      <c r="C34" s="5" t="s">
        <v>548</v>
      </c>
      <c r="D34" s="6">
        <v>42311</v>
      </c>
      <c r="E34" s="5" t="s">
        <v>540</v>
      </c>
      <c r="F34" s="5" t="s">
        <v>541</v>
      </c>
      <c r="G34" s="5" t="s">
        <v>540</v>
      </c>
      <c r="H34" s="5" t="s">
        <v>542</v>
      </c>
    </row>
    <row r="35" spans="1:8" s="131" customFormat="1" ht="18" customHeight="1" x14ac:dyDescent="0.15">
      <c r="A35" s="105" t="s">
        <v>256</v>
      </c>
      <c r="B35" s="5" t="s">
        <v>550</v>
      </c>
      <c r="C35" s="5" t="s">
        <v>551</v>
      </c>
      <c r="D35" s="6">
        <v>40238</v>
      </c>
      <c r="E35" s="5" t="s">
        <v>540</v>
      </c>
      <c r="F35" s="14" t="s">
        <v>541</v>
      </c>
      <c r="G35" s="5" t="s">
        <v>540</v>
      </c>
      <c r="H35" s="5" t="s">
        <v>552</v>
      </c>
    </row>
    <row r="36" spans="1:8" s="131" customFormat="1" ht="18" customHeight="1" x14ac:dyDescent="0.15">
      <c r="A36" s="105" t="s">
        <v>257</v>
      </c>
      <c r="B36" s="5" t="s">
        <v>553</v>
      </c>
      <c r="C36" s="5" t="s">
        <v>539</v>
      </c>
      <c r="D36" s="6">
        <v>40238</v>
      </c>
      <c r="E36" s="5" t="s">
        <v>540</v>
      </c>
      <c r="F36" s="5" t="s">
        <v>541</v>
      </c>
      <c r="G36" s="5" t="s">
        <v>540</v>
      </c>
      <c r="H36" s="5" t="s">
        <v>554</v>
      </c>
    </row>
    <row r="37" spans="1:8" s="131" customFormat="1" ht="18" customHeight="1" x14ac:dyDescent="0.15">
      <c r="A37" s="105" t="s">
        <v>258</v>
      </c>
      <c r="B37" s="5" t="s">
        <v>555</v>
      </c>
      <c r="C37" s="5" t="s">
        <v>539</v>
      </c>
      <c r="D37" s="6">
        <v>40233</v>
      </c>
      <c r="E37" s="5" t="s">
        <v>540</v>
      </c>
      <c r="F37" s="14" t="s">
        <v>541</v>
      </c>
      <c r="G37" s="5" t="s">
        <v>540</v>
      </c>
      <c r="H37" s="5" t="s">
        <v>556</v>
      </c>
    </row>
    <row r="38" spans="1:8" s="131" customFormat="1" ht="18" customHeight="1" x14ac:dyDescent="0.15">
      <c r="A38" s="105" t="s">
        <v>259</v>
      </c>
      <c r="B38" s="5" t="s">
        <v>557</v>
      </c>
      <c r="C38" s="14" t="s">
        <v>539</v>
      </c>
      <c r="D38" s="18">
        <v>41169</v>
      </c>
      <c r="E38" s="5" t="s">
        <v>540</v>
      </c>
      <c r="F38" s="14" t="s">
        <v>541</v>
      </c>
      <c r="G38" s="5" t="s">
        <v>540</v>
      </c>
      <c r="H38" s="5" t="s">
        <v>558</v>
      </c>
    </row>
    <row r="39" spans="1:8" s="131" customFormat="1" ht="18" customHeight="1" x14ac:dyDescent="0.15">
      <c r="A39" s="105" t="s">
        <v>260</v>
      </c>
      <c r="B39" s="5" t="s">
        <v>559</v>
      </c>
      <c r="C39" s="14" t="s">
        <v>544</v>
      </c>
      <c r="D39" s="73">
        <v>41641</v>
      </c>
      <c r="E39" s="5" t="s">
        <v>545</v>
      </c>
      <c r="F39" s="14" t="s">
        <v>541</v>
      </c>
      <c r="G39" s="5" t="s">
        <v>545</v>
      </c>
      <c r="H39" s="5" t="s">
        <v>560</v>
      </c>
    </row>
    <row r="40" spans="1:8" s="131" customFormat="1" ht="18" customHeight="1" x14ac:dyDescent="0.15">
      <c r="A40" s="105" t="s">
        <v>261</v>
      </c>
      <c r="B40" s="5" t="s">
        <v>561</v>
      </c>
      <c r="C40" s="14" t="s">
        <v>544</v>
      </c>
      <c r="D40" s="6">
        <v>41778</v>
      </c>
      <c r="E40" s="5" t="s">
        <v>540</v>
      </c>
      <c r="F40" s="14" t="s">
        <v>541</v>
      </c>
      <c r="G40" s="5" t="s">
        <v>540</v>
      </c>
      <c r="H40" s="5" t="s">
        <v>562</v>
      </c>
    </row>
    <row r="41" spans="1:8" s="131" customFormat="1" ht="18" customHeight="1" x14ac:dyDescent="0.15">
      <c r="A41" s="105" t="s">
        <v>262</v>
      </c>
      <c r="B41" s="5" t="s">
        <v>573</v>
      </c>
      <c r="C41" s="5" t="s">
        <v>544</v>
      </c>
      <c r="D41" s="6">
        <v>42065</v>
      </c>
      <c r="E41" s="5" t="s">
        <v>540</v>
      </c>
      <c r="F41" s="5" t="s">
        <v>541</v>
      </c>
      <c r="G41" s="5" t="s">
        <v>540</v>
      </c>
      <c r="H41" s="5" t="s">
        <v>562</v>
      </c>
    </row>
    <row r="42" spans="1:8" s="131" customFormat="1" ht="18" customHeight="1" x14ac:dyDescent="0.15">
      <c r="A42" s="105" t="s">
        <v>263</v>
      </c>
      <c r="B42" s="5" t="s">
        <v>574</v>
      </c>
      <c r="C42" s="5" t="s">
        <v>544</v>
      </c>
      <c r="D42" s="6">
        <v>42065</v>
      </c>
      <c r="E42" s="5" t="s">
        <v>540</v>
      </c>
      <c r="F42" s="5" t="s">
        <v>541</v>
      </c>
      <c r="G42" s="5" t="s">
        <v>540</v>
      </c>
      <c r="H42" s="5" t="s">
        <v>562</v>
      </c>
    </row>
    <row r="43" spans="1:8" s="131" customFormat="1" ht="18" customHeight="1" x14ac:dyDescent="0.15">
      <c r="A43" s="105" t="s">
        <v>264</v>
      </c>
      <c r="B43" s="5" t="s">
        <v>563</v>
      </c>
      <c r="C43" s="5" t="s">
        <v>544</v>
      </c>
      <c r="D43" s="6">
        <v>42065</v>
      </c>
      <c r="E43" s="5" t="s">
        <v>540</v>
      </c>
      <c r="F43" s="5" t="s">
        <v>541</v>
      </c>
      <c r="G43" s="5" t="s">
        <v>540</v>
      </c>
      <c r="H43" s="5" t="s">
        <v>562</v>
      </c>
    </row>
    <row r="44" spans="1:8" s="131" customFormat="1" ht="18" customHeight="1" x14ac:dyDescent="0.15">
      <c r="A44" s="105" t="s">
        <v>265</v>
      </c>
      <c r="B44" s="5" t="s">
        <v>564</v>
      </c>
      <c r="C44" s="5" t="s">
        <v>544</v>
      </c>
      <c r="D44" s="6">
        <v>42065</v>
      </c>
      <c r="E44" s="5" t="s">
        <v>540</v>
      </c>
      <c r="F44" s="5" t="s">
        <v>541</v>
      </c>
      <c r="G44" s="5" t="s">
        <v>540</v>
      </c>
      <c r="H44" s="5" t="s">
        <v>562</v>
      </c>
    </row>
    <row r="45" spans="1:8" s="131" customFormat="1" ht="18" customHeight="1" x14ac:dyDescent="0.15">
      <c r="A45" s="105" t="s">
        <v>266</v>
      </c>
      <c r="B45" s="5" t="s">
        <v>565</v>
      </c>
      <c r="C45" s="5" t="s">
        <v>544</v>
      </c>
      <c r="D45" s="6">
        <v>42065</v>
      </c>
      <c r="E45" s="5" t="s">
        <v>540</v>
      </c>
      <c r="F45" s="5" t="s">
        <v>541</v>
      </c>
      <c r="G45" s="5" t="s">
        <v>540</v>
      </c>
      <c r="H45" s="5" t="s">
        <v>562</v>
      </c>
    </row>
    <row r="46" spans="1:8" s="131" customFormat="1" ht="18" customHeight="1" x14ac:dyDescent="0.15">
      <c r="A46" s="105" t="s">
        <v>267</v>
      </c>
      <c r="B46" s="5" t="s">
        <v>566</v>
      </c>
      <c r="C46" s="5" t="s">
        <v>548</v>
      </c>
      <c r="D46" s="6">
        <v>42100</v>
      </c>
      <c r="E46" s="5" t="s">
        <v>540</v>
      </c>
      <c r="F46" s="5" t="s">
        <v>541</v>
      </c>
      <c r="G46" s="5" t="s">
        <v>540</v>
      </c>
      <c r="H46" s="5" t="s">
        <v>562</v>
      </c>
    </row>
    <row r="47" spans="1:8" s="131" customFormat="1" ht="18" customHeight="1" x14ac:dyDescent="0.15">
      <c r="A47" s="105" t="s">
        <v>268</v>
      </c>
      <c r="B47" s="5" t="s">
        <v>567</v>
      </c>
      <c r="C47" s="5" t="s">
        <v>544</v>
      </c>
      <c r="D47" s="6">
        <v>42102</v>
      </c>
      <c r="E47" s="5" t="s">
        <v>540</v>
      </c>
      <c r="F47" s="5" t="s">
        <v>541</v>
      </c>
      <c r="G47" s="5" t="s">
        <v>540</v>
      </c>
      <c r="H47" s="5" t="s">
        <v>562</v>
      </c>
    </row>
    <row r="48" spans="1:8" s="131" customFormat="1" ht="18" customHeight="1" x14ac:dyDescent="0.15">
      <c r="A48" s="105" t="s">
        <v>269</v>
      </c>
      <c r="B48" s="5" t="s">
        <v>568</v>
      </c>
      <c r="C48" s="5" t="s">
        <v>539</v>
      </c>
      <c r="D48" s="6">
        <v>40609</v>
      </c>
      <c r="E48" s="5" t="s">
        <v>540</v>
      </c>
      <c r="F48" s="5" t="s">
        <v>541</v>
      </c>
      <c r="G48" s="5" t="s">
        <v>540</v>
      </c>
      <c r="H48" s="5" t="s">
        <v>569</v>
      </c>
    </row>
    <row r="49" spans="1:8" s="131" customFormat="1" ht="18" customHeight="1" x14ac:dyDescent="0.15">
      <c r="A49" s="105" t="s">
        <v>270</v>
      </c>
      <c r="B49" s="5" t="s">
        <v>570</v>
      </c>
      <c r="C49" s="5" t="s">
        <v>548</v>
      </c>
      <c r="D49" s="6">
        <v>42425</v>
      </c>
      <c r="E49" s="5" t="s">
        <v>540</v>
      </c>
      <c r="F49" s="5" t="s">
        <v>541</v>
      </c>
      <c r="G49" s="5" t="s">
        <v>540</v>
      </c>
      <c r="H49" s="5" t="s">
        <v>562</v>
      </c>
    </row>
    <row r="50" spans="1:8" s="131" customFormat="1" ht="18" customHeight="1" x14ac:dyDescent="0.15">
      <c r="A50" s="105" t="s">
        <v>271</v>
      </c>
      <c r="B50" s="5" t="s">
        <v>571</v>
      </c>
      <c r="C50" s="5" t="s">
        <v>548</v>
      </c>
      <c r="D50" s="6">
        <v>42317</v>
      </c>
      <c r="E50" s="5" t="s">
        <v>540</v>
      </c>
      <c r="F50" s="5" t="s">
        <v>541</v>
      </c>
      <c r="G50" s="5" t="s">
        <v>540</v>
      </c>
      <c r="H50" s="5" t="s">
        <v>562</v>
      </c>
    </row>
    <row r="51" spans="1:8" s="131" customFormat="1" ht="18" customHeight="1" x14ac:dyDescent="0.15">
      <c r="A51" s="105" t="s">
        <v>535</v>
      </c>
      <c r="B51" s="5" t="s">
        <v>572</v>
      </c>
      <c r="C51" s="5" t="s">
        <v>544</v>
      </c>
      <c r="D51" s="6">
        <v>42550</v>
      </c>
      <c r="E51" s="5" t="s">
        <v>540</v>
      </c>
      <c r="F51" s="5" t="s">
        <v>541</v>
      </c>
      <c r="G51" s="5" t="s">
        <v>540</v>
      </c>
      <c r="H51" s="5" t="s">
        <v>562</v>
      </c>
    </row>
    <row r="52" spans="1:8" s="131" customFormat="1" ht="18" customHeight="1" x14ac:dyDescent="0.15">
      <c r="A52" s="105" t="s">
        <v>536</v>
      </c>
      <c r="B52" s="5" t="s">
        <v>575</v>
      </c>
      <c r="C52" s="5" t="s">
        <v>548</v>
      </c>
      <c r="D52" s="6">
        <v>42703</v>
      </c>
      <c r="E52" s="5" t="s">
        <v>540</v>
      </c>
      <c r="F52" s="5" t="s">
        <v>541</v>
      </c>
      <c r="G52" s="5" t="s">
        <v>540</v>
      </c>
      <c r="H52" s="5" t="s">
        <v>562</v>
      </c>
    </row>
    <row r="53" spans="1:8" s="131" customFormat="1" ht="18" customHeight="1" x14ac:dyDescent="0.15">
      <c r="A53" s="105" t="s">
        <v>514</v>
      </c>
      <c r="B53" s="113" t="s">
        <v>658</v>
      </c>
      <c r="C53" s="5" t="s">
        <v>548</v>
      </c>
      <c r="D53" s="6">
        <v>42710</v>
      </c>
      <c r="E53" s="5" t="s">
        <v>540</v>
      </c>
      <c r="F53" s="5" t="s">
        <v>541</v>
      </c>
      <c r="G53" s="5" t="s">
        <v>540</v>
      </c>
      <c r="H53" s="5" t="s">
        <v>562</v>
      </c>
    </row>
    <row r="54" spans="1:8" s="131" customFormat="1" ht="18" customHeight="1" x14ac:dyDescent="0.15">
      <c r="A54" s="105" t="s">
        <v>515</v>
      </c>
      <c r="B54" s="113" t="s">
        <v>576</v>
      </c>
      <c r="C54" s="5" t="s">
        <v>544</v>
      </c>
      <c r="D54" s="6">
        <v>42711</v>
      </c>
      <c r="E54" s="5" t="s">
        <v>540</v>
      </c>
      <c r="F54" s="5" t="s">
        <v>541</v>
      </c>
      <c r="G54" s="5" t="s">
        <v>540</v>
      </c>
      <c r="H54" s="5" t="s">
        <v>562</v>
      </c>
    </row>
    <row r="55" spans="1:8" s="131" customFormat="1" ht="18" customHeight="1" x14ac:dyDescent="0.15">
      <c r="A55" s="105" t="s">
        <v>528</v>
      </c>
      <c r="B55" s="5" t="s">
        <v>577</v>
      </c>
      <c r="C55" s="5" t="s">
        <v>548</v>
      </c>
      <c r="D55" s="6">
        <v>42668</v>
      </c>
      <c r="E55" s="5" t="s">
        <v>540</v>
      </c>
      <c r="F55" s="5" t="s">
        <v>541</v>
      </c>
      <c r="G55" s="5" t="s">
        <v>540</v>
      </c>
      <c r="H55" s="5" t="s">
        <v>562</v>
      </c>
    </row>
    <row r="56" spans="1:8" s="131" customFormat="1" ht="18" customHeight="1" x14ac:dyDescent="0.15">
      <c r="A56" s="105" t="s">
        <v>583</v>
      </c>
      <c r="B56" s="113" t="s">
        <v>584</v>
      </c>
      <c r="C56" s="5" t="s">
        <v>585</v>
      </c>
      <c r="D56" s="6">
        <v>42723</v>
      </c>
      <c r="E56" s="5" t="s">
        <v>540</v>
      </c>
      <c r="F56" s="5" t="s">
        <v>541</v>
      </c>
      <c r="G56" s="5" t="s">
        <v>540</v>
      </c>
      <c r="H56" s="5" t="s">
        <v>562</v>
      </c>
    </row>
    <row r="57" spans="1:8" s="131" customFormat="1" ht="18.75" customHeight="1" x14ac:dyDescent="0.15">
      <c r="A57" s="280" t="s">
        <v>296</v>
      </c>
      <c r="B57" s="281"/>
      <c r="C57" s="281"/>
      <c r="D57" s="281"/>
      <c r="E57" s="281"/>
      <c r="F57" s="281"/>
      <c r="G57" s="281"/>
      <c r="H57" s="282"/>
    </row>
    <row r="58" spans="1:8" s="131" customFormat="1" ht="18" customHeight="1" x14ac:dyDescent="0.15">
      <c r="A58" s="174" t="s">
        <v>272</v>
      </c>
      <c r="B58" s="201" t="s">
        <v>291</v>
      </c>
      <c r="C58" s="5" t="s">
        <v>287</v>
      </c>
      <c r="D58" s="6">
        <v>40703</v>
      </c>
      <c r="E58" s="5" t="s">
        <v>285</v>
      </c>
      <c r="F58" s="5" t="s">
        <v>286</v>
      </c>
      <c r="G58" s="5" t="s">
        <v>292</v>
      </c>
      <c r="H58" s="5" t="s">
        <v>293</v>
      </c>
    </row>
    <row r="59" spans="1:8" s="131" customFormat="1" ht="18" customHeight="1" x14ac:dyDescent="0.15">
      <c r="A59" s="174" t="s">
        <v>273</v>
      </c>
      <c r="B59" s="163" t="s">
        <v>294</v>
      </c>
      <c r="C59" s="5" t="s">
        <v>287</v>
      </c>
      <c r="D59" s="6">
        <v>40238</v>
      </c>
      <c r="E59" s="5" t="s">
        <v>285</v>
      </c>
      <c r="F59" s="5" t="s">
        <v>286</v>
      </c>
      <c r="G59" s="5" t="s">
        <v>292</v>
      </c>
      <c r="H59" s="5" t="s">
        <v>293</v>
      </c>
    </row>
    <row r="60" spans="1:8" s="131" customFormat="1" ht="18" customHeight="1" x14ac:dyDescent="0.15">
      <c r="A60" s="174" t="s">
        <v>253</v>
      </c>
      <c r="B60" s="163" t="s">
        <v>218</v>
      </c>
      <c r="C60" s="5" t="s">
        <v>0</v>
      </c>
      <c r="D60" s="6">
        <v>38814</v>
      </c>
      <c r="E60" s="5" t="s">
        <v>1</v>
      </c>
      <c r="F60" s="5" t="s">
        <v>286</v>
      </c>
      <c r="G60" s="5" t="s">
        <v>293</v>
      </c>
      <c r="H60" s="5" t="s">
        <v>295</v>
      </c>
    </row>
    <row r="61" spans="1:8" s="158" customFormat="1" ht="18.75" customHeight="1" x14ac:dyDescent="0.15">
      <c r="A61" s="280" t="s">
        <v>283</v>
      </c>
      <c r="B61" s="281"/>
      <c r="C61" s="281"/>
      <c r="D61" s="281"/>
      <c r="E61" s="281"/>
      <c r="F61" s="281"/>
      <c r="G61" s="281"/>
      <c r="H61" s="282"/>
    </row>
    <row r="62" spans="1:8" s="158" customFormat="1" ht="18" customHeight="1" x14ac:dyDescent="0.15">
      <c r="A62" s="174" t="s">
        <v>274</v>
      </c>
      <c r="B62" s="201" t="s">
        <v>297</v>
      </c>
      <c r="C62" s="5" t="s">
        <v>287</v>
      </c>
      <c r="D62" s="6">
        <v>40835</v>
      </c>
      <c r="E62" s="5" t="s">
        <v>285</v>
      </c>
      <c r="F62" s="5" t="s">
        <v>290</v>
      </c>
      <c r="G62" s="5" t="s">
        <v>292</v>
      </c>
      <c r="H62" s="5" t="s">
        <v>293</v>
      </c>
    </row>
    <row r="63" spans="1:8" s="158" customFormat="1" ht="18" customHeight="1" x14ac:dyDescent="0.15">
      <c r="A63" s="174" t="s">
        <v>284</v>
      </c>
      <c r="B63" s="163" t="s">
        <v>298</v>
      </c>
      <c r="C63" s="5" t="s">
        <v>289</v>
      </c>
      <c r="D63" s="6">
        <v>42074</v>
      </c>
      <c r="E63" s="5" t="s">
        <v>285</v>
      </c>
      <c r="F63" s="5" t="s">
        <v>290</v>
      </c>
      <c r="G63" s="5" t="s">
        <v>285</v>
      </c>
      <c r="H63" s="5" t="s">
        <v>288</v>
      </c>
    </row>
    <row r="64" spans="1:8" s="131" customFormat="1" ht="18" customHeight="1" x14ac:dyDescent="0.15">
      <c r="A64" s="174" t="s">
        <v>253</v>
      </c>
      <c r="B64" s="163" t="s">
        <v>299</v>
      </c>
      <c r="C64" s="5" t="s">
        <v>289</v>
      </c>
      <c r="D64" s="6">
        <v>42450</v>
      </c>
      <c r="E64" s="5" t="s">
        <v>285</v>
      </c>
      <c r="F64" s="5" t="s">
        <v>290</v>
      </c>
      <c r="G64" s="5" t="s">
        <v>285</v>
      </c>
      <c r="H64" s="5" t="s">
        <v>288</v>
      </c>
    </row>
    <row r="65" spans="1:32" s="131" customFormat="1" ht="18" customHeight="1" x14ac:dyDescent="0.15">
      <c r="A65" s="174" t="s">
        <v>254</v>
      </c>
      <c r="B65" s="163" t="s">
        <v>300</v>
      </c>
      <c r="C65" s="5" t="s">
        <v>289</v>
      </c>
      <c r="D65" s="6">
        <v>42102</v>
      </c>
      <c r="E65" s="5" t="s">
        <v>285</v>
      </c>
      <c r="F65" s="5" t="s">
        <v>290</v>
      </c>
      <c r="G65" s="5" t="s">
        <v>285</v>
      </c>
      <c r="H65" s="5" t="s">
        <v>288</v>
      </c>
    </row>
    <row r="66" spans="1:32" s="158" customFormat="1" ht="18.75" customHeight="1" x14ac:dyDescent="0.15">
      <c r="A66" s="283" t="s">
        <v>244</v>
      </c>
      <c r="B66" s="283"/>
      <c r="C66" s="283"/>
      <c r="D66" s="283"/>
      <c r="E66" s="283"/>
      <c r="F66" s="283"/>
      <c r="G66" s="283"/>
      <c r="H66" s="283"/>
    </row>
    <row r="67" spans="1:32" s="158" customFormat="1" ht="18" customHeight="1" x14ac:dyDescent="0.15">
      <c r="A67" s="174" t="s">
        <v>272</v>
      </c>
      <c r="B67" s="163" t="s">
        <v>396</v>
      </c>
      <c r="C67" s="142" t="s">
        <v>243</v>
      </c>
      <c r="D67" s="175">
        <v>40378</v>
      </c>
      <c r="E67" s="5" t="s">
        <v>502</v>
      </c>
      <c r="F67" s="5" t="s">
        <v>503</v>
      </c>
      <c r="G67" s="5" t="s">
        <v>502</v>
      </c>
      <c r="H67" s="5" t="s">
        <v>504</v>
      </c>
    </row>
    <row r="68" spans="1:32" s="131" customFormat="1" ht="18" customHeight="1" x14ac:dyDescent="0.15">
      <c r="A68" s="174" t="s">
        <v>275</v>
      </c>
      <c r="B68" s="163" t="s">
        <v>397</v>
      </c>
      <c r="C68" s="142" t="s">
        <v>245</v>
      </c>
      <c r="D68" s="175">
        <v>42093</v>
      </c>
      <c r="E68" s="5" t="s">
        <v>502</v>
      </c>
      <c r="F68" s="5" t="s">
        <v>505</v>
      </c>
      <c r="G68" s="5" t="s">
        <v>502</v>
      </c>
      <c r="H68" s="5" t="s">
        <v>506</v>
      </c>
    </row>
    <row r="69" spans="1:32" s="158" customFormat="1" ht="18.75" customHeight="1" x14ac:dyDescent="0.15">
      <c r="A69" s="284" t="s">
        <v>247</v>
      </c>
      <c r="B69" s="285"/>
      <c r="C69" s="285"/>
      <c r="D69" s="285"/>
      <c r="E69" s="285"/>
      <c r="F69" s="285"/>
      <c r="G69" s="285"/>
      <c r="H69" s="285"/>
    </row>
    <row r="70" spans="1:32" s="158" customFormat="1" ht="18" customHeight="1" x14ac:dyDescent="0.15">
      <c r="A70" s="178" t="s">
        <v>248</v>
      </c>
      <c r="B70" s="163" t="s">
        <v>392</v>
      </c>
      <c r="C70" s="177" t="s">
        <v>249</v>
      </c>
      <c r="D70" s="176">
        <v>41604</v>
      </c>
      <c r="E70" s="5" t="s">
        <v>502</v>
      </c>
      <c r="F70" s="5"/>
      <c r="G70" s="5" t="s">
        <v>502</v>
      </c>
      <c r="H70" s="5" t="s">
        <v>507</v>
      </c>
    </row>
    <row r="71" spans="1:32" s="158" customFormat="1" ht="18" customHeight="1" x14ac:dyDescent="0.15">
      <c r="A71" s="178" t="s">
        <v>250</v>
      </c>
      <c r="B71" s="163" t="s">
        <v>393</v>
      </c>
      <c r="C71" s="177" t="s">
        <v>251</v>
      </c>
      <c r="D71" s="176">
        <v>40833</v>
      </c>
      <c r="E71" s="5" t="s">
        <v>598</v>
      </c>
      <c r="F71" s="5"/>
      <c r="G71" s="5"/>
      <c r="H71" s="5"/>
    </row>
    <row r="72" spans="1:32" s="158" customFormat="1" ht="18" customHeight="1" x14ac:dyDescent="0.15">
      <c r="A72" s="178" t="s">
        <v>4</v>
      </c>
      <c r="B72" s="163" t="s">
        <v>394</v>
      </c>
      <c r="C72" s="142" t="s">
        <v>194</v>
      </c>
      <c r="D72" s="176">
        <v>41117</v>
      </c>
      <c r="E72" s="5" t="s">
        <v>502</v>
      </c>
      <c r="F72" s="5" t="s">
        <v>508</v>
      </c>
      <c r="G72" s="5" t="s">
        <v>502</v>
      </c>
      <c r="H72" s="5" t="s">
        <v>599</v>
      </c>
    </row>
    <row r="73" spans="1:32" s="131" customFormat="1" ht="18" customHeight="1" x14ac:dyDescent="0.15">
      <c r="A73" s="178" t="s">
        <v>5</v>
      </c>
      <c r="B73" s="163" t="s">
        <v>395</v>
      </c>
      <c r="C73" s="177" t="s">
        <v>252</v>
      </c>
      <c r="D73" s="141">
        <v>41806</v>
      </c>
      <c r="E73" s="5" t="s">
        <v>502</v>
      </c>
      <c r="F73" s="5" t="s">
        <v>505</v>
      </c>
      <c r="G73" s="5" t="s">
        <v>502</v>
      </c>
      <c r="H73" s="5" t="s">
        <v>599</v>
      </c>
    </row>
    <row r="74" spans="1:32" s="158" customFormat="1" ht="18.75" customHeight="1" x14ac:dyDescent="0.15">
      <c r="A74" s="246" t="s">
        <v>618</v>
      </c>
      <c r="B74" s="247"/>
      <c r="C74" s="247"/>
      <c r="D74" s="247"/>
      <c r="E74" s="247"/>
      <c r="F74" s="247"/>
      <c r="G74" s="247"/>
      <c r="H74" s="248"/>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x14ac:dyDescent="0.15">
      <c r="A75" s="20" t="s">
        <v>216</v>
      </c>
      <c r="B75" s="207" t="s">
        <v>219</v>
      </c>
      <c r="C75" s="123" t="s">
        <v>77</v>
      </c>
      <c r="D75" s="73">
        <v>40108</v>
      </c>
      <c r="E75" s="1" t="s">
        <v>58</v>
      </c>
      <c r="F75" s="123" t="s">
        <v>170</v>
      </c>
      <c r="G75" s="21"/>
      <c r="H75" s="61" t="s">
        <v>195</v>
      </c>
    </row>
    <row r="76" spans="1:32" s="158" customFormat="1" ht="18" customHeight="1" x14ac:dyDescent="0.15">
      <c r="A76" s="20" t="s">
        <v>35</v>
      </c>
      <c r="B76" s="163" t="s">
        <v>220</v>
      </c>
      <c r="C76" s="123" t="s">
        <v>8</v>
      </c>
      <c r="D76" s="73">
        <v>40238</v>
      </c>
      <c r="E76" s="1" t="s">
        <v>58</v>
      </c>
      <c r="F76" s="123" t="s">
        <v>170</v>
      </c>
      <c r="G76" s="112"/>
      <c r="H76" s="140" t="s">
        <v>196</v>
      </c>
    </row>
    <row r="77" spans="1:32" s="158" customFormat="1" ht="18" customHeight="1" x14ac:dyDescent="0.15">
      <c r="A77" s="20" t="s">
        <v>4</v>
      </c>
      <c r="B77" s="207" t="s">
        <v>222</v>
      </c>
      <c r="C77" s="123" t="s">
        <v>12</v>
      </c>
      <c r="D77" s="73">
        <v>42086</v>
      </c>
      <c r="E77" s="91" t="s">
        <v>33</v>
      </c>
      <c r="F77" s="123" t="s">
        <v>2</v>
      </c>
      <c r="G77" s="21"/>
      <c r="H77" s="61" t="s">
        <v>34</v>
      </c>
      <c r="I77" s="121"/>
    </row>
    <row r="78" spans="1:32" s="158" customFormat="1" ht="18" customHeight="1" x14ac:dyDescent="0.15">
      <c r="A78" s="20" t="s">
        <v>5</v>
      </c>
      <c r="B78" s="166" t="s">
        <v>223</v>
      </c>
      <c r="C78" s="137" t="s">
        <v>8</v>
      </c>
      <c r="D78" s="73">
        <v>42086</v>
      </c>
      <c r="E78" s="91" t="s">
        <v>33</v>
      </c>
      <c r="F78" s="137" t="s">
        <v>2</v>
      </c>
      <c r="G78" s="138"/>
      <c r="H78" s="139" t="s">
        <v>36</v>
      </c>
      <c r="I78" s="121"/>
    </row>
    <row r="79" spans="1:32" s="158" customFormat="1" ht="18" customHeight="1" x14ac:dyDescent="0.15">
      <c r="A79" s="20" t="s">
        <v>7</v>
      </c>
      <c r="B79" s="163" t="s">
        <v>224</v>
      </c>
      <c r="C79" s="123" t="s">
        <v>225</v>
      </c>
      <c r="D79" s="73">
        <v>42100</v>
      </c>
      <c r="E79" s="91" t="s">
        <v>33</v>
      </c>
      <c r="F79" s="123" t="s">
        <v>228</v>
      </c>
      <c r="G79" s="21"/>
      <c r="H79" s="61" t="s">
        <v>280</v>
      </c>
      <c r="I79" s="121"/>
    </row>
    <row r="80" spans="1:32" s="158" customFormat="1" ht="18" customHeight="1" x14ac:dyDescent="0.15">
      <c r="A80" s="20" t="s">
        <v>9</v>
      </c>
      <c r="B80" s="211" t="s">
        <v>281</v>
      </c>
      <c r="C80" s="163" t="s">
        <v>282</v>
      </c>
      <c r="D80" s="73">
        <v>42554</v>
      </c>
      <c r="E80" s="106" t="s">
        <v>33</v>
      </c>
      <c r="F80" s="123" t="s">
        <v>312</v>
      </c>
      <c r="G80" s="183"/>
      <c r="H80" s="162" t="s">
        <v>241</v>
      </c>
      <c r="I80" s="121"/>
    </row>
    <row r="81" spans="1:32" s="158" customFormat="1" ht="18" customHeight="1" x14ac:dyDescent="0.15">
      <c r="A81" s="20" t="s">
        <v>10</v>
      </c>
      <c r="B81" s="207" t="s">
        <v>56</v>
      </c>
      <c r="C81" s="123" t="s">
        <v>12</v>
      </c>
      <c r="D81" s="73">
        <v>41010</v>
      </c>
      <c r="E81" s="1" t="s">
        <v>33</v>
      </c>
      <c r="F81" s="1" t="s">
        <v>237</v>
      </c>
      <c r="G81" s="21"/>
      <c r="H81" s="61" t="s">
        <v>363</v>
      </c>
      <c r="I81" s="121"/>
    </row>
    <row r="82" spans="1:32" s="158" customFormat="1" ht="18" customHeight="1" x14ac:dyDescent="0.15">
      <c r="A82" s="20" t="s">
        <v>11</v>
      </c>
      <c r="B82" s="163" t="s">
        <v>304</v>
      </c>
      <c r="C82" s="123" t="s">
        <v>305</v>
      </c>
      <c r="D82" s="73">
        <v>42558</v>
      </c>
      <c r="E82" s="1" t="s">
        <v>306</v>
      </c>
      <c r="F82" s="123" t="s">
        <v>307</v>
      </c>
      <c r="G82" s="21"/>
      <c r="H82" s="162" t="s">
        <v>241</v>
      </c>
      <c r="I82" s="121"/>
    </row>
    <row r="83" spans="1:32" s="158" customFormat="1" ht="18" customHeight="1" x14ac:dyDescent="0.15">
      <c r="A83" s="20" t="s">
        <v>13</v>
      </c>
      <c r="B83" s="163" t="s">
        <v>309</v>
      </c>
      <c r="C83" s="163" t="s">
        <v>310</v>
      </c>
      <c r="D83" s="73">
        <v>42558</v>
      </c>
      <c r="E83" s="1" t="s">
        <v>308</v>
      </c>
      <c r="F83" s="123" t="s">
        <v>311</v>
      </c>
      <c r="G83" s="21"/>
      <c r="H83" s="162" t="s">
        <v>313</v>
      </c>
      <c r="I83" s="121"/>
    </row>
    <row r="84" spans="1:32" s="158" customFormat="1" ht="18.75" customHeight="1" x14ac:dyDescent="0.15">
      <c r="A84" s="243" t="s">
        <v>659</v>
      </c>
      <c r="B84" s="244"/>
      <c r="C84" s="244"/>
      <c r="D84" s="244"/>
      <c r="E84" s="244"/>
      <c r="F84" s="244"/>
      <c r="G84" s="244"/>
      <c r="H84" s="245"/>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x14ac:dyDescent="0.15">
      <c r="A85" s="61">
        <v>1</v>
      </c>
      <c r="B85" s="238" t="s">
        <v>384</v>
      </c>
      <c r="C85" s="123" t="s">
        <v>12</v>
      </c>
      <c r="D85" s="28">
        <v>40332</v>
      </c>
      <c r="E85" s="1" t="s">
        <v>115</v>
      </c>
      <c r="F85" s="123" t="s">
        <v>207</v>
      </c>
      <c r="G85" s="21"/>
      <c r="H85" s="61" t="s">
        <v>208</v>
      </c>
    </row>
    <row r="86" spans="1:32" s="131" customFormat="1" ht="18" customHeight="1" x14ac:dyDescent="0.15">
      <c r="A86" s="61">
        <v>2</v>
      </c>
      <c r="B86" s="239" t="s">
        <v>385</v>
      </c>
      <c r="C86" s="123" t="s">
        <v>8</v>
      </c>
      <c r="D86" s="28">
        <v>41004</v>
      </c>
      <c r="E86" s="1" t="s">
        <v>115</v>
      </c>
      <c r="F86" s="123" t="s">
        <v>207</v>
      </c>
      <c r="G86" s="112"/>
      <c r="H86" s="140" t="s">
        <v>209</v>
      </c>
    </row>
    <row r="87" spans="1:32" s="158" customFormat="1" ht="18" customHeight="1" x14ac:dyDescent="0.15">
      <c r="A87" s="61">
        <v>3</v>
      </c>
      <c r="B87" s="238" t="s">
        <v>386</v>
      </c>
      <c r="C87" s="5" t="s">
        <v>100</v>
      </c>
      <c r="D87" s="157">
        <v>41823</v>
      </c>
      <c r="E87" s="145" t="s">
        <v>101</v>
      </c>
      <c r="F87" s="123" t="s">
        <v>207</v>
      </c>
      <c r="G87" s="110"/>
      <c r="H87" s="61" t="s">
        <v>34</v>
      </c>
    </row>
    <row r="88" spans="1:32" s="125" customFormat="1" ht="18" customHeight="1" x14ac:dyDescent="0.15">
      <c r="A88" s="61">
        <v>4</v>
      </c>
      <c r="B88" s="239" t="s">
        <v>387</v>
      </c>
      <c r="C88" s="146" t="s">
        <v>221</v>
      </c>
      <c r="D88" s="141">
        <v>42065</v>
      </c>
      <c r="E88" s="145" t="s">
        <v>101</v>
      </c>
      <c r="F88" s="123" t="s">
        <v>3</v>
      </c>
      <c r="G88" s="154"/>
      <c r="H88" s="61" t="s">
        <v>36</v>
      </c>
    </row>
    <row r="89" spans="1:32" s="121" customFormat="1" ht="18" customHeight="1" x14ac:dyDescent="0.15">
      <c r="A89" s="61">
        <v>5</v>
      </c>
      <c r="B89" s="238" t="s">
        <v>388</v>
      </c>
      <c r="C89" s="123" t="s">
        <v>226</v>
      </c>
      <c r="D89" s="73">
        <v>42101</v>
      </c>
      <c r="E89" s="1" t="s">
        <v>33</v>
      </c>
      <c r="F89" s="123" t="s">
        <v>3</v>
      </c>
      <c r="G89" s="21"/>
      <c r="H89" s="61" t="s">
        <v>36</v>
      </c>
    </row>
    <row r="90" spans="1:32" s="121" customFormat="1" ht="18" customHeight="1" x14ac:dyDescent="0.15">
      <c r="A90" s="61">
        <v>6</v>
      </c>
      <c r="B90" s="238" t="s">
        <v>389</v>
      </c>
      <c r="C90" s="123" t="s">
        <v>215</v>
      </c>
      <c r="D90" s="73">
        <v>42444</v>
      </c>
      <c r="E90" s="1" t="s">
        <v>33</v>
      </c>
      <c r="F90" s="123" t="s">
        <v>3</v>
      </c>
      <c r="G90" s="21"/>
      <c r="H90" s="61" t="s">
        <v>36</v>
      </c>
    </row>
    <row r="91" spans="1:32" s="121" customFormat="1" ht="18" customHeight="1" x14ac:dyDescent="0.15">
      <c r="A91" s="61">
        <v>7</v>
      </c>
      <c r="B91" s="239" t="s">
        <v>390</v>
      </c>
      <c r="C91" s="123" t="s">
        <v>278</v>
      </c>
      <c r="D91" s="73">
        <v>42496</v>
      </c>
      <c r="E91" s="1" t="s">
        <v>33</v>
      </c>
      <c r="F91" s="123" t="s">
        <v>3</v>
      </c>
      <c r="G91" s="21"/>
      <c r="H91" s="162" t="s">
        <v>241</v>
      </c>
    </row>
    <row r="92" spans="1:32" s="121" customFormat="1" ht="18" customHeight="1" x14ac:dyDescent="0.15">
      <c r="A92" s="61">
        <v>8</v>
      </c>
      <c r="B92" s="239" t="s">
        <v>581</v>
      </c>
      <c r="C92" s="5" t="s">
        <v>523</v>
      </c>
      <c r="D92" s="6">
        <v>42706</v>
      </c>
      <c r="E92" s="106" t="s">
        <v>302</v>
      </c>
      <c r="F92" s="180" t="s">
        <v>303</v>
      </c>
      <c r="G92" s="5"/>
      <c r="H92" s="60" t="s">
        <v>524</v>
      </c>
    </row>
    <row r="93" spans="1:32" s="121" customFormat="1" ht="18.75" customHeight="1" x14ac:dyDescent="0.15">
      <c r="A93" s="243" t="s">
        <v>537</v>
      </c>
      <c r="B93" s="244"/>
      <c r="C93" s="244"/>
      <c r="D93" s="244"/>
      <c r="E93" s="244"/>
      <c r="F93" s="244"/>
      <c r="G93" s="244"/>
      <c r="H93" s="245"/>
    </row>
    <row r="94" spans="1:32" s="121" customFormat="1" ht="18" customHeight="1" x14ac:dyDescent="0.15">
      <c r="A94" s="147" t="s">
        <v>42</v>
      </c>
      <c r="B94" s="197" t="s">
        <v>63</v>
      </c>
      <c r="C94" s="149" t="s">
        <v>43</v>
      </c>
      <c r="D94" s="149" t="s">
        <v>44</v>
      </c>
      <c r="E94" s="149" t="s">
        <v>45</v>
      </c>
      <c r="F94" s="149" t="s">
        <v>64</v>
      </c>
      <c r="G94" s="149" t="s">
        <v>46</v>
      </c>
      <c r="H94" s="148" t="s">
        <v>47</v>
      </c>
    </row>
    <row r="95" spans="1:32" s="121" customFormat="1" ht="18" customHeight="1" x14ac:dyDescent="0.15">
      <c r="A95" s="150" t="s">
        <v>210</v>
      </c>
      <c r="B95" s="196" t="s">
        <v>51</v>
      </c>
      <c r="C95" s="151" t="s">
        <v>12</v>
      </c>
      <c r="D95" s="28">
        <v>40181</v>
      </c>
      <c r="E95" s="148" t="s">
        <v>33</v>
      </c>
      <c r="F95" s="151"/>
      <c r="G95" s="152"/>
      <c r="H95" s="153" t="s">
        <v>41</v>
      </c>
    </row>
    <row r="96" spans="1:32" s="121" customFormat="1" ht="18" customHeight="1" x14ac:dyDescent="0.15">
      <c r="A96" s="150" t="s">
        <v>35</v>
      </c>
      <c r="B96" s="194" t="s">
        <v>110</v>
      </c>
      <c r="C96" s="148" t="s">
        <v>12</v>
      </c>
      <c r="D96" s="155">
        <v>40246</v>
      </c>
      <c r="E96" s="148" t="s">
        <v>33</v>
      </c>
      <c r="F96" s="148"/>
      <c r="G96" s="148"/>
      <c r="H96" s="148" t="s">
        <v>41</v>
      </c>
    </row>
    <row r="97" spans="1:32" s="121" customFormat="1" ht="18" customHeight="1" x14ac:dyDescent="0.15">
      <c r="A97" s="150" t="s">
        <v>4</v>
      </c>
      <c r="B97" s="194" t="s">
        <v>113</v>
      </c>
      <c r="C97" s="148" t="s">
        <v>12</v>
      </c>
      <c r="D97" s="155">
        <v>40257</v>
      </c>
      <c r="E97" s="148" t="s">
        <v>33</v>
      </c>
      <c r="F97" s="148"/>
      <c r="G97" s="148"/>
      <c r="H97" s="148" t="s">
        <v>41</v>
      </c>
    </row>
    <row r="98" spans="1:32" s="121" customFormat="1" ht="18" customHeight="1" x14ac:dyDescent="0.15">
      <c r="A98" s="150" t="s">
        <v>5</v>
      </c>
      <c r="B98" s="194" t="s">
        <v>109</v>
      </c>
      <c r="C98" s="148" t="s">
        <v>12</v>
      </c>
      <c r="D98" s="155">
        <v>40235</v>
      </c>
      <c r="E98" s="148" t="s">
        <v>33</v>
      </c>
      <c r="F98" s="148"/>
      <c r="G98" s="148"/>
      <c r="H98" s="148" t="s">
        <v>41</v>
      </c>
    </row>
    <row r="99" spans="1:32" s="121" customFormat="1" ht="18" customHeight="1" x14ac:dyDescent="0.15">
      <c r="A99" s="150" t="s">
        <v>7</v>
      </c>
      <c r="B99" s="194" t="s">
        <v>118</v>
      </c>
      <c r="C99" s="148" t="s">
        <v>12</v>
      </c>
      <c r="D99" s="156">
        <v>40865</v>
      </c>
      <c r="E99" s="148" t="s">
        <v>33</v>
      </c>
      <c r="F99" s="148"/>
      <c r="G99" s="148"/>
      <c r="H99" s="148" t="s">
        <v>41</v>
      </c>
    </row>
    <row r="100" spans="1:32" s="121" customFormat="1" ht="18" customHeight="1" x14ac:dyDescent="0.15">
      <c r="A100" s="150" t="s">
        <v>9</v>
      </c>
      <c r="B100" s="195" t="s">
        <v>212</v>
      </c>
      <c r="C100" s="148" t="s">
        <v>76</v>
      </c>
      <c r="D100" s="73">
        <v>41690</v>
      </c>
      <c r="E100" s="148" t="s">
        <v>33</v>
      </c>
      <c r="F100" s="148"/>
      <c r="G100" s="148"/>
      <c r="H100" s="148" t="s">
        <v>41</v>
      </c>
    </row>
    <row r="101" spans="1:32" s="121" customFormat="1" ht="18" customHeight="1" x14ac:dyDescent="0.15">
      <c r="A101" s="150" t="s">
        <v>10</v>
      </c>
      <c r="B101" s="195" t="s">
        <v>213</v>
      </c>
      <c r="C101" s="148" t="s">
        <v>76</v>
      </c>
      <c r="D101" s="73">
        <v>41690</v>
      </c>
      <c r="E101" s="148" t="s">
        <v>33</v>
      </c>
      <c r="F101" s="148"/>
      <c r="G101" s="148"/>
      <c r="H101" s="148" t="s">
        <v>41</v>
      </c>
    </row>
    <row r="102" spans="1:32" s="121" customFormat="1" ht="18" customHeight="1" x14ac:dyDescent="0.15">
      <c r="A102" s="150" t="s">
        <v>11</v>
      </c>
      <c r="B102" s="195" t="s">
        <v>232</v>
      </c>
      <c r="C102" s="148" t="s">
        <v>12</v>
      </c>
      <c r="D102" s="73">
        <v>42198</v>
      </c>
      <c r="E102" s="148" t="s">
        <v>33</v>
      </c>
      <c r="F102" s="148"/>
      <c r="G102" s="148"/>
      <c r="H102" s="148" t="s">
        <v>41</v>
      </c>
    </row>
    <row r="103" spans="1:32" s="121" customFormat="1" ht="18" customHeight="1" x14ac:dyDescent="0.15">
      <c r="A103" s="150" t="s">
        <v>13</v>
      </c>
      <c r="B103" s="195" t="s">
        <v>238</v>
      </c>
      <c r="C103" s="148" t="s">
        <v>12</v>
      </c>
      <c r="D103" s="73">
        <v>42352</v>
      </c>
      <c r="E103" s="148" t="s">
        <v>33</v>
      </c>
      <c r="F103" s="148"/>
      <c r="G103" s="148"/>
      <c r="H103" s="148" t="s">
        <v>41</v>
      </c>
    </row>
    <row r="104" spans="1:32" s="124" customFormat="1" ht="18.75" customHeight="1" x14ac:dyDescent="0.15">
      <c r="A104" s="150" t="s">
        <v>14</v>
      </c>
      <c r="B104" s="194" t="s">
        <v>383</v>
      </c>
      <c r="C104" s="190" t="s">
        <v>364</v>
      </c>
      <c r="D104" s="191">
        <v>42606</v>
      </c>
      <c r="E104" s="145" t="s">
        <v>365</v>
      </c>
      <c r="F104" s="123"/>
      <c r="G104" s="145"/>
      <c r="H104" s="1" t="s">
        <v>490</v>
      </c>
      <c r="I104" s="164"/>
    </row>
    <row r="105" spans="1:32" s="9" customFormat="1" ht="18.75" customHeight="1" x14ac:dyDescent="0.15">
      <c r="A105" s="262" t="s">
        <v>197</v>
      </c>
      <c r="B105" s="263"/>
      <c r="C105" s="263"/>
      <c r="D105" s="263"/>
      <c r="E105" s="263"/>
      <c r="F105" s="263"/>
      <c r="G105" s="263"/>
      <c r="H105" s="264"/>
    </row>
    <row r="106" spans="1:32" s="158" customFormat="1" ht="18.75" customHeight="1" x14ac:dyDescent="0.15">
      <c r="A106" s="161">
        <v>1</v>
      </c>
      <c r="B106" s="194" t="s">
        <v>380</v>
      </c>
      <c r="C106" s="143" t="s">
        <v>100</v>
      </c>
      <c r="D106" s="144">
        <v>41599</v>
      </c>
      <c r="E106" s="71" t="s">
        <v>198</v>
      </c>
      <c r="F106" s="168" t="s">
        <v>199</v>
      </c>
      <c r="G106" s="71"/>
      <c r="H106" s="71" t="s">
        <v>200</v>
      </c>
    </row>
    <row r="107" spans="1:32" s="158" customFormat="1" ht="18.75" customHeight="1" x14ac:dyDescent="0.15">
      <c r="A107" s="161">
        <v>2</v>
      </c>
      <c r="B107" s="194" t="s">
        <v>381</v>
      </c>
      <c r="C107" s="143" t="s">
        <v>234</v>
      </c>
      <c r="D107" s="144">
        <v>41984</v>
      </c>
      <c r="E107" s="71" t="s">
        <v>235</v>
      </c>
      <c r="F107" s="168" t="s">
        <v>236</v>
      </c>
      <c r="G107" s="71"/>
      <c r="H107" s="71" t="s">
        <v>75</v>
      </c>
    </row>
    <row r="108" spans="1:32" s="124" customFormat="1" ht="18.75" customHeight="1" x14ac:dyDescent="0.15">
      <c r="A108" s="161">
        <v>3</v>
      </c>
      <c r="B108" s="194" t="s">
        <v>382</v>
      </c>
      <c r="C108" s="179" t="s">
        <v>12</v>
      </c>
      <c r="D108" s="191">
        <v>42422</v>
      </c>
      <c r="E108" s="145" t="s">
        <v>239</v>
      </c>
      <c r="F108" s="123"/>
      <c r="G108" s="145"/>
      <c r="H108" s="1" t="s">
        <v>240</v>
      </c>
      <c r="I108" s="164"/>
    </row>
    <row r="109" spans="1:32" s="31" customFormat="1" ht="18.75" customHeight="1" x14ac:dyDescent="0.15">
      <c r="A109" s="265" t="s">
        <v>398</v>
      </c>
      <c r="B109" s="266"/>
      <c r="C109" s="266"/>
      <c r="D109" s="266"/>
      <c r="E109" s="266"/>
      <c r="F109" s="266"/>
      <c r="G109" s="266"/>
      <c r="H109" s="26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row>
    <row r="110" spans="1:32" s="17" customFormat="1" ht="18.75" customHeight="1" x14ac:dyDescent="0.15">
      <c r="A110" s="274" t="s">
        <v>201</v>
      </c>
      <c r="B110" s="275"/>
      <c r="C110" s="275"/>
      <c r="D110" s="276"/>
      <c r="E110" s="123">
        <f>24</f>
        <v>24</v>
      </c>
      <c r="F110" s="277">
        <f>+E110+E111+E112+E113+E114</f>
        <v>60</v>
      </c>
      <c r="G110" s="249">
        <f>+F110+F115</f>
        <v>64</v>
      </c>
      <c r="H110" s="250">
        <f>+G110+G116</f>
        <v>123</v>
      </c>
    </row>
    <row r="111" spans="1:32" s="31" customFormat="1" ht="18.75" customHeight="1" x14ac:dyDescent="0.15">
      <c r="A111" s="274" t="s">
        <v>126</v>
      </c>
      <c r="B111" s="275"/>
      <c r="C111" s="275"/>
      <c r="D111" s="276"/>
      <c r="E111" s="123">
        <f>27</f>
        <v>27</v>
      </c>
      <c r="F111" s="278"/>
      <c r="G111" s="249"/>
      <c r="H111" s="251"/>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row>
    <row r="112" spans="1:32" s="31" customFormat="1" ht="18.75" customHeight="1" x14ac:dyDescent="0.15">
      <c r="A112" s="274" t="s">
        <v>202</v>
      </c>
      <c r="B112" s="275"/>
      <c r="C112" s="275"/>
      <c r="D112" s="276"/>
      <c r="E112" s="123">
        <v>3</v>
      </c>
      <c r="F112" s="278"/>
      <c r="G112" s="249"/>
      <c r="H112" s="251"/>
      <c r="I112" s="29"/>
      <c r="J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s="31" customFormat="1" ht="18.75" customHeight="1" x14ac:dyDescent="0.15">
      <c r="A113" s="274" t="s">
        <v>127</v>
      </c>
      <c r="B113" s="275"/>
      <c r="C113" s="275"/>
      <c r="D113" s="276"/>
      <c r="E113" s="123">
        <v>4</v>
      </c>
      <c r="F113" s="278"/>
      <c r="G113" s="249"/>
      <c r="H113" s="251"/>
    </row>
    <row r="114" spans="1:32" s="31" customFormat="1" ht="18.75" customHeight="1" x14ac:dyDescent="0.15">
      <c r="A114" s="274" t="s">
        <v>203</v>
      </c>
      <c r="B114" s="275"/>
      <c r="C114" s="275"/>
      <c r="D114" s="276"/>
      <c r="E114" s="123">
        <v>2</v>
      </c>
      <c r="F114" s="279"/>
      <c r="G114" s="249"/>
      <c r="H114" s="251"/>
      <c r="J114" s="29"/>
    </row>
    <row r="115" spans="1:32" s="31" customFormat="1" ht="18.75" customHeight="1" x14ac:dyDescent="0.15">
      <c r="A115" s="274" t="s">
        <v>128</v>
      </c>
      <c r="B115" s="275"/>
      <c r="C115" s="275"/>
      <c r="D115" s="276"/>
      <c r="E115" s="123">
        <v>4</v>
      </c>
      <c r="F115" s="126">
        <v>4</v>
      </c>
      <c r="G115" s="249"/>
      <c r="H115" s="251"/>
    </row>
    <row r="116" spans="1:32" s="31" customFormat="1" ht="18.75" customHeight="1" x14ac:dyDescent="0.15">
      <c r="A116" s="271" t="s">
        <v>204</v>
      </c>
      <c r="B116" s="272"/>
      <c r="C116" s="272"/>
      <c r="D116" s="273"/>
      <c r="E116" s="69">
        <f>9+29</f>
        <v>38</v>
      </c>
      <c r="F116" s="259">
        <f>+E116+E117+E118</f>
        <v>56</v>
      </c>
      <c r="G116" s="253">
        <f>+F116+F119</f>
        <v>59</v>
      </c>
      <c r="H116" s="251"/>
    </row>
    <row r="117" spans="1:32" s="31" customFormat="1" ht="18.75" customHeight="1" x14ac:dyDescent="0.15">
      <c r="A117" s="256" t="s">
        <v>205</v>
      </c>
      <c r="B117" s="257"/>
      <c r="C117" s="257"/>
      <c r="D117" s="258"/>
      <c r="E117" s="69">
        <f>8</f>
        <v>8</v>
      </c>
      <c r="F117" s="260"/>
      <c r="G117" s="254"/>
      <c r="H117" s="251"/>
    </row>
    <row r="118" spans="1:32" s="31" customFormat="1" ht="18.75" customHeight="1" x14ac:dyDescent="0.15">
      <c r="A118" s="256" t="s">
        <v>279</v>
      </c>
      <c r="B118" s="257"/>
      <c r="C118" s="257"/>
      <c r="D118" s="258"/>
      <c r="E118" s="159">
        <v>10</v>
      </c>
      <c r="F118" s="261"/>
      <c r="G118" s="254"/>
      <c r="H118" s="251"/>
    </row>
    <row r="119" spans="1:32" s="31" customFormat="1" ht="18.75" customHeight="1" x14ac:dyDescent="0.15">
      <c r="A119" s="256" t="s">
        <v>206</v>
      </c>
      <c r="B119" s="257"/>
      <c r="C119" s="257"/>
      <c r="D119" s="258"/>
      <c r="E119" s="112">
        <v>3</v>
      </c>
      <c r="F119" s="112">
        <v>3</v>
      </c>
      <c r="G119" s="255"/>
      <c r="H119" s="252"/>
    </row>
    <row r="120" spans="1:32" s="31" customFormat="1" ht="18" customHeight="1" x14ac:dyDescent="0.15">
      <c r="A120" s="268"/>
      <c r="B120" s="269"/>
      <c r="C120" s="269"/>
      <c r="D120" s="269"/>
      <c r="E120" s="270"/>
      <c r="F120" s="170"/>
      <c r="G120" s="171"/>
      <c r="H120" s="172"/>
    </row>
    <row r="121" spans="1:32" s="31" customFormat="1" x14ac:dyDescent="0.15">
      <c r="A121" s="36"/>
      <c r="B121" s="36"/>
      <c r="C121" s="37"/>
      <c r="D121" s="30"/>
      <c r="E121" s="38"/>
      <c r="F121" s="32"/>
    </row>
    <row r="122" spans="1:32" s="158" customFormat="1" x14ac:dyDescent="0.15">
      <c r="A122" s="34"/>
      <c r="B122" s="34"/>
      <c r="C122" s="39"/>
      <c r="D122" s="34"/>
      <c r="E122" s="34"/>
      <c r="F122" s="33"/>
      <c r="G122" s="31"/>
      <c r="H122" s="31"/>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row>
    <row r="123" spans="1:32" s="158" customFormat="1" x14ac:dyDescent="0.15">
      <c r="A123" s="34"/>
      <c r="B123" s="34"/>
      <c r="C123" s="39"/>
      <c r="D123" s="34"/>
      <c r="E123" s="34"/>
      <c r="F123" s="33"/>
      <c r="G123" s="34"/>
      <c r="H123" s="34"/>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row>
    <row r="124" spans="1:32" s="158" customFormat="1" x14ac:dyDescent="0.15">
      <c r="A124" s="34"/>
      <c r="B124" s="34"/>
      <c r="C124" s="39"/>
      <c r="D124" s="34"/>
      <c r="E124" s="34"/>
      <c r="F124" s="34"/>
      <c r="G124" s="34"/>
      <c r="H124" s="34"/>
    </row>
    <row r="125" spans="1:32" s="158" customFormat="1" x14ac:dyDescent="0.15">
      <c r="A125" s="36"/>
      <c r="B125" s="36"/>
      <c r="C125" s="39"/>
      <c r="D125" s="34"/>
      <c r="E125" s="34"/>
      <c r="F125" s="34"/>
      <c r="G125" s="34"/>
      <c r="H125" s="34"/>
    </row>
    <row r="126" spans="1:32" s="158" customFormat="1" x14ac:dyDescent="0.15">
      <c r="A126" s="34"/>
      <c r="B126" s="34"/>
      <c r="C126" s="39"/>
      <c r="D126" s="34"/>
      <c r="E126" s="34"/>
      <c r="F126" s="34"/>
      <c r="G126" s="34"/>
      <c r="H126" s="34"/>
    </row>
    <row r="127" spans="1:32" s="158" customFormat="1" x14ac:dyDescent="0.15">
      <c r="A127" s="34"/>
      <c r="B127" s="34"/>
      <c r="C127" s="39"/>
      <c r="D127" s="34"/>
      <c r="E127" s="34"/>
      <c r="F127" s="34"/>
      <c r="G127" s="34"/>
      <c r="H127" s="34"/>
    </row>
    <row r="128" spans="1:32" s="158" customFormat="1" x14ac:dyDescent="0.15">
      <c r="A128" s="34"/>
      <c r="B128" s="34"/>
      <c r="C128" s="39"/>
      <c r="D128" s="34"/>
      <c r="E128" s="34"/>
      <c r="F128" s="34"/>
      <c r="G128" s="34"/>
      <c r="H128" s="34"/>
    </row>
    <row r="129" spans="1:32" s="158" customFormat="1" ht="13.5" x14ac:dyDescent="0.15">
      <c r="A129" s="36"/>
      <c r="B129" s="36"/>
      <c r="F129" s="34"/>
    </row>
    <row r="130" spans="1:32" s="158" customFormat="1" ht="13.5" x14ac:dyDescent="0.15">
      <c r="A130" s="34"/>
      <c r="B130" s="34"/>
      <c r="F130" s="34"/>
    </row>
    <row r="131" spans="1:32" s="158" customFormat="1" ht="13.5" x14ac:dyDescent="0.15">
      <c r="A131" s="34"/>
      <c r="B131" s="34"/>
    </row>
    <row r="132" spans="1:32" s="158" customFormat="1" ht="13.5" x14ac:dyDescent="0.15">
      <c r="A132" s="34"/>
      <c r="B132" s="34"/>
    </row>
    <row r="133" spans="1:32" s="158" customFormat="1" x14ac:dyDescent="0.15">
      <c r="A133" s="36"/>
      <c r="B133" s="36"/>
      <c r="C133" s="39"/>
      <c r="D133" s="34"/>
      <c r="E133" s="34"/>
      <c r="G133" s="34"/>
      <c r="H133" s="34"/>
    </row>
    <row r="134" spans="1:32" s="158" customFormat="1" x14ac:dyDescent="0.15">
      <c r="A134" s="34"/>
      <c r="B134" s="34"/>
      <c r="C134" s="39"/>
      <c r="D134" s="34"/>
      <c r="E134" s="34"/>
      <c r="G134" s="34"/>
      <c r="H134" s="34"/>
      <c r="I134"/>
      <c r="J134"/>
      <c r="K134"/>
      <c r="L134"/>
      <c r="M134"/>
      <c r="N134"/>
      <c r="O134"/>
      <c r="P134"/>
      <c r="Q134"/>
      <c r="R134"/>
      <c r="S134"/>
      <c r="T134"/>
      <c r="U134"/>
      <c r="V134"/>
      <c r="W134"/>
      <c r="X134"/>
      <c r="Y134"/>
      <c r="Z134"/>
      <c r="AA134"/>
      <c r="AB134"/>
      <c r="AC134"/>
      <c r="AD134"/>
      <c r="AE134"/>
      <c r="AF134"/>
    </row>
    <row r="135" spans="1:32" x14ac:dyDescent="0.15">
      <c r="B135" s="34"/>
    </row>
    <row r="136" spans="1:32" x14ac:dyDescent="0.15">
      <c r="B136" s="34"/>
    </row>
    <row r="137" spans="1:32" x14ac:dyDescent="0.15">
      <c r="A137" s="36"/>
      <c r="B137" s="36"/>
    </row>
    <row r="138" spans="1:32" x14ac:dyDescent="0.15">
      <c r="B138" s="34"/>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row r="160" spans="1:2" x14ac:dyDescent="0.15">
      <c r="B160" s="34"/>
    </row>
    <row r="161" spans="1:2" x14ac:dyDescent="0.15">
      <c r="A161" s="36"/>
      <c r="B161" s="36"/>
    </row>
    <row r="162" spans="1:2" x14ac:dyDescent="0.15">
      <c r="B162" s="34"/>
    </row>
    <row r="163" spans="1:2" x14ac:dyDescent="0.15">
      <c r="B163" s="34"/>
    </row>
  </sheetData>
  <sortState ref="A126:IR164">
    <sortCondition ref="F126:F164"/>
  </sortState>
  <mergeCells count="29">
    <mergeCell ref="A61:H61"/>
    <mergeCell ref="A66:H66"/>
    <mergeCell ref="A69:H69"/>
    <mergeCell ref="A1:H1"/>
    <mergeCell ref="A2:H2"/>
    <mergeCell ref="A4:H4"/>
    <mergeCell ref="A29:H29"/>
    <mergeCell ref="A57:H57"/>
    <mergeCell ref="A120:E120"/>
    <mergeCell ref="A116:D116"/>
    <mergeCell ref="A117:D117"/>
    <mergeCell ref="A110:D110"/>
    <mergeCell ref="F110:F114"/>
    <mergeCell ref="A111:D111"/>
    <mergeCell ref="A112:D112"/>
    <mergeCell ref="A113:D113"/>
    <mergeCell ref="A114:D114"/>
    <mergeCell ref="A115:D115"/>
    <mergeCell ref="A119:D119"/>
    <mergeCell ref="A84:H84"/>
    <mergeCell ref="A74:H74"/>
    <mergeCell ref="G110:G115"/>
    <mergeCell ref="H110:H119"/>
    <mergeCell ref="G116:G119"/>
    <mergeCell ref="A118:D118"/>
    <mergeCell ref="F116:F118"/>
    <mergeCell ref="A93:H93"/>
    <mergeCell ref="A105:H105"/>
    <mergeCell ref="A109:H109"/>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G84:AI8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JV89:JV103 TR89:TR103 WLZ89:WME103 WCD89:WCI103 VSH89:VSM103 VIL89:VIQ103 UYP89:UYU103 UOT89:UOY103 UEX89:UFC103 TVB89:TVG103 TLF89:TLK103 TBJ89:TBO103 SRN89:SRS103 SHR89:SHW103 RXV89:RYA103 RNZ89:ROE103 RED89:REI103 QUH89:QUM103 QKL89:QKQ103 QAP89:QAU103 PQT89:PQY103 PGX89:PHC103 OXB89:OXG103 ONF89:ONK103 ODJ89:ODO103 NTN89:NTS103 NJR89:NJW103 MZV89:NAA103 MPZ89:MQE103 MGD89:MGI103 LWH89:LWM103 LML89:LMQ103 LCP89:LCU103 KST89:KSY103 KIX89:KJC103 JZB89:JZG103 JPF89:JPK103 JFJ89:JFO103 IVN89:IVS103 ILR89:ILW103 IBV89:ICA103 HRZ89:HSE103 HID89:HII103 GYH89:GYM103 GOL89:GOQ103 GEP89:GEU103 FUT89:FUY103 FKX89:FLC103 FBB89:FBG103 ERF89:ERK103 EHJ89:EHO103 DXN89:DXS103 DNR89:DNW103 DDV89:DEA103 CTZ89:CUE103 CKD89:CKI103 CAH89:CAM103 BQL89:BQQ103 BGP89:BGU103 AWT89:AWY103 AMX89:ANC103 ADB89:ADG103 TF89:TK103 JJ89:JO103 WCK89:WCK103 WMG89:WMG103 JQ89:JQ103 TM89:TM103 ADI89:ADI103 ANE89:ANE103 AXA89:AXA103 BGW89:BGW103 BQS89:BQS103 CAO89:CAO103 CKK89:CKK103 CUG89:CUG103 DEC89:DEC103 DNY89:DNY103 DXU89:DXU103 EHQ89:EHQ103 ERM89:ERM103 FBI89:FBI103 FLE89:FLE103 FVA89:FVA103 GEW89:GEW103 GOS89:GOS103 GYO89:GYO103 HIK89:HIK103 HSG89:HSG103 ICC89:ICC103 ILY89:ILY103 IVU89:IVU103 JFQ89:JFQ103 JPM89:JPM103 JZI89:JZI103 KJE89:KJE103 KTA89:KTA103 LCW89:LCW103 LMS89:LMS103 LWO89:LWO103 MGK89:MGK103 MQG89:MQG103 NAC89:NAC103 NJY89:NJY103 NTU89:NTU103 ODQ89:ODQ103 ONM89:ONM103 OXI89:OXI103 PHE89:PHE103 PRA89:PRA103 QAW89:QAW103 QKS89:QKS103 QUO89:QUO103 REK89:REK103 ROG89:ROG103 RYC89:RYC103 SHY89:SHY103 SRU89:SRU103 TBQ89:TBQ103 TLM89:TLM103 TVI89:TVI103 UFE89:UFE103 UPA89:UPA103 UYW89:UYW103 VIS89:VIS103 VSO89:VSO103 AM89:AM103 KI89:KI103 UE89:UE103 AEA89:AEA103 ANW89:ANW103 AXS89:AXS103 BHO89:BHO103 BRK89:BRK103 CBG89:CBG103 CLC89:CLC103 CUY89:CUY103 DEU89:DEU103 DOQ89:DOQ103 DYM89:DYM103 EII89:EII103 ESE89:ESE103 FCA89:FCA103 FLW89:FLW103 FVS89:FVS103 GFO89:GFO103 GPK89:GPK103 GZG89:GZG103 HJC89:HJC103 HSY89:HSY103 ICU89:ICU103 IMQ89:IMQ103 IWM89:IWM103 JGI89:JGI103 JQE89:JQE103 KAA89:KAA103 KJW89:KJW103 KTS89:KTS103 LDO89:LDO103 LNK89:LNK103 LXG89:LXG103 MHC89:MHC103 MQY89:MQY103 NAU89:NAU103 NKQ89:NKQ103 NUM89:NUM103 OEI89:OEI103 OOE89:OOE103 OYA89:OYA103 PHW89:PHW103 PRS89:PRS103 QBO89:QBO103 QLK89:QLK103 QVG89:QVG103 RFC89:RFC103 ROY89:ROY103 RYU89:RYU103 SIQ89:SIQ103 SSM89:SSM103 TCI89:TCI103 TME89:TME103 TWA89:TWA103 UFW89:UFW103 UPS89:UPS103 UZO89:UZO103 VJK89:VJK103 VTG89:VTG103 WDC89:WDC103 WMY89:WMY103 KB89:KB103 TX89:TX103 ADT89:ADT103 ANP89:ANP103 AXL89:AXL103 BHH89:BHH103 BRD89:BRD103 CAZ89:CAZ103 CKV89:CKV103 CUR89:CUR103 DEN89:DEN103 DOJ89:DOJ103 DYF89:DYF103 EIB89:EIB103 ERX89:ERX103 FBT89:FBT103 FLP89:FLP103 FVL89:FVL103 GFH89:GFH103 GPD89:GPD103 GYZ89:GYZ103 HIV89:HIV103 HSR89:HSR103 ICN89:ICN103 IMJ89:IMJ103 IWF89:IWF103 JGB89:JGB103 JPX89:JPX103 JZT89:JZT103 KJP89:KJP103 KTL89:KTL103 LDH89:LDH103 LND89:LND103 LWZ89:LWZ103 MGV89:MGV103 MQR89:MQR103 NAN89:NAN103 NKJ89:NKJ103 NUF89:NUF103 OEB89:OEB103 ONX89:ONX103 OXT89:OXT103 PHP89:PHP103 PRL89:PRL103 QBH89:QBH103 QLD89:QLD103 QUZ89:QUZ103 REV89:REV103 ROR89:ROR103 RYN89:RYN103 SIJ89:SIJ103 SSF89:SSF103 TCB89:TCB103 TLX89:TLX103 TVT89:TVT103 UFP89:UFP103 UPL89:UPL103 UZH89:UZH103 VJD89:VJD103 VSZ89:VSZ103 WCV89:WCV103 WMR89:WMR103 WML89:WML103 WCP89:WCP103 VST89:VST103 VIX89:VIX103 UZB89:UZB103 UPF89:UPF103 UFJ89:UFJ103 TVN89:TVN103 TLR89:TLR103 TBV89:TBV103 SRZ89:SRZ103 SID89:SID103 RYH89:RYH103 ROL89:ROL103 REP89:REP103 QUT89:QUT103 QKX89:QKX103 QBB89:QBB103 PRF89:PRF103 PHJ89:PHJ103 OXN89:OXN103 ONR89:ONR103 ODV89:ODV103 NTZ89:NTZ103 NKD89:NKD103 NAH89:NAH103 MQL89:MQL103 MGP89:MGP103 LWT89:LWT103 LMX89:LMX103 LDB89:LDB103 KTF89:KTF103 KJJ89:KJJ103 JZN89:JZN103 JPR89:JPR103 JFV89:JFV103 IVZ89:IVZ103 IMD89:IMD103 ICH89:ICH103 HSL89:HSL103 HIP89:HIP103 GYT89:GYT103 GOX89:GOX103 GFB89:GFB103 FVF89:FVF103 FLJ89:FLJ103 FBN89:FBN103 ERR89:ERR103 EHV89:EHV103 DXZ89:DXZ103 DOD89:DOD103 DEH89:DEH103 CUL89:CUL103 CKP89:CKP103 CAT89:CAT103 BQX89:BQX103 BHB89:BHB103 AXF89:AXF103 ANJ89:ANJ103 ADN89:ADN103 BGY89:BGZ103 BQU89:BQV103 CAQ89:CAR103 CKM89:CKN103 CUI89:CUJ103 DEE89:DEF103 DOA89:DOB103 DXW89:DXX103 EHS89:EHT103 ERO89:ERP103 FBK89:FBL103 FLG89:FLH103 FVC89:FVD103 GEY89:GEZ103 GOU89:GOV103 GYQ89:GYR103 HIM89:HIN103 HSI89:HSJ103 ICE89:ICF103 IMA89:IMB103 IVW89:IVX103 JFS89:JFT103 JPO89:JPP103 JZK89:JZL103 KJG89:KJH103 KTC89:KTD103 LCY89:LCZ103 LMU89:LMV103 LWQ89:LWR103 MGM89:MGN103 MQI89:MQJ103 NAE89:NAF103 NKA89:NKB103 NTW89:NTX103 ODS89:ODT103 ONO89:ONP103 OXK89:OXL103 PHG89:PHH103 PRC89:PRD103 QAY89:QAZ103 QKU89:QKV103 QUQ89:QUR103 REM89:REN103 ROI89:ROJ103 RYE89:RYF103 SIA89:SIB103 SRW89:SRX103 TBS89:TBT103 TLO89:TLP103 TVK89:TVL103 UFG89:UFH103 UPC89:UPD103 UYY89:UYZ103 VIU89:VIV103 VSQ89:VSR103 WCM89:WCN103 WMI89:WMJ103 JS89:JT103 TO89:TP103 ADK89:ADL103 ANG89:ANH103 AXC89:AXD103">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AG88:AH88 AG74:AH74 AG76:AK76 AG86:AM86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WMK89:WMK103 VSP89:VSP103 VIT89:VIT103 UYX89:UYX103 UPB89:UPB103 UFF89:UFF103 TVJ89:TVJ103 TLN89:TLN103 TBR89:TBR103 SRV89:SRV103 SHZ89:SHZ103 RYD89:RYD103 ROH89:ROH103 REL89:REL103 QUP89:QUP103 QKT89:QKT103 QAX89:QAX103 PRB89:PRB103 PHF89:PHF103 OXJ89:OXJ103 ONN89:ONN103 ODR89:ODR103 NTV89:NTV103 NJZ89:NJZ103 NAD89:NAD103 MQH89:MQH103 MGL89:MGL103 LWP89:LWP103 LMT89:LMT103 LCX89:LCX103 KTB89:KTB103 KJF89:KJF103 JZJ89:JZJ103 JPN89:JPN103 JFR89:JFR103 IVV89:IVV103 ILZ89:ILZ103 ICD89:ICD103 HSH89:HSH103 HIL89:HIL103 GYP89:GYP103 GOT89:GOT103 GEX89:GEX103 FVB89:FVB103 FLF89:FLF103 FBJ89:FBJ103 ERN89:ERN103 EHR89:EHR103 DXV89:DXV103 DNZ89:DNZ103 DED89:DED103 CUH89:CUH103 CKL89:CKL103 CAP89:CAP103 BQT89:BQT103 BGX89:BGX103 AXB89:AXB103 ANF89:ANF103 ADJ89:ADJ103 TN89:TN103 JR89:JR103 WMH89:WMH103 WCL89:WCL103 JW89:KA103 JP89:JP103 TL89:TL103 ADH89:ADH103 AND89:AND103 AWZ89:AWZ103 BGV89:BGV103 BQR89:BQR103 CAN89:CAN103 CKJ89:CKJ103 CUF89:CUF103 DEB89:DEB103 DNX89:DNX103 DXT89:DXT103 EHP89:EHP103 ERL89:ERL103 FBH89:FBH103 FLD89:FLD103 FUZ89:FUZ103 GEV89:GEV103 GOR89:GOR103 GYN89:GYN103 HIJ89:HIJ103 HSF89:HSF103 ICB89:ICB103 ILX89:ILX103 IVT89:IVT103 JFP89:JFP103 JPL89:JPL103 JZH89:JZH103 KJD89:KJD103 KSZ89:KSZ103 LCV89:LCV103 LMR89:LMR103 LWN89:LWN103 MGJ89:MGJ103 MQF89:MQF103 NAB89:NAB103 NJX89:NJX103 NTT89:NTT103 ODP89:ODP103 ONL89:ONL103 OXH89:OXH103 PHD89:PHD103 PQZ89:PQZ103 QAV89:QAV103 QKR89:QKR103 QUN89:QUN103 REJ89:REJ103 ROF89:ROF103 RYB89:RYB103 SHX89:SHX103 SRT89:SRT103 TBP89:TBP103 TLL89:TLL103 TVH89:TVH103 UFD89:UFD103 UOZ89:UOZ103 UYV89:UYV103 VIR89:VIR103 VSN89:VSN103 WCJ89:WCJ103 WMF89:WMF103 AN89:AR103 KJ89:KN103 UF89:UJ103 AEB89:AEF103 ANX89:AOB103 AXT89:AXX103 BHP89:BHT103 BRL89:BRP103 CBH89:CBL103 CLD89:CLH103 CUZ89:CVD103 DEV89:DEZ103 DOR89:DOV103 DYN89:DYR103 EIJ89:EIN103 ESF89:ESJ103 FCB89:FCF103 FLX89:FMB103 FVT89:FVX103 GFP89:GFT103 GPL89:GPP103 GZH89:GZL103 HJD89:HJH103 HSZ89:HTD103 ICV89:ICZ103 IMR89:IMV103 IWN89:IWR103 JGJ89:JGN103 JQF89:JQJ103 KAB89:KAF103 KJX89:KKB103 KTT89:KTX103 LDP89:LDT103 LNL89:LNP103 LXH89:LXL103 MHD89:MHH103 MQZ89:MRD103 NAV89:NAZ103 NKR89:NKV103 NUN89:NUR103 OEJ89:OEN103 OOF89:OOJ103 OYB89:OYF103 PHX89:PIB103 PRT89:PRX103 QBP89:QBT103 QLL89:QLP103 QVH89:QVL103 RFD89:RFH103 ROZ89:RPD103 RYV89:RYZ103 SIR89:SIV103 SSN89:SSR103 TCJ89:TCN103 TMF89:TMJ103 TWB89:TWF103 UFX89:UGB103 UPT89:UPX103 UZP89:UZT103 VJL89:VJP103 VTH89:VTL103 WDD89:WDH103 WMZ89:WND103 AG89:AL103 KC89:KH103 TY89:UD103 ADU89:ADZ103 ANQ89:ANV103 AXM89:AXR103 BHI89:BHN103 BRE89:BRJ103 CBA89:CBF103 CKW89:CLB103 CUS89:CUX103 DEO89:DET103 DOK89:DOP103 DYG89:DYL103 EIC89:EIH103 ERY89:ESD103 FBU89:FBZ103 FLQ89:FLV103 FVM89:FVR103 GFI89:GFN103 GPE89:GPJ103 GZA89:GZF103 HIW89:HJB103 HSS89:HSX103 ICO89:ICT103 IMK89:IMP103 IWG89:IWL103 JGC89:JGH103 JPY89:JQD103 JZU89:JZZ103 KJQ89:KJV103 KTM89:KTR103 LDI89:LDN103 LNE89:LNJ103 LXA89:LXF103 MGW89:MHB103 MQS89:MQX103 NAO89:NAT103 NKK89:NKP103 NUG89:NUL103 OEC89:OEH103 ONY89:OOD103 OXU89:OXZ103 PHQ89:PHV103 PRM89:PRR103 QBI89:QBN103 QLE89:QLJ103 QVA89:QVF103 REW89:RFB103 ROS89:ROX103 RYO89:RYT103 SIK89:SIP103 SSG89:SSL103 TCC89:TCH103 TLY89:TMD103 TVU89:TVZ103 UFQ89:UFV103 UPM89:UPR103 UZI89:UZN103 VJE89:VJJ103 VTA89:VTF103 WCW89:WDB103 WMS89:WMX103 WMM89:WMQ103 WCQ89:WCU103 VSU89:VSY103 VIY89:VJC103 UZC89:UZG103 UPG89:UPK103 UFK89:UFO103 TVO89:TVS103 TLS89:TLW103 TBW89:TCA103 SSA89:SSE103 SIE89:SII103 RYI89:RYM103 ROM89:ROQ103 REQ89:REU103 QUU89:QUY103 QKY89:QLC103 QBC89:QBG103 PRG89:PRK103 PHK89:PHO103 OXO89:OXS103 ONS89:ONW103 ODW89:OEA103 NUA89:NUE103 NKE89:NKI103 NAI89:NAM103 MQM89:MQQ103 MGQ89:MGU103 LWU89:LWY103 LMY89:LNC103 LDC89:LDG103 KTG89:KTK103 KJK89:KJO103 JZO89:JZS103 JPS89:JPW103 JFW89:JGA103 IWA89:IWE103 IME89:IMI103 ICI89:ICM103 HSM89:HSQ103 HIQ89:HIU103 GYU89:GYY103 GOY89:GPC103 GFC89:GFG103 FVG89:FVK103 FLK89:FLO103 FBO89:FBS103 ERS89:ERW103 EHW89:EIA103 DYA89:DYE103 DOE89:DOI103 DEI89:DEM103 CUM89:CUQ103 CKQ89:CKU103 CAU89:CAY103 BQY89:BRC103 BHC89:BHG103 AXG89:AXK103 ANK89:ANO103 ADO89:ADS103 TS89:TW103 WCO89:WCO103 VSS89:VSS103 VIW89:VIW103 UZA89:UZA103 UPE89:UPE103 UFI89:UFI103 TVM89:TVM103 TLQ89:TLQ103 TBU89:TBU103 SRY89:SRY103 SIC89:SIC103 RYG89:RYG103 ROK89:ROK103 REO89:REO103 QUS89:QUS103 QKW89:QKW103 QBA89:QBA103 PRE89:PRE103 PHI89:PHI103 OXM89:OXM103 ONQ89:ONQ103 ODU89:ODU103 NTY89:NTY103 NKC89:NKC103 NAG89:NAG103 MQK89:MQK103 MGO89:MGO103 LWS89:LWS103 LMW89:LMW103 LDA89:LDA103 KTE89:KTE103 KJI89:KJI103 JZM89:JZM103 JPQ89:JPQ103 JFU89:JFU103 IVY89:IVY103 IMC89:IMC103 ICG89:ICG103 HSK89:HSK103 HIO89:HIO103 GYS89:GYS103 GOW89:GOW103 GFA89:GFA103 FVE89:FVE103 FLI89:FLI103 FBM89:FBM103 ERQ89:ERQ103 EHU89:EHU103 DXY89:DXY103 DOC89:DOC103 DEG89:DEG103 CUK89:CUK103 CKO89:CKO103 CAS89:CAS103 BQW89:BQW103 BHA89:BHA103 AXE89:AXE103 ANI89:ANI103 ADM89:ADM103 TQ89:TQ103 JU89:JU103">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95" t="s">
        <v>108</v>
      </c>
      <c r="B1" s="296"/>
      <c r="C1" s="296"/>
      <c r="D1" s="296"/>
      <c r="E1" s="296"/>
      <c r="F1" s="296"/>
      <c r="G1" s="296"/>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97" t="s">
        <v>70</v>
      </c>
      <c r="B8" s="298"/>
      <c r="C8" s="298"/>
      <c r="D8" s="46"/>
      <c r="E8" s="47">
        <v>3</v>
      </c>
      <c r="F8" s="114">
        <f>+E8</f>
        <v>3</v>
      </c>
    </row>
    <row r="9" spans="1:256" ht="18" customHeight="1" x14ac:dyDescent="0.15">
      <c r="A9" s="297" t="s">
        <v>38</v>
      </c>
      <c r="B9" s="298"/>
      <c r="C9" s="298"/>
      <c r="D9" s="299"/>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4"/>
  <sheetViews>
    <sheetView topLeftCell="A16" zoomScale="85" zoomScaleNormal="85" workbookViewId="0">
      <selection activeCell="E35" sqref="E35"/>
    </sheetView>
  </sheetViews>
  <sheetFormatPr defaultRowHeight="13.5" x14ac:dyDescent="0.1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14"/>
      <c r="B1" s="301" t="s">
        <v>641</v>
      </c>
      <c r="C1" s="302"/>
      <c r="D1" s="302"/>
      <c r="E1" s="302"/>
      <c r="F1" s="302"/>
      <c r="G1" s="302"/>
      <c r="H1" s="302"/>
      <c r="I1" s="303"/>
    </row>
    <row r="2" spans="1:12" s="158" customFormat="1" ht="20.100000000000001" customHeight="1" x14ac:dyDescent="0.15">
      <c r="A2" s="169" t="s">
        <v>42</v>
      </c>
      <c r="B2" s="169" t="s">
        <v>370</v>
      </c>
      <c r="C2" s="169" t="s">
        <v>43</v>
      </c>
      <c r="D2" s="169" t="s">
        <v>44</v>
      </c>
      <c r="E2" s="169" t="s">
        <v>45</v>
      </c>
      <c r="F2" s="169" t="s">
        <v>371</v>
      </c>
      <c r="G2" s="169" t="s">
        <v>473</v>
      </c>
      <c r="H2" s="169" t="s">
        <v>47</v>
      </c>
      <c r="I2" s="214"/>
    </row>
    <row r="3" spans="1:12" s="158" customFormat="1" ht="20.100000000000001" customHeight="1" x14ac:dyDescent="0.15">
      <c r="A3" s="236" t="s">
        <v>444</v>
      </c>
      <c r="B3" s="213" t="s">
        <v>445</v>
      </c>
      <c r="C3" s="169" t="s">
        <v>379</v>
      </c>
      <c r="D3" s="216">
        <v>42683</v>
      </c>
      <c r="E3" s="215" t="s">
        <v>450</v>
      </c>
      <c r="F3" s="169" t="s">
        <v>410</v>
      </c>
      <c r="G3" s="225">
        <v>44</v>
      </c>
      <c r="H3" s="169" t="s">
        <v>374</v>
      </c>
      <c r="I3" s="304">
        <v>29</v>
      </c>
    </row>
    <row r="4" spans="1:12" s="158" customFormat="1" ht="20.100000000000001" customHeight="1" x14ac:dyDescent="0.15">
      <c r="A4" s="236" t="s">
        <v>35</v>
      </c>
      <c r="B4" s="213" t="s">
        <v>446</v>
      </c>
      <c r="C4" s="169" t="s">
        <v>379</v>
      </c>
      <c r="D4" s="216">
        <v>42683</v>
      </c>
      <c r="E4" s="215" t="s">
        <v>450</v>
      </c>
      <c r="F4" s="169" t="s">
        <v>410</v>
      </c>
      <c r="G4" s="224">
        <v>51</v>
      </c>
      <c r="H4" s="169" t="s">
        <v>374</v>
      </c>
      <c r="I4" s="305"/>
      <c r="K4" s="158" t="s">
        <v>494</v>
      </c>
      <c r="L4" s="218"/>
    </row>
    <row r="5" spans="1:12" s="158" customFormat="1" ht="20.100000000000001" customHeight="1" x14ac:dyDescent="0.15">
      <c r="A5" s="236" t="s">
        <v>4</v>
      </c>
      <c r="B5" s="213" t="s">
        <v>447</v>
      </c>
      <c r="C5" s="169" t="s">
        <v>379</v>
      </c>
      <c r="D5" s="216">
        <v>42683</v>
      </c>
      <c r="E5" s="215" t="s">
        <v>450</v>
      </c>
      <c r="F5" s="169" t="s">
        <v>410</v>
      </c>
      <c r="G5" s="225">
        <v>42</v>
      </c>
      <c r="H5" s="169" t="s">
        <v>374</v>
      </c>
      <c r="I5" s="305"/>
      <c r="K5" s="158" t="s">
        <v>495</v>
      </c>
      <c r="L5" s="222"/>
    </row>
    <row r="6" spans="1:12" s="158" customFormat="1" ht="20.100000000000001" customHeight="1" x14ac:dyDescent="0.15">
      <c r="A6" s="236" t="s">
        <v>5</v>
      </c>
      <c r="B6" s="213" t="s">
        <v>448</v>
      </c>
      <c r="C6" s="169" t="s">
        <v>379</v>
      </c>
      <c r="D6" s="216">
        <v>42683</v>
      </c>
      <c r="E6" s="215" t="s">
        <v>450</v>
      </c>
      <c r="F6" s="169" t="s">
        <v>410</v>
      </c>
      <c r="G6" s="225">
        <v>47</v>
      </c>
      <c r="H6" s="169" t="s">
        <v>374</v>
      </c>
      <c r="I6" s="305"/>
      <c r="K6" s="158" t="s">
        <v>496</v>
      </c>
      <c r="L6" s="221"/>
    </row>
    <row r="7" spans="1:12" s="158" customFormat="1" ht="20.100000000000001" customHeight="1" x14ac:dyDescent="0.15">
      <c r="A7" s="236" t="s">
        <v>7</v>
      </c>
      <c r="B7" s="213" t="s">
        <v>449</v>
      </c>
      <c r="C7" s="215" t="s">
        <v>418</v>
      </c>
      <c r="D7" s="216">
        <v>42688</v>
      </c>
      <c r="E7" s="215" t="s">
        <v>450</v>
      </c>
      <c r="F7" s="217" t="s">
        <v>420</v>
      </c>
      <c r="G7" s="225">
        <v>42</v>
      </c>
      <c r="H7" s="169" t="s">
        <v>374</v>
      </c>
      <c r="I7" s="305"/>
      <c r="K7" s="158" t="s">
        <v>607</v>
      </c>
      <c r="L7" s="232"/>
    </row>
    <row r="8" spans="1:12" s="158" customFormat="1" ht="20.100000000000001" customHeight="1" x14ac:dyDescent="0.15">
      <c r="A8" s="236" t="s">
        <v>9</v>
      </c>
      <c r="B8" s="213" t="s">
        <v>421</v>
      </c>
      <c r="C8" s="215" t="s">
        <v>422</v>
      </c>
      <c r="D8" s="216">
        <v>42688</v>
      </c>
      <c r="E8" s="215" t="s">
        <v>419</v>
      </c>
      <c r="F8" s="217" t="s">
        <v>420</v>
      </c>
      <c r="G8" s="225">
        <v>45</v>
      </c>
      <c r="H8" s="169" t="s">
        <v>374</v>
      </c>
      <c r="I8" s="305"/>
    </row>
    <row r="9" spans="1:12" s="158" customFormat="1" ht="20.100000000000001" customHeight="1" x14ac:dyDescent="0.15">
      <c r="A9" s="236" t="s">
        <v>10</v>
      </c>
      <c r="B9" s="220" t="s">
        <v>423</v>
      </c>
      <c r="C9" s="215" t="s">
        <v>418</v>
      </c>
      <c r="D9" s="216">
        <v>42688</v>
      </c>
      <c r="E9" s="215" t="s">
        <v>419</v>
      </c>
      <c r="F9" s="217" t="s">
        <v>451</v>
      </c>
      <c r="G9" s="225">
        <v>44</v>
      </c>
      <c r="H9" s="169" t="s">
        <v>374</v>
      </c>
      <c r="I9" s="305"/>
    </row>
    <row r="10" spans="1:12" s="158" customFormat="1" ht="20.100000000000001" customHeight="1" x14ac:dyDescent="0.15">
      <c r="A10" s="236" t="s">
        <v>11</v>
      </c>
      <c r="B10" s="220" t="s">
        <v>424</v>
      </c>
      <c r="C10" s="215" t="s">
        <v>418</v>
      </c>
      <c r="D10" s="216">
        <v>42688</v>
      </c>
      <c r="E10" s="215" t="s">
        <v>419</v>
      </c>
      <c r="F10" s="217" t="s">
        <v>434</v>
      </c>
      <c r="G10" s="223">
        <v>20</v>
      </c>
      <c r="H10" s="169" t="s">
        <v>374</v>
      </c>
      <c r="I10" s="305"/>
    </row>
    <row r="11" spans="1:12" s="158" customFormat="1" ht="20.100000000000001" customHeight="1" x14ac:dyDescent="0.15">
      <c r="A11" s="236" t="s">
        <v>13</v>
      </c>
      <c r="B11" s="220" t="s">
        <v>425</v>
      </c>
      <c r="C11" s="215" t="s">
        <v>418</v>
      </c>
      <c r="D11" s="216">
        <v>42688</v>
      </c>
      <c r="E11" s="215" t="s">
        <v>419</v>
      </c>
      <c r="F11" s="217" t="s">
        <v>434</v>
      </c>
      <c r="G11" s="225">
        <v>44</v>
      </c>
      <c r="H11" s="169" t="s">
        <v>374</v>
      </c>
      <c r="I11" s="305"/>
    </row>
    <row r="12" spans="1:12" s="158" customFormat="1" ht="20.100000000000001" customHeight="1" x14ac:dyDescent="0.15">
      <c r="A12" s="236" t="s">
        <v>14</v>
      </c>
      <c r="B12" s="220" t="s">
        <v>426</v>
      </c>
      <c r="C12" s="215" t="s">
        <v>418</v>
      </c>
      <c r="D12" s="216">
        <v>42688</v>
      </c>
      <c r="E12" s="215" t="s">
        <v>419</v>
      </c>
      <c r="F12" s="217" t="s">
        <v>434</v>
      </c>
      <c r="G12" s="225">
        <v>46</v>
      </c>
      <c r="H12" s="169" t="s">
        <v>374</v>
      </c>
      <c r="I12" s="305"/>
    </row>
    <row r="13" spans="1:12" s="158" customFormat="1" ht="20.100000000000001" customHeight="1" x14ac:dyDescent="0.15">
      <c r="A13" s="236" t="s">
        <v>15</v>
      </c>
      <c r="B13" s="220" t="s">
        <v>509</v>
      </c>
      <c r="C13" s="215" t="s">
        <v>510</v>
      </c>
      <c r="D13" s="216">
        <v>42699</v>
      </c>
      <c r="E13" s="215" t="s">
        <v>101</v>
      </c>
      <c r="F13" s="217" t="s">
        <v>145</v>
      </c>
      <c r="G13" s="225">
        <v>31</v>
      </c>
      <c r="H13" s="226" t="s">
        <v>374</v>
      </c>
      <c r="I13" s="305"/>
    </row>
    <row r="14" spans="1:12" s="158" customFormat="1" ht="20.100000000000001" customHeight="1" x14ac:dyDescent="0.15">
      <c r="A14" s="236" t="s">
        <v>16</v>
      </c>
      <c r="B14" s="220" t="s">
        <v>511</v>
      </c>
      <c r="C14" s="215" t="s">
        <v>512</v>
      </c>
      <c r="D14" s="216">
        <v>42699</v>
      </c>
      <c r="E14" s="215" t="s">
        <v>101</v>
      </c>
      <c r="F14" s="217" t="s">
        <v>145</v>
      </c>
      <c r="G14" s="225">
        <v>37</v>
      </c>
      <c r="H14" s="226" t="s">
        <v>374</v>
      </c>
      <c r="I14" s="305"/>
    </row>
    <row r="15" spans="1:12" s="158" customFormat="1" ht="20.100000000000001" customHeight="1" x14ac:dyDescent="0.15">
      <c r="A15" s="236" t="s">
        <v>17</v>
      </c>
      <c r="B15" s="220" t="s">
        <v>516</v>
      </c>
      <c r="C15" s="215" t="s">
        <v>76</v>
      </c>
      <c r="D15" s="216">
        <v>42706</v>
      </c>
      <c r="E15" s="215" t="s">
        <v>101</v>
      </c>
      <c r="F15" s="217" t="s">
        <v>145</v>
      </c>
      <c r="G15" s="225">
        <v>46</v>
      </c>
      <c r="H15" s="227" t="s">
        <v>374</v>
      </c>
      <c r="I15" s="305"/>
    </row>
    <row r="16" spans="1:12" s="158" customFormat="1" ht="20.100000000000001" customHeight="1" x14ac:dyDescent="0.15">
      <c r="A16" s="236" t="s">
        <v>18</v>
      </c>
      <c r="B16" s="220" t="s">
        <v>517</v>
      </c>
      <c r="C16" s="215" t="s">
        <v>76</v>
      </c>
      <c r="D16" s="216">
        <v>42706</v>
      </c>
      <c r="E16" s="215" t="s">
        <v>101</v>
      </c>
      <c r="F16" s="217" t="s">
        <v>145</v>
      </c>
      <c r="G16" s="225">
        <v>47</v>
      </c>
      <c r="H16" s="227" t="s">
        <v>374</v>
      </c>
      <c r="I16" s="305"/>
    </row>
    <row r="17" spans="1:9" s="158" customFormat="1" ht="20.100000000000001" customHeight="1" x14ac:dyDescent="0.15">
      <c r="A17" s="236" t="s">
        <v>19</v>
      </c>
      <c r="B17" s="220" t="s">
        <v>518</v>
      </c>
      <c r="C17" s="215" t="s">
        <v>76</v>
      </c>
      <c r="D17" s="216">
        <v>42706</v>
      </c>
      <c r="E17" s="215" t="s">
        <v>101</v>
      </c>
      <c r="F17" s="217" t="s">
        <v>145</v>
      </c>
      <c r="G17" s="225">
        <v>53</v>
      </c>
      <c r="H17" s="227" t="s">
        <v>374</v>
      </c>
      <c r="I17" s="305"/>
    </row>
    <row r="18" spans="1:9" s="158" customFormat="1" ht="20.100000000000001" customHeight="1" x14ac:dyDescent="0.15">
      <c r="A18" s="236" t="s">
        <v>20</v>
      </c>
      <c r="B18" s="220" t="s">
        <v>519</v>
      </c>
      <c r="C18" s="215" t="s">
        <v>100</v>
      </c>
      <c r="D18" s="216">
        <v>42706</v>
      </c>
      <c r="E18" s="215" t="s">
        <v>101</v>
      </c>
      <c r="F18" s="217" t="s">
        <v>145</v>
      </c>
      <c r="G18" s="225">
        <v>27</v>
      </c>
      <c r="H18" s="227" t="s">
        <v>374</v>
      </c>
      <c r="I18" s="305"/>
    </row>
    <row r="19" spans="1:9" s="158" customFormat="1" ht="20.100000000000001" customHeight="1" x14ac:dyDescent="0.15">
      <c r="A19" s="236" t="s">
        <v>21</v>
      </c>
      <c r="B19" s="220" t="s">
        <v>520</v>
      </c>
      <c r="C19" s="215" t="s">
        <v>76</v>
      </c>
      <c r="D19" s="216">
        <v>42706</v>
      </c>
      <c r="E19" s="215" t="s">
        <v>101</v>
      </c>
      <c r="F19" s="217" t="s">
        <v>145</v>
      </c>
      <c r="G19" s="225">
        <v>48</v>
      </c>
      <c r="H19" s="227" t="s">
        <v>374</v>
      </c>
      <c r="I19" s="305"/>
    </row>
    <row r="20" spans="1:9" s="158" customFormat="1" ht="20.100000000000001" customHeight="1" x14ac:dyDescent="0.15">
      <c r="A20" s="236" t="s">
        <v>22</v>
      </c>
      <c r="B20" s="220" t="s">
        <v>521</v>
      </c>
      <c r="C20" s="215" t="s">
        <v>76</v>
      </c>
      <c r="D20" s="216">
        <v>42706</v>
      </c>
      <c r="E20" s="215" t="s">
        <v>101</v>
      </c>
      <c r="F20" s="217" t="s">
        <v>145</v>
      </c>
      <c r="G20" s="225">
        <v>46</v>
      </c>
      <c r="H20" s="227" t="s">
        <v>374</v>
      </c>
      <c r="I20" s="305"/>
    </row>
    <row r="21" spans="1:9" s="158" customFormat="1" ht="20.100000000000001" customHeight="1" x14ac:dyDescent="0.15">
      <c r="A21" s="236" t="s">
        <v>23</v>
      </c>
      <c r="B21" s="220" t="s">
        <v>522</v>
      </c>
      <c r="C21" s="215" t="s">
        <v>100</v>
      </c>
      <c r="D21" s="216">
        <v>42706</v>
      </c>
      <c r="E21" s="215" t="s">
        <v>101</v>
      </c>
      <c r="F21" s="217" t="s">
        <v>145</v>
      </c>
      <c r="G21" s="225">
        <v>40</v>
      </c>
      <c r="H21" s="227" t="s">
        <v>374</v>
      </c>
      <c r="I21" s="305"/>
    </row>
    <row r="22" spans="1:9" s="158" customFormat="1" ht="20.100000000000001" customHeight="1" x14ac:dyDescent="0.15">
      <c r="A22" s="236" t="s">
        <v>24</v>
      </c>
      <c r="B22" s="213" t="s">
        <v>587</v>
      </c>
      <c r="C22" s="215" t="s">
        <v>76</v>
      </c>
      <c r="D22" s="216">
        <v>42723</v>
      </c>
      <c r="E22" s="215" t="s">
        <v>101</v>
      </c>
      <c r="F22" s="217" t="s">
        <v>145</v>
      </c>
      <c r="G22" s="225">
        <v>36</v>
      </c>
      <c r="H22" s="228" t="s">
        <v>374</v>
      </c>
      <c r="I22" s="305"/>
    </row>
    <row r="23" spans="1:9" s="158" customFormat="1" ht="20.100000000000001" customHeight="1" x14ac:dyDescent="0.15">
      <c r="A23" s="236" t="s">
        <v>25</v>
      </c>
      <c r="B23" s="213" t="s">
        <v>588</v>
      </c>
      <c r="C23" s="215" t="s">
        <v>76</v>
      </c>
      <c r="D23" s="216">
        <v>42723</v>
      </c>
      <c r="E23" s="215" t="s">
        <v>101</v>
      </c>
      <c r="F23" s="217" t="s">
        <v>145</v>
      </c>
      <c r="G23" s="225">
        <v>37</v>
      </c>
      <c r="H23" s="228" t="s">
        <v>374</v>
      </c>
      <c r="I23" s="305"/>
    </row>
    <row r="24" spans="1:9" s="158" customFormat="1" ht="20.100000000000001" customHeight="1" x14ac:dyDescent="0.15">
      <c r="A24" s="236" t="s">
        <v>321</v>
      </c>
      <c r="B24" s="213" t="s">
        <v>590</v>
      </c>
      <c r="C24" s="215" t="s">
        <v>76</v>
      </c>
      <c r="D24" s="216">
        <v>42723</v>
      </c>
      <c r="E24" s="215" t="s">
        <v>101</v>
      </c>
      <c r="F24" s="217" t="s">
        <v>145</v>
      </c>
      <c r="G24" s="225">
        <v>44</v>
      </c>
      <c r="H24" s="228" t="s">
        <v>374</v>
      </c>
      <c r="I24" s="305"/>
    </row>
    <row r="25" spans="1:9" s="158" customFormat="1" ht="20.100000000000001" customHeight="1" x14ac:dyDescent="0.15">
      <c r="A25" s="236" t="s">
        <v>354</v>
      </c>
      <c r="B25" s="213" t="s">
        <v>591</v>
      </c>
      <c r="C25" s="215" t="s">
        <v>76</v>
      </c>
      <c r="D25" s="216">
        <v>42723</v>
      </c>
      <c r="E25" s="215" t="s">
        <v>101</v>
      </c>
      <c r="F25" s="217" t="s">
        <v>145</v>
      </c>
      <c r="G25" s="225">
        <v>30</v>
      </c>
      <c r="H25" s="228" t="s">
        <v>374</v>
      </c>
      <c r="I25" s="305"/>
    </row>
    <row r="26" spans="1:9" s="158" customFormat="1" ht="20.100000000000001" customHeight="1" x14ac:dyDescent="0.15">
      <c r="A26" s="236" t="s">
        <v>355</v>
      </c>
      <c r="B26" s="213" t="s">
        <v>592</v>
      </c>
      <c r="C26" s="215" t="s">
        <v>76</v>
      </c>
      <c r="D26" s="216">
        <v>42723</v>
      </c>
      <c r="E26" s="215" t="s">
        <v>101</v>
      </c>
      <c r="F26" s="217" t="s">
        <v>145</v>
      </c>
      <c r="G26" s="225">
        <v>22</v>
      </c>
      <c r="H26" s="228" t="s">
        <v>374</v>
      </c>
      <c r="I26" s="305"/>
    </row>
    <row r="27" spans="1:9" s="158" customFormat="1" ht="20.100000000000001" customHeight="1" x14ac:dyDescent="0.15">
      <c r="A27" s="236" t="s">
        <v>442</v>
      </c>
      <c r="B27" s="213" t="s">
        <v>616</v>
      </c>
      <c r="C27" s="215" t="s">
        <v>100</v>
      </c>
      <c r="D27" s="216">
        <v>42731</v>
      </c>
      <c r="E27" s="215" t="s">
        <v>101</v>
      </c>
      <c r="F27" s="217" t="s">
        <v>145</v>
      </c>
      <c r="G27" s="225">
        <v>20</v>
      </c>
      <c r="H27" s="234" t="s">
        <v>374</v>
      </c>
      <c r="I27" s="305"/>
    </row>
    <row r="28" spans="1:9" s="158" customFormat="1" ht="20.100000000000001" customHeight="1" x14ac:dyDescent="0.15">
      <c r="A28" s="236" t="s">
        <v>443</v>
      </c>
      <c r="B28" s="213" t="s">
        <v>617</v>
      </c>
      <c r="C28" s="215" t="s">
        <v>612</v>
      </c>
      <c r="D28" s="216">
        <v>42731</v>
      </c>
      <c r="E28" s="215" t="s">
        <v>101</v>
      </c>
      <c r="F28" s="217" t="s">
        <v>145</v>
      </c>
      <c r="G28" s="225">
        <v>43</v>
      </c>
      <c r="H28" s="234" t="s">
        <v>374</v>
      </c>
      <c r="I28" s="305"/>
    </row>
    <row r="29" spans="1:9" s="158" customFormat="1" ht="20.100000000000001" customHeight="1" x14ac:dyDescent="0.15">
      <c r="A29" s="236" t="s">
        <v>470</v>
      </c>
      <c r="B29" s="213" t="s">
        <v>646</v>
      </c>
      <c r="C29" s="215" t="s">
        <v>76</v>
      </c>
      <c r="D29" s="216">
        <v>42738</v>
      </c>
      <c r="E29" s="215" t="s">
        <v>101</v>
      </c>
      <c r="F29" s="217" t="s">
        <v>145</v>
      </c>
      <c r="G29" s="225"/>
      <c r="H29" s="237" t="s">
        <v>374</v>
      </c>
      <c r="I29" s="305"/>
    </row>
    <row r="30" spans="1:9" s="158" customFormat="1" ht="20.100000000000001" customHeight="1" x14ac:dyDescent="0.15">
      <c r="A30" s="236" t="s">
        <v>471</v>
      </c>
      <c r="B30" s="213" t="s">
        <v>647</v>
      </c>
      <c r="C30" s="215" t="s">
        <v>76</v>
      </c>
      <c r="D30" s="216">
        <v>42738</v>
      </c>
      <c r="E30" s="215" t="s">
        <v>101</v>
      </c>
      <c r="F30" s="217" t="s">
        <v>145</v>
      </c>
      <c r="G30" s="225"/>
      <c r="H30" s="237" t="s">
        <v>374</v>
      </c>
      <c r="I30" s="305"/>
    </row>
    <row r="31" spans="1:9" s="158" customFormat="1" ht="20.100000000000001" customHeight="1" x14ac:dyDescent="0.15">
      <c r="A31" s="236" t="s">
        <v>472</v>
      </c>
      <c r="B31" s="213" t="s">
        <v>648</v>
      </c>
      <c r="C31" s="215" t="s">
        <v>76</v>
      </c>
      <c r="D31" s="216">
        <v>42738</v>
      </c>
      <c r="E31" s="215" t="s">
        <v>101</v>
      </c>
      <c r="F31" s="217" t="s">
        <v>145</v>
      </c>
      <c r="G31" s="225"/>
      <c r="H31" s="237" t="s">
        <v>374</v>
      </c>
      <c r="I31" s="305"/>
    </row>
    <row r="32" spans="1:9" ht="33.75" customHeight="1" x14ac:dyDescent="0.15">
      <c r="A32" s="300" t="s">
        <v>660</v>
      </c>
      <c r="B32" s="300"/>
      <c r="C32" s="300"/>
      <c r="D32" s="300"/>
      <c r="E32" s="300"/>
      <c r="F32" s="300"/>
      <c r="G32" s="300"/>
      <c r="H32" s="300"/>
      <c r="I32" s="300"/>
    </row>
    <row r="34" spans="3:3" x14ac:dyDescent="0.15">
      <c r="C34" s="158"/>
    </row>
  </sheetData>
  <autoFilter ref="A2:I32"/>
  <mergeCells count="3">
    <mergeCell ref="A32:I32"/>
    <mergeCell ref="B1:I1"/>
    <mergeCell ref="I3:I3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70" workbookViewId="0">
      <selection activeCell="B95" sqref="B95"/>
    </sheetView>
  </sheetViews>
  <sheetFormatPr defaultRowHeight="13.5" x14ac:dyDescent="0.15"/>
  <cols>
    <col min="1" max="1" width="9" style="231"/>
    <col min="2" max="2" width="9" style="182"/>
    <col min="3" max="3" width="9" style="187"/>
    <col min="4" max="4" width="11.625" style="158" customWidth="1"/>
    <col min="5" max="5" width="12.875" style="158" customWidth="1"/>
    <col min="6" max="16384" width="9" style="158"/>
  </cols>
  <sheetData>
    <row r="1" spans="1:7" ht="16.5" customHeight="1" x14ac:dyDescent="0.15">
      <c r="A1" s="212" t="s">
        <v>593</v>
      </c>
      <c r="B1" s="235" t="s">
        <v>594</v>
      </c>
      <c r="C1" s="212" t="s">
        <v>595</v>
      </c>
      <c r="D1" s="212" t="s">
        <v>596</v>
      </c>
      <c r="E1" s="306" t="s">
        <v>597</v>
      </c>
      <c r="F1" s="306"/>
      <c r="G1" s="306"/>
    </row>
    <row r="2" spans="1:7" ht="14.25" x14ac:dyDescent="0.15">
      <c r="A2" s="231">
        <v>2</v>
      </c>
      <c r="B2" s="213" t="s">
        <v>638</v>
      </c>
      <c r="C2" s="215" t="s">
        <v>76</v>
      </c>
      <c r="D2" s="216">
        <v>42735</v>
      </c>
      <c r="E2" s="215" t="s">
        <v>101</v>
      </c>
      <c r="F2" s="217" t="s">
        <v>133</v>
      </c>
    </row>
    <row r="3" spans="1:7" ht="14.25" x14ac:dyDescent="0.15">
      <c r="B3" s="213" t="s">
        <v>622</v>
      </c>
      <c r="C3" s="215" t="s">
        <v>625</v>
      </c>
      <c r="D3" s="216">
        <v>42733</v>
      </c>
      <c r="E3" s="215" t="s">
        <v>132</v>
      </c>
      <c r="F3" s="217" t="s">
        <v>145</v>
      </c>
    </row>
    <row r="4" spans="1:7" ht="14.25" x14ac:dyDescent="0.15">
      <c r="B4" s="213" t="s">
        <v>623</v>
      </c>
      <c r="C4" s="215" t="s">
        <v>625</v>
      </c>
      <c r="D4" s="216">
        <v>42733</v>
      </c>
      <c r="E4" s="215" t="s">
        <v>132</v>
      </c>
      <c r="F4" s="217" t="s">
        <v>145</v>
      </c>
    </row>
    <row r="5" spans="1:7" ht="14.25" x14ac:dyDescent="0.15">
      <c r="A5" s="231">
        <v>5</v>
      </c>
      <c r="B5" s="213" t="s">
        <v>638</v>
      </c>
      <c r="C5" s="215" t="s">
        <v>76</v>
      </c>
      <c r="D5" s="216">
        <v>42735</v>
      </c>
      <c r="E5" s="215" t="s">
        <v>101</v>
      </c>
      <c r="F5" s="217" t="s">
        <v>133</v>
      </c>
    </row>
    <row r="6" spans="1:7" ht="14.25" x14ac:dyDescent="0.15">
      <c r="A6" s="231">
        <v>8</v>
      </c>
      <c r="B6" s="213" t="s">
        <v>649</v>
      </c>
      <c r="C6" s="215" t="s">
        <v>76</v>
      </c>
      <c r="D6" s="216">
        <v>42738</v>
      </c>
      <c r="E6" s="215" t="s">
        <v>101</v>
      </c>
      <c r="F6" s="217" t="s">
        <v>145</v>
      </c>
    </row>
    <row r="7" spans="1:7" ht="14.25" x14ac:dyDescent="0.15">
      <c r="A7" s="231">
        <v>11</v>
      </c>
      <c r="B7" s="240" t="s">
        <v>656</v>
      </c>
      <c r="C7" s="5" t="s">
        <v>100</v>
      </c>
      <c r="D7" s="241">
        <v>42745</v>
      </c>
      <c r="E7" s="5" t="s">
        <v>132</v>
      </c>
      <c r="F7" s="5" t="s">
        <v>145</v>
      </c>
    </row>
    <row r="8" spans="1:7" ht="14.25" x14ac:dyDescent="0.15">
      <c r="A8" s="231">
        <v>12</v>
      </c>
      <c r="B8" s="213" t="s">
        <v>491</v>
      </c>
      <c r="C8" s="215" t="s">
        <v>76</v>
      </c>
      <c r="D8" s="216">
        <v>42690</v>
      </c>
      <c r="E8" s="215" t="s">
        <v>101</v>
      </c>
      <c r="F8" s="217" t="s">
        <v>133</v>
      </c>
    </row>
    <row r="9" spans="1:7" ht="14.25" x14ac:dyDescent="0.15">
      <c r="B9" s="213" t="s">
        <v>492</v>
      </c>
      <c r="C9" s="215" t="s">
        <v>100</v>
      </c>
      <c r="D9" s="216">
        <v>42690</v>
      </c>
      <c r="E9" s="215" t="s">
        <v>101</v>
      </c>
      <c r="F9" s="217" t="s">
        <v>133</v>
      </c>
    </row>
    <row r="10" spans="1:7" ht="14.25" x14ac:dyDescent="0.15">
      <c r="B10" s="213" t="s">
        <v>497</v>
      </c>
      <c r="C10" s="215" t="s">
        <v>76</v>
      </c>
      <c r="D10" s="216">
        <v>42692</v>
      </c>
      <c r="E10" s="215" t="s">
        <v>101</v>
      </c>
      <c r="F10" s="217" t="s">
        <v>133</v>
      </c>
    </row>
    <row r="11" spans="1:7" ht="14.25" x14ac:dyDescent="0.15">
      <c r="B11" s="213" t="s">
        <v>513</v>
      </c>
      <c r="C11" s="215" t="s">
        <v>100</v>
      </c>
      <c r="D11" s="216">
        <v>42692</v>
      </c>
      <c r="E11" s="215" t="s">
        <v>101</v>
      </c>
      <c r="F11" s="217" t="s">
        <v>133</v>
      </c>
    </row>
    <row r="12" spans="1:7" ht="14.25" x14ac:dyDescent="0.15">
      <c r="A12" s="231">
        <v>13</v>
      </c>
      <c r="B12" s="220" t="s">
        <v>433</v>
      </c>
      <c r="C12" s="215" t="s">
        <v>194</v>
      </c>
      <c r="D12" s="216">
        <v>42688</v>
      </c>
      <c r="E12" s="215" t="s">
        <v>302</v>
      </c>
      <c r="F12" s="217" t="s">
        <v>146</v>
      </c>
    </row>
    <row r="13" spans="1:7" ht="14.25" x14ac:dyDescent="0.15">
      <c r="A13" s="231">
        <v>17</v>
      </c>
      <c r="B13" s="213" t="s">
        <v>614</v>
      </c>
      <c r="C13" s="215" t="s">
        <v>76</v>
      </c>
      <c r="D13" s="216">
        <v>42731</v>
      </c>
      <c r="E13" s="215" t="s">
        <v>101</v>
      </c>
      <c r="F13" s="217" t="s">
        <v>133</v>
      </c>
    </row>
    <row r="14" spans="1:7" ht="14.25" x14ac:dyDescent="0.15">
      <c r="A14" s="231">
        <v>18</v>
      </c>
      <c r="B14" s="239" t="s">
        <v>391</v>
      </c>
      <c r="C14" s="180" t="s">
        <v>301</v>
      </c>
      <c r="D14" s="181">
        <v>42564</v>
      </c>
      <c r="E14" s="106" t="s">
        <v>302</v>
      </c>
      <c r="F14" s="180" t="s">
        <v>303</v>
      </c>
    </row>
    <row r="15" spans="1:7" ht="14.25" x14ac:dyDescent="0.15">
      <c r="B15" s="220" t="s">
        <v>427</v>
      </c>
      <c r="C15" s="215" t="s">
        <v>418</v>
      </c>
      <c r="D15" s="216">
        <v>42688</v>
      </c>
      <c r="E15" s="215" t="s">
        <v>419</v>
      </c>
      <c r="F15" s="217" t="s">
        <v>435</v>
      </c>
    </row>
    <row r="16" spans="1:7" ht="14.25" x14ac:dyDescent="0.15">
      <c r="B16" s="220" t="s">
        <v>428</v>
      </c>
      <c r="C16" s="215" t="s">
        <v>418</v>
      </c>
      <c r="D16" s="216">
        <v>42688</v>
      </c>
      <c r="E16" s="215" t="s">
        <v>419</v>
      </c>
      <c r="F16" s="217" t="s">
        <v>435</v>
      </c>
    </row>
    <row r="17" spans="2:6" ht="14.25" x14ac:dyDescent="0.15">
      <c r="B17" s="220" t="s">
        <v>429</v>
      </c>
      <c r="C17" s="215" t="s">
        <v>418</v>
      </c>
      <c r="D17" s="216">
        <v>42688</v>
      </c>
      <c r="E17" s="215" t="s">
        <v>419</v>
      </c>
      <c r="F17" s="217" t="s">
        <v>435</v>
      </c>
    </row>
    <row r="18" spans="2:6" ht="14.25" x14ac:dyDescent="0.15">
      <c r="B18" s="220" t="s">
        <v>430</v>
      </c>
      <c r="C18" s="215" t="s">
        <v>418</v>
      </c>
      <c r="D18" s="216">
        <v>42688</v>
      </c>
      <c r="E18" s="215" t="s">
        <v>419</v>
      </c>
      <c r="F18" s="217" t="s">
        <v>435</v>
      </c>
    </row>
    <row r="19" spans="2:6" ht="14.25" x14ac:dyDescent="0.15">
      <c r="B19" s="220" t="s">
        <v>431</v>
      </c>
      <c r="C19" s="215" t="s">
        <v>422</v>
      </c>
      <c r="D19" s="216">
        <v>42688</v>
      </c>
      <c r="E19" s="215" t="s">
        <v>419</v>
      </c>
      <c r="F19" s="217" t="s">
        <v>436</v>
      </c>
    </row>
    <row r="20" spans="2:6" ht="14.25" x14ac:dyDescent="0.15">
      <c r="B20" s="220" t="s">
        <v>432</v>
      </c>
      <c r="C20" s="215" t="s">
        <v>422</v>
      </c>
      <c r="D20" s="216">
        <v>42688</v>
      </c>
      <c r="E20" s="215" t="s">
        <v>419</v>
      </c>
      <c r="F20" s="217" t="s">
        <v>435</v>
      </c>
    </row>
    <row r="21" spans="2:6" ht="14.25" x14ac:dyDescent="0.15">
      <c r="B21" s="220" t="s">
        <v>437</v>
      </c>
      <c r="C21" s="215" t="s">
        <v>418</v>
      </c>
      <c r="D21" s="216">
        <v>42688</v>
      </c>
      <c r="E21" s="215" t="s">
        <v>419</v>
      </c>
      <c r="F21" s="217" t="s">
        <v>474</v>
      </c>
    </row>
    <row r="22" spans="2:6" ht="14.25" x14ac:dyDescent="0.15">
      <c r="B22" s="220" t="s">
        <v>438</v>
      </c>
      <c r="C22" s="215" t="s">
        <v>418</v>
      </c>
      <c r="D22" s="216">
        <v>42688</v>
      </c>
      <c r="E22" s="215" t="s">
        <v>419</v>
      </c>
      <c r="F22" s="217" t="s">
        <v>435</v>
      </c>
    </row>
    <row r="23" spans="2:6" ht="14.25" x14ac:dyDescent="0.15">
      <c r="B23" s="220" t="s">
        <v>439</v>
      </c>
      <c r="C23" s="215" t="s">
        <v>418</v>
      </c>
      <c r="D23" s="216">
        <v>42688</v>
      </c>
      <c r="E23" s="215" t="s">
        <v>419</v>
      </c>
      <c r="F23" s="217" t="s">
        <v>435</v>
      </c>
    </row>
    <row r="24" spans="2:6" ht="14.25" x14ac:dyDescent="0.15">
      <c r="B24" s="220" t="s">
        <v>440</v>
      </c>
      <c r="C24" s="215" t="s">
        <v>422</v>
      </c>
      <c r="D24" s="216">
        <v>42688</v>
      </c>
      <c r="E24" s="215" t="s">
        <v>419</v>
      </c>
      <c r="F24" s="217" t="s">
        <v>435</v>
      </c>
    </row>
    <row r="25" spans="2:6" ht="14.25" x14ac:dyDescent="0.15">
      <c r="B25" s="220" t="s">
        <v>441</v>
      </c>
      <c r="C25" s="215" t="s">
        <v>418</v>
      </c>
      <c r="D25" s="216">
        <v>42688</v>
      </c>
      <c r="E25" s="215" t="s">
        <v>419</v>
      </c>
      <c r="F25" s="217" t="s">
        <v>435</v>
      </c>
    </row>
    <row r="26" spans="2:6" ht="14.25" x14ac:dyDescent="0.15">
      <c r="B26" s="220" t="s">
        <v>498</v>
      </c>
      <c r="C26" s="215" t="s">
        <v>100</v>
      </c>
      <c r="D26" s="216">
        <v>42692</v>
      </c>
      <c r="E26" s="215" t="s">
        <v>101</v>
      </c>
      <c r="F26" s="217" t="s">
        <v>133</v>
      </c>
    </row>
    <row r="27" spans="2:6" ht="14.25" x14ac:dyDescent="0.15">
      <c r="B27" s="213" t="s">
        <v>499</v>
      </c>
      <c r="C27" s="215" t="s">
        <v>76</v>
      </c>
      <c r="D27" s="216">
        <v>42692</v>
      </c>
      <c r="E27" s="215" t="s">
        <v>101</v>
      </c>
      <c r="F27" s="217" t="s">
        <v>133</v>
      </c>
    </row>
    <row r="28" spans="2:6" ht="14.25" x14ac:dyDescent="0.15">
      <c r="B28" s="220" t="s">
        <v>500</v>
      </c>
      <c r="C28" s="215" t="s">
        <v>100</v>
      </c>
      <c r="D28" s="216">
        <v>42695</v>
      </c>
      <c r="E28" s="215" t="s">
        <v>101</v>
      </c>
      <c r="F28" s="217" t="s">
        <v>133</v>
      </c>
    </row>
    <row r="29" spans="2:6" ht="14.25" x14ac:dyDescent="0.15">
      <c r="B29" s="220" t="s">
        <v>501</v>
      </c>
      <c r="C29" s="215" t="s">
        <v>100</v>
      </c>
      <c r="D29" s="216">
        <v>42695</v>
      </c>
      <c r="E29" s="215" t="s">
        <v>101</v>
      </c>
      <c r="F29" s="217" t="s">
        <v>133</v>
      </c>
    </row>
    <row r="30" spans="2:6" ht="14.25" x14ac:dyDescent="0.15">
      <c r="B30" s="213" t="s">
        <v>600</v>
      </c>
      <c r="C30" s="215" t="s">
        <v>604</v>
      </c>
      <c r="D30" s="216">
        <v>42727</v>
      </c>
      <c r="E30" s="215" t="s">
        <v>101</v>
      </c>
      <c r="F30" s="217" t="s">
        <v>133</v>
      </c>
    </row>
    <row r="31" spans="2:6" ht="14.25" x14ac:dyDescent="0.15">
      <c r="B31" s="213" t="s">
        <v>601</v>
      </c>
      <c r="C31" s="215" t="s">
        <v>604</v>
      </c>
      <c r="D31" s="216">
        <v>42727</v>
      </c>
      <c r="E31" s="215" t="s">
        <v>101</v>
      </c>
      <c r="F31" s="217" t="s">
        <v>133</v>
      </c>
    </row>
    <row r="32" spans="2:6" ht="14.25" x14ac:dyDescent="0.15">
      <c r="B32" s="213" t="s">
        <v>602</v>
      </c>
      <c r="C32" s="215" t="s">
        <v>604</v>
      </c>
      <c r="D32" s="216">
        <v>42727</v>
      </c>
      <c r="E32" s="215" t="s">
        <v>101</v>
      </c>
      <c r="F32" s="217" t="s">
        <v>133</v>
      </c>
    </row>
    <row r="33" spans="2:9" ht="14.25" x14ac:dyDescent="0.15">
      <c r="B33" s="213" t="s">
        <v>603</v>
      </c>
      <c r="C33" s="215" t="s">
        <v>604</v>
      </c>
      <c r="D33" s="216">
        <v>42727</v>
      </c>
      <c r="E33" s="215" t="s">
        <v>101</v>
      </c>
      <c r="F33" s="217" t="s">
        <v>133</v>
      </c>
    </row>
    <row r="34" spans="2:9" ht="14.25" x14ac:dyDescent="0.15">
      <c r="B34" s="233" t="s">
        <v>605</v>
      </c>
      <c r="C34" s="215" t="s">
        <v>612</v>
      </c>
      <c r="D34" s="216">
        <v>42729</v>
      </c>
      <c r="E34" s="215" t="s">
        <v>101</v>
      </c>
      <c r="F34" s="217" t="s">
        <v>133</v>
      </c>
    </row>
    <row r="35" spans="2:9" ht="14.25" x14ac:dyDescent="0.15">
      <c r="B35" s="233" t="s">
        <v>606</v>
      </c>
      <c r="C35" s="215" t="s">
        <v>612</v>
      </c>
      <c r="D35" s="216">
        <v>42729</v>
      </c>
      <c r="E35" s="215" t="s">
        <v>101</v>
      </c>
      <c r="F35" s="217" t="s">
        <v>133</v>
      </c>
    </row>
    <row r="36" spans="2:9" ht="14.25" x14ac:dyDescent="0.15">
      <c r="B36" s="213" t="s">
        <v>613</v>
      </c>
      <c r="C36" s="215" t="s">
        <v>76</v>
      </c>
      <c r="D36" s="216">
        <v>42731</v>
      </c>
      <c r="E36" s="215" t="s">
        <v>101</v>
      </c>
      <c r="F36" s="217" t="s">
        <v>133</v>
      </c>
    </row>
    <row r="37" spans="2:9" ht="14.25" x14ac:dyDescent="0.15">
      <c r="B37" s="213" t="s">
        <v>615</v>
      </c>
      <c r="C37" s="215" t="s">
        <v>76</v>
      </c>
      <c r="D37" s="216">
        <v>42731</v>
      </c>
      <c r="E37" s="215" t="s">
        <v>101</v>
      </c>
      <c r="F37" s="217" t="s">
        <v>133</v>
      </c>
    </row>
    <row r="38" spans="2:9" ht="14.25" x14ac:dyDescent="0.15">
      <c r="B38" s="213" t="s">
        <v>619</v>
      </c>
      <c r="C38" s="215" t="s">
        <v>76</v>
      </c>
      <c r="D38" s="216">
        <v>42733</v>
      </c>
      <c r="E38" s="215" t="s">
        <v>101</v>
      </c>
      <c r="F38" s="217" t="s">
        <v>133</v>
      </c>
      <c r="I38" s="158">
        <v>29</v>
      </c>
    </row>
    <row r="39" spans="2:9" ht="14.25" x14ac:dyDescent="0.15">
      <c r="B39" s="213" t="s">
        <v>636</v>
      </c>
      <c r="C39" s="215" t="s">
        <v>76</v>
      </c>
      <c r="D39" s="216">
        <v>42735</v>
      </c>
      <c r="E39" s="215" t="s">
        <v>101</v>
      </c>
      <c r="F39" s="217" t="s">
        <v>133</v>
      </c>
    </row>
    <row r="40" spans="2:9" ht="14.25" x14ac:dyDescent="0.15">
      <c r="B40" s="213" t="s">
        <v>637</v>
      </c>
      <c r="C40" s="215" t="s">
        <v>76</v>
      </c>
      <c r="D40" s="216">
        <v>42735</v>
      </c>
      <c r="E40" s="215" t="s">
        <v>101</v>
      </c>
      <c r="F40" s="217" t="s">
        <v>133</v>
      </c>
    </row>
    <row r="41" spans="2:9" ht="14.25" x14ac:dyDescent="0.15">
      <c r="B41" s="213" t="s">
        <v>639</v>
      </c>
      <c r="C41" s="215" t="s">
        <v>76</v>
      </c>
      <c r="D41" s="216">
        <v>42735</v>
      </c>
      <c r="E41" s="215" t="s">
        <v>101</v>
      </c>
      <c r="F41" s="217" t="s">
        <v>133</v>
      </c>
    </row>
    <row r="42" spans="2:9" ht="14.25" x14ac:dyDescent="0.15">
      <c r="B42" s="213" t="s">
        <v>640</v>
      </c>
      <c r="C42" s="215" t="s">
        <v>76</v>
      </c>
      <c r="D42" s="216">
        <v>42735</v>
      </c>
      <c r="E42" s="215" t="s">
        <v>101</v>
      </c>
      <c r="F42" s="217" t="s">
        <v>133</v>
      </c>
    </row>
    <row r="43" spans="2:9" ht="14.25" x14ac:dyDescent="0.15">
      <c r="B43" s="233" t="s">
        <v>652</v>
      </c>
      <c r="C43" s="215" t="s">
        <v>650</v>
      </c>
      <c r="D43" s="216">
        <v>42739</v>
      </c>
      <c r="E43" s="215" t="s">
        <v>101</v>
      </c>
      <c r="F43" s="217" t="s">
        <v>145</v>
      </c>
    </row>
    <row r="44" spans="2:9" ht="14.25" x14ac:dyDescent="0.15">
      <c r="B44" s="233" t="s">
        <v>653</v>
      </c>
      <c r="C44" s="215" t="s">
        <v>650</v>
      </c>
      <c r="D44" s="216">
        <v>42739</v>
      </c>
      <c r="E44" s="215" t="s">
        <v>101</v>
      </c>
      <c r="F44" s="217" t="s">
        <v>145</v>
      </c>
    </row>
    <row r="45" spans="2:9" ht="14.25" x14ac:dyDescent="0.15">
      <c r="B45" s="233" t="s">
        <v>654</v>
      </c>
      <c r="C45" s="215" t="s">
        <v>650</v>
      </c>
      <c r="D45" s="216">
        <v>42739</v>
      </c>
      <c r="E45" s="215" t="s">
        <v>101</v>
      </c>
      <c r="F45" s="217" t="s">
        <v>145</v>
      </c>
    </row>
    <row r="46" spans="2:9" ht="14.25" x14ac:dyDescent="0.15">
      <c r="B46" s="233" t="s">
        <v>655</v>
      </c>
      <c r="C46" s="215" t="s">
        <v>651</v>
      </c>
      <c r="D46" s="216">
        <v>42739</v>
      </c>
      <c r="E46" s="215" t="s">
        <v>101</v>
      </c>
      <c r="F46" s="217" t="s">
        <v>145</v>
      </c>
    </row>
    <row r="47" spans="2:9" ht="14.25" x14ac:dyDescent="0.15">
      <c r="B47" s="213" t="s">
        <v>533</v>
      </c>
      <c r="C47" s="215" t="s">
        <v>531</v>
      </c>
      <c r="D47" s="216">
        <v>42711</v>
      </c>
      <c r="E47" s="215" t="s">
        <v>101</v>
      </c>
      <c r="F47" s="217" t="s">
        <v>145</v>
      </c>
    </row>
    <row r="48" spans="2:9" ht="14.25" x14ac:dyDescent="0.15">
      <c r="B48" s="213" t="s">
        <v>532</v>
      </c>
      <c r="C48" s="215" t="s">
        <v>527</v>
      </c>
      <c r="D48" s="216">
        <v>42711</v>
      </c>
      <c r="E48" s="215" t="s">
        <v>101</v>
      </c>
      <c r="F48" s="217" t="s">
        <v>145</v>
      </c>
    </row>
    <row r="49" spans="2:6" ht="14.25" x14ac:dyDescent="0.15">
      <c r="B49" s="213" t="s">
        <v>456</v>
      </c>
      <c r="C49" s="215" t="s">
        <v>455</v>
      </c>
      <c r="D49" s="216">
        <v>42688</v>
      </c>
      <c r="E49" s="215" t="s">
        <v>453</v>
      </c>
      <c r="F49" s="217" t="s">
        <v>454</v>
      </c>
    </row>
    <row r="50" spans="2:6" ht="14.25" x14ac:dyDescent="0.15">
      <c r="B50" s="213" t="s">
        <v>457</v>
      </c>
      <c r="C50" s="215" t="s">
        <v>455</v>
      </c>
      <c r="D50" s="216">
        <v>42688</v>
      </c>
      <c r="E50" s="215" t="s">
        <v>453</v>
      </c>
      <c r="F50" s="217" t="s">
        <v>454</v>
      </c>
    </row>
    <row r="51" spans="2:6" ht="14.25" x14ac:dyDescent="0.15">
      <c r="B51" s="213" t="s">
        <v>458</v>
      </c>
      <c r="C51" s="215" t="s">
        <v>452</v>
      </c>
      <c r="D51" s="216">
        <v>42688</v>
      </c>
      <c r="E51" s="215" t="s">
        <v>453</v>
      </c>
      <c r="F51" s="217" t="s">
        <v>454</v>
      </c>
    </row>
    <row r="52" spans="2:6" ht="14.25" x14ac:dyDescent="0.15">
      <c r="B52" s="213" t="s">
        <v>459</v>
      </c>
      <c r="C52" s="215" t="s">
        <v>76</v>
      </c>
      <c r="D52" s="216">
        <v>42688</v>
      </c>
      <c r="E52" s="215" t="s">
        <v>132</v>
      </c>
      <c r="F52" s="217" t="s">
        <v>145</v>
      </c>
    </row>
    <row r="53" spans="2:6" ht="14.25" x14ac:dyDescent="0.15">
      <c r="B53" s="213" t="s">
        <v>460</v>
      </c>
      <c r="C53" s="215" t="s">
        <v>452</v>
      </c>
      <c r="D53" s="216">
        <v>42688</v>
      </c>
      <c r="E53" s="215" t="s">
        <v>453</v>
      </c>
      <c r="F53" s="217" t="s">
        <v>454</v>
      </c>
    </row>
    <row r="54" spans="2:6" ht="14.25" x14ac:dyDescent="0.15">
      <c r="B54" s="213" t="s">
        <v>461</v>
      </c>
      <c r="C54" s="215" t="s">
        <v>452</v>
      </c>
      <c r="D54" s="216">
        <v>42688</v>
      </c>
      <c r="E54" s="215" t="s">
        <v>132</v>
      </c>
      <c r="F54" s="217" t="s">
        <v>320</v>
      </c>
    </row>
    <row r="55" spans="2:6" ht="14.25" x14ac:dyDescent="0.15">
      <c r="B55" s="219" t="s">
        <v>493</v>
      </c>
      <c r="C55" s="215" t="s">
        <v>100</v>
      </c>
      <c r="D55" s="216">
        <v>42689</v>
      </c>
      <c r="E55" s="215" t="s">
        <v>132</v>
      </c>
      <c r="F55" s="217" t="s">
        <v>320</v>
      </c>
    </row>
    <row r="56" spans="2:6" ht="14.25" x14ac:dyDescent="0.15">
      <c r="B56" s="213" t="s">
        <v>529</v>
      </c>
      <c r="C56" s="215" t="s">
        <v>531</v>
      </c>
      <c r="D56" s="216">
        <v>42711</v>
      </c>
      <c r="E56" s="215" t="s">
        <v>132</v>
      </c>
      <c r="F56" s="217" t="s">
        <v>145</v>
      </c>
    </row>
    <row r="57" spans="2:6" ht="14.25" x14ac:dyDescent="0.15">
      <c r="B57" s="213" t="s">
        <v>530</v>
      </c>
      <c r="C57" s="215" t="s">
        <v>527</v>
      </c>
      <c r="D57" s="216">
        <v>42711</v>
      </c>
      <c r="E57" s="215" t="s">
        <v>132</v>
      </c>
      <c r="F57" s="217" t="s">
        <v>145</v>
      </c>
    </row>
    <row r="58" spans="2:6" ht="14.25" x14ac:dyDescent="0.15">
      <c r="B58" s="220" t="s">
        <v>578</v>
      </c>
      <c r="C58" s="215" t="s">
        <v>580</v>
      </c>
      <c r="D58" s="216">
        <v>42712</v>
      </c>
      <c r="E58" s="215" t="s">
        <v>132</v>
      </c>
      <c r="F58" s="217" t="s">
        <v>145</v>
      </c>
    </row>
    <row r="59" spans="2:6" ht="14.25" x14ac:dyDescent="0.15">
      <c r="B59" s="220" t="s">
        <v>579</v>
      </c>
      <c r="C59" s="215" t="s">
        <v>580</v>
      </c>
      <c r="D59" s="216">
        <v>42712</v>
      </c>
      <c r="E59" s="215" t="s">
        <v>132</v>
      </c>
      <c r="F59" s="217" t="s">
        <v>145</v>
      </c>
    </row>
    <row r="60" spans="2:6" ht="14.25" x14ac:dyDescent="0.15">
      <c r="B60" s="213" t="s">
        <v>620</v>
      </c>
      <c r="C60" s="215" t="s">
        <v>624</v>
      </c>
      <c r="D60" s="216">
        <v>42733</v>
      </c>
      <c r="E60" s="215" t="s">
        <v>132</v>
      </c>
      <c r="F60" s="217" t="s">
        <v>145</v>
      </c>
    </row>
    <row r="61" spans="2:6" ht="14.25" x14ac:dyDescent="0.15">
      <c r="B61" s="213" t="s">
        <v>621</v>
      </c>
      <c r="C61" s="215" t="s">
        <v>624</v>
      </c>
      <c r="D61" s="216">
        <v>42733</v>
      </c>
      <c r="E61" s="215" t="s">
        <v>132</v>
      </c>
      <c r="F61" s="217" t="s">
        <v>145</v>
      </c>
    </row>
    <row r="62" spans="2:6" ht="14.25" x14ac:dyDescent="0.15">
      <c r="B62" s="213" t="s">
        <v>631</v>
      </c>
      <c r="C62" s="215" t="s">
        <v>629</v>
      </c>
      <c r="D62" s="216">
        <v>42735</v>
      </c>
      <c r="E62" s="215" t="s">
        <v>132</v>
      </c>
      <c r="F62" s="217" t="s">
        <v>145</v>
      </c>
    </row>
    <row r="63" spans="2:6" ht="14.25" x14ac:dyDescent="0.15">
      <c r="B63" s="213" t="s">
        <v>632</v>
      </c>
      <c r="C63" s="215" t="s">
        <v>629</v>
      </c>
      <c r="D63" s="216">
        <v>42735</v>
      </c>
      <c r="E63" s="215" t="s">
        <v>132</v>
      </c>
      <c r="F63" s="217" t="s">
        <v>145</v>
      </c>
    </row>
    <row r="64" spans="2:6" ht="14.25" x14ac:dyDescent="0.15">
      <c r="B64" s="213" t="s">
        <v>633</v>
      </c>
      <c r="C64" s="215" t="s">
        <v>630</v>
      </c>
      <c r="D64" s="216">
        <v>42735</v>
      </c>
      <c r="E64" s="215" t="s">
        <v>132</v>
      </c>
      <c r="F64" s="217" t="s">
        <v>145</v>
      </c>
    </row>
    <row r="65" spans="2:6" ht="14.25" x14ac:dyDescent="0.15">
      <c r="B65" s="213" t="s">
        <v>634</v>
      </c>
      <c r="C65" s="215" t="s">
        <v>630</v>
      </c>
      <c r="D65" s="216">
        <v>42735</v>
      </c>
      <c r="E65" s="215" t="s">
        <v>132</v>
      </c>
      <c r="F65" s="217" t="s">
        <v>145</v>
      </c>
    </row>
    <row r="66" spans="2:6" ht="14.25" x14ac:dyDescent="0.15">
      <c r="B66" s="213" t="s">
        <v>635</v>
      </c>
      <c r="C66" s="215" t="s">
        <v>629</v>
      </c>
      <c r="D66" s="216">
        <v>42735</v>
      </c>
      <c r="E66" s="215" t="s">
        <v>132</v>
      </c>
      <c r="F66" s="217" t="s">
        <v>145</v>
      </c>
    </row>
    <row r="67" spans="2:6" ht="14.25" x14ac:dyDescent="0.15">
      <c r="B67" s="213" t="s">
        <v>643</v>
      </c>
      <c r="C67" s="215" t="s">
        <v>76</v>
      </c>
      <c r="D67" s="216">
        <v>42738</v>
      </c>
      <c r="E67" s="215" t="s">
        <v>132</v>
      </c>
      <c r="F67" s="217" t="s">
        <v>145</v>
      </c>
    </row>
    <row r="68" spans="2:6" ht="14.25" x14ac:dyDescent="0.15">
      <c r="B68" s="213" t="s">
        <v>644</v>
      </c>
      <c r="C68" s="215" t="s">
        <v>76</v>
      </c>
      <c r="D68" s="216">
        <v>42738</v>
      </c>
      <c r="E68" s="215" t="s">
        <v>132</v>
      </c>
      <c r="F68" s="217" t="s">
        <v>145</v>
      </c>
    </row>
    <row r="69" spans="2:6" ht="14.25" x14ac:dyDescent="0.15">
      <c r="B69" s="213" t="s">
        <v>645</v>
      </c>
      <c r="C69" s="215" t="s">
        <v>100</v>
      </c>
      <c r="D69" s="216">
        <v>42738</v>
      </c>
      <c r="E69" s="215" t="s">
        <v>132</v>
      </c>
      <c r="F69" s="217" t="s">
        <v>145</v>
      </c>
    </row>
    <row r="70" spans="2:6" ht="14.25" x14ac:dyDescent="0.15">
      <c r="B70" s="220" t="s">
        <v>463</v>
      </c>
      <c r="C70" s="215" t="s">
        <v>452</v>
      </c>
      <c r="D70" s="216">
        <v>42688</v>
      </c>
      <c r="E70" s="215" t="s">
        <v>453</v>
      </c>
      <c r="F70" s="217" t="s">
        <v>462</v>
      </c>
    </row>
    <row r="71" spans="2:6" ht="14.25" x14ac:dyDescent="0.15">
      <c r="B71" s="220" t="s">
        <v>464</v>
      </c>
      <c r="C71" s="215" t="s">
        <v>452</v>
      </c>
      <c r="D71" s="216">
        <v>42688</v>
      </c>
      <c r="E71" s="215" t="s">
        <v>453</v>
      </c>
      <c r="F71" s="217" t="s">
        <v>462</v>
      </c>
    </row>
    <row r="72" spans="2:6" ht="14.25" x14ac:dyDescent="0.15">
      <c r="B72" s="220" t="s">
        <v>465</v>
      </c>
      <c r="C72" s="215" t="s">
        <v>452</v>
      </c>
      <c r="D72" s="216">
        <v>42688</v>
      </c>
      <c r="E72" s="215" t="s">
        <v>453</v>
      </c>
      <c r="F72" s="217" t="s">
        <v>462</v>
      </c>
    </row>
    <row r="73" spans="2:6" ht="14.25" x14ac:dyDescent="0.15">
      <c r="B73" s="220" t="s">
        <v>466</v>
      </c>
      <c r="C73" s="215" t="s">
        <v>455</v>
      </c>
      <c r="D73" s="216">
        <v>42688</v>
      </c>
      <c r="E73" s="215" t="s">
        <v>453</v>
      </c>
      <c r="F73" s="217" t="s">
        <v>462</v>
      </c>
    </row>
    <row r="74" spans="2:6" ht="14.25" x14ac:dyDescent="0.15">
      <c r="B74" s="220" t="s">
        <v>467</v>
      </c>
      <c r="C74" s="215" t="s">
        <v>455</v>
      </c>
      <c r="D74" s="216">
        <v>42688</v>
      </c>
      <c r="E74" s="215" t="s">
        <v>453</v>
      </c>
      <c r="F74" s="217" t="s">
        <v>462</v>
      </c>
    </row>
    <row r="75" spans="2:6" ht="14.25" x14ac:dyDescent="0.15">
      <c r="B75" s="220" t="s">
        <v>468</v>
      </c>
      <c r="C75" s="215" t="s">
        <v>455</v>
      </c>
      <c r="D75" s="216">
        <v>42688</v>
      </c>
      <c r="E75" s="215" t="s">
        <v>453</v>
      </c>
      <c r="F75" s="217" t="s">
        <v>462</v>
      </c>
    </row>
    <row r="76" spans="2:6" ht="14.25" x14ac:dyDescent="0.15">
      <c r="B76" s="220" t="s">
        <v>469</v>
      </c>
      <c r="C76" s="215" t="s">
        <v>455</v>
      </c>
      <c r="D76" s="216">
        <v>42688</v>
      </c>
      <c r="E76" s="215" t="s">
        <v>453</v>
      </c>
      <c r="F76" s="217" t="s">
        <v>462</v>
      </c>
    </row>
    <row r="77" spans="2:6" ht="14.25" x14ac:dyDescent="0.15">
      <c r="B77" s="220" t="s">
        <v>526</v>
      </c>
      <c r="C77" s="215" t="s">
        <v>525</v>
      </c>
      <c r="D77" s="216">
        <v>42702</v>
      </c>
      <c r="E77" s="215" t="s">
        <v>132</v>
      </c>
      <c r="F77" s="217" t="s">
        <v>133</v>
      </c>
    </row>
    <row r="78" spans="2:6" ht="14.25" x14ac:dyDescent="0.15">
      <c r="B78" s="229" t="s">
        <v>589</v>
      </c>
      <c r="C78" s="215" t="s">
        <v>100</v>
      </c>
      <c r="D78" s="230">
        <v>42723</v>
      </c>
      <c r="E78" s="215" t="s">
        <v>132</v>
      </c>
      <c r="F78" s="217" t="s">
        <v>133</v>
      </c>
    </row>
    <row r="79" spans="2:6" ht="14.25" x14ac:dyDescent="0.15">
      <c r="B79" s="233" t="s">
        <v>610</v>
      </c>
      <c r="C79" s="215" t="s">
        <v>642</v>
      </c>
      <c r="D79" s="230">
        <v>42729</v>
      </c>
      <c r="E79" s="242" t="s">
        <v>608</v>
      </c>
      <c r="F79" s="217" t="s">
        <v>133</v>
      </c>
    </row>
    <row r="80" spans="2:6" ht="14.25" x14ac:dyDescent="0.15">
      <c r="B80" s="233" t="s">
        <v>609</v>
      </c>
      <c r="C80" s="215" t="s">
        <v>642</v>
      </c>
      <c r="D80" s="230">
        <v>42729</v>
      </c>
      <c r="E80" s="242" t="s">
        <v>608</v>
      </c>
      <c r="F80" s="217" t="s">
        <v>133</v>
      </c>
    </row>
    <row r="81" spans="2:6" ht="14.25" x14ac:dyDescent="0.15">
      <c r="B81" s="213" t="s">
        <v>626</v>
      </c>
      <c r="C81" s="215" t="s">
        <v>624</v>
      </c>
      <c r="D81" s="230">
        <v>42733</v>
      </c>
      <c r="E81" s="242" t="s">
        <v>242</v>
      </c>
      <c r="F81" s="217" t="s">
        <v>133</v>
      </c>
    </row>
    <row r="82" spans="2:6" ht="14.25" x14ac:dyDescent="0.15">
      <c r="B82" s="213" t="s">
        <v>627</v>
      </c>
      <c r="C82" s="215" t="s">
        <v>624</v>
      </c>
      <c r="D82" s="230">
        <v>42733</v>
      </c>
      <c r="E82" s="242" t="s">
        <v>242</v>
      </c>
      <c r="F82" s="217" t="s">
        <v>133</v>
      </c>
    </row>
    <row r="83" spans="2:6" ht="14.25" x14ac:dyDescent="0.15">
      <c r="B83" s="213" t="s">
        <v>628</v>
      </c>
      <c r="C83" s="215" t="s">
        <v>624</v>
      </c>
      <c r="D83" s="230">
        <v>42733</v>
      </c>
      <c r="E83" s="242" t="s">
        <v>242</v>
      </c>
      <c r="F83" s="217" t="s">
        <v>133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x14ac:dyDescent="0.15"/>
  <cols>
    <col min="1" max="1" width="9" style="158"/>
    <col min="4" max="4" width="12" customWidth="1"/>
  </cols>
  <sheetData>
    <row r="1" spans="1:6" s="158" customFormat="1" x14ac:dyDescent="0.15">
      <c r="A1" s="184" t="s">
        <v>413</v>
      </c>
      <c r="B1" s="184" t="s">
        <v>414</v>
      </c>
      <c r="C1" s="184" t="s">
        <v>415</v>
      </c>
      <c r="D1" s="184" t="s">
        <v>416</v>
      </c>
      <c r="E1" s="184"/>
      <c r="F1" s="184"/>
    </row>
    <row r="2" spans="1:6" x14ac:dyDescent="0.15">
      <c r="A2" s="184">
        <v>1</v>
      </c>
      <c r="B2" s="204" t="s">
        <v>372</v>
      </c>
      <c r="C2" s="184" t="s">
        <v>373</v>
      </c>
      <c r="D2" s="160">
        <v>42681</v>
      </c>
      <c r="E2" s="184" t="s">
        <v>242</v>
      </c>
      <c r="F2" s="184" t="s">
        <v>417</v>
      </c>
    </row>
    <row r="3" spans="1:6" x14ac:dyDescent="0.15">
      <c r="A3" s="184">
        <v>2</v>
      </c>
      <c r="B3" s="107" t="s">
        <v>375</v>
      </c>
      <c r="C3" s="169" t="s">
        <v>245</v>
      </c>
      <c r="D3" s="192">
        <v>42683</v>
      </c>
      <c r="E3" s="169" t="s">
        <v>136</v>
      </c>
      <c r="F3" s="184" t="s">
        <v>410</v>
      </c>
    </row>
    <row r="4" spans="1:6" x14ac:dyDescent="0.15">
      <c r="A4" s="184">
        <v>3</v>
      </c>
      <c r="B4" s="107" t="s">
        <v>376</v>
      </c>
      <c r="C4" s="169" t="s">
        <v>245</v>
      </c>
      <c r="D4" s="192">
        <v>42683</v>
      </c>
      <c r="E4" s="169" t="s">
        <v>136</v>
      </c>
      <c r="F4" s="184" t="s">
        <v>410</v>
      </c>
    </row>
    <row r="5" spans="1:6" x14ac:dyDescent="0.15">
      <c r="A5" s="184">
        <v>4</v>
      </c>
      <c r="B5" s="107" t="s">
        <v>377</v>
      </c>
      <c r="C5" s="169" t="s">
        <v>245</v>
      </c>
      <c r="D5" s="192">
        <v>42683</v>
      </c>
      <c r="E5" s="169" t="s">
        <v>136</v>
      </c>
      <c r="F5" s="184" t="s">
        <v>410</v>
      </c>
    </row>
    <row r="6" spans="1:6" x14ac:dyDescent="0.15">
      <c r="A6" s="184">
        <v>5</v>
      </c>
      <c r="B6" s="107" t="s">
        <v>378</v>
      </c>
      <c r="C6" s="169" t="s">
        <v>245</v>
      </c>
      <c r="D6" s="192">
        <v>42683</v>
      </c>
      <c r="E6" s="169" t="s">
        <v>136</v>
      </c>
      <c r="F6" s="184" t="s">
        <v>410</v>
      </c>
    </row>
    <row r="7" spans="1:6" ht="14.25" x14ac:dyDescent="0.15">
      <c r="A7" s="184">
        <v>6</v>
      </c>
      <c r="B7" s="202" t="s">
        <v>402</v>
      </c>
      <c r="C7" s="202" t="s">
        <v>403</v>
      </c>
      <c r="D7" s="203">
        <v>42685</v>
      </c>
      <c r="E7" s="202" t="s">
        <v>408</v>
      </c>
      <c r="F7" s="151" t="s">
        <v>409</v>
      </c>
    </row>
    <row r="8" spans="1:6" ht="14.25" x14ac:dyDescent="0.15">
      <c r="A8" s="184">
        <v>7</v>
      </c>
      <c r="B8" s="202" t="s">
        <v>404</v>
      </c>
      <c r="C8" s="202" t="s">
        <v>403</v>
      </c>
      <c r="D8" s="203">
        <v>42685</v>
      </c>
      <c r="E8" s="202" t="s">
        <v>408</v>
      </c>
      <c r="F8" s="151" t="s">
        <v>409</v>
      </c>
    </row>
    <row r="9" spans="1:6" ht="14.25" x14ac:dyDescent="0.15">
      <c r="A9" s="184">
        <v>8</v>
      </c>
      <c r="B9" s="202" t="s">
        <v>405</v>
      </c>
      <c r="C9" s="202" t="s">
        <v>406</v>
      </c>
      <c r="D9" s="203">
        <v>42685</v>
      </c>
      <c r="E9" s="202" t="s">
        <v>408</v>
      </c>
      <c r="F9" s="151" t="s">
        <v>409</v>
      </c>
    </row>
    <row r="10" spans="1:6" ht="14.25" x14ac:dyDescent="0.15">
      <c r="A10" s="184">
        <v>9</v>
      </c>
      <c r="B10" s="202" t="s">
        <v>407</v>
      </c>
      <c r="C10" s="202" t="s">
        <v>406</v>
      </c>
      <c r="D10" s="203">
        <v>42685</v>
      </c>
      <c r="E10" s="202" t="s">
        <v>408</v>
      </c>
      <c r="F10" s="151" t="s">
        <v>409</v>
      </c>
    </row>
    <row r="11" spans="1:6" ht="14.25" x14ac:dyDescent="0.15">
      <c r="A11" s="184">
        <v>10</v>
      </c>
      <c r="B11" s="163" t="s">
        <v>411</v>
      </c>
      <c r="C11" s="5" t="s">
        <v>76</v>
      </c>
      <c r="D11" s="6">
        <v>42685</v>
      </c>
      <c r="E11" s="5" t="s">
        <v>360</v>
      </c>
      <c r="F11" s="5" t="s">
        <v>361</v>
      </c>
    </row>
    <row r="12" spans="1:6" ht="14.25" x14ac:dyDescent="0.15">
      <c r="A12" s="184">
        <v>11</v>
      </c>
      <c r="B12" s="163" t="s">
        <v>412</v>
      </c>
      <c r="C12" s="5" t="s">
        <v>100</v>
      </c>
      <c r="D12" s="6">
        <v>42685</v>
      </c>
      <c r="E12" s="5" t="s">
        <v>360</v>
      </c>
      <c r="F12" s="5" t="s">
        <v>361</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7"/>
    <col min="2" max="3" width="9" style="182"/>
    <col min="4" max="4" width="12.75" style="182" customWidth="1"/>
    <col min="5" max="5" width="9" style="182"/>
    <col min="6" max="6" width="9" style="167"/>
    <col min="7" max="16384" width="9" style="182"/>
  </cols>
  <sheetData>
    <row r="1" spans="1:6" x14ac:dyDescent="0.15">
      <c r="A1" s="307" t="s">
        <v>401</v>
      </c>
      <c r="B1" s="307"/>
      <c r="C1" s="307"/>
      <c r="D1" s="307"/>
      <c r="E1" s="307"/>
      <c r="F1" s="307"/>
    </row>
    <row r="2" spans="1:6" ht="14.25" x14ac:dyDescent="0.15">
      <c r="A2" s="165">
        <v>1</v>
      </c>
      <c r="B2" s="205" t="s">
        <v>56</v>
      </c>
      <c r="C2" s="163" t="s">
        <v>399</v>
      </c>
      <c r="D2" s="181">
        <v>41010</v>
      </c>
      <c r="E2" s="106" t="s">
        <v>33</v>
      </c>
      <c r="F2" s="180" t="s">
        <v>211</v>
      </c>
    </row>
    <row r="3" spans="1:6" ht="14.25" x14ac:dyDescent="0.15">
      <c r="A3" s="165">
        <v>2</v>
      </c>
      <c r="B3" s="208" t="s">
        <v>54</v>
      </c>
      <c r="C3" s="163" t="s">
        <v>399</v>
      </c>
      <c r="D3" s="181">
        <v>40332</v>
      </c>
      <c r="E3" s="106" t="s">
        <v>33</v>
      </c>
      <c r="F3" s="180" t="s">
        <v>207</v>
      </c>
    </row>
    <row r="4" spans="1:6" ht="14.25" x14ac:dyDescent="0.15">
      <c r="A4" s="165">
        <v>3</v>
      </c>
      <c r="B4" s="207" t="s">
        <v>227</v>
      </c>
      <c r="C4" s="163" t="s">
        <v>399</v>
      </c>
      <c r="D4" s="181">
        <v>42101</v>
      </c>
      <c r="E4" s="106" t="s">
        <v>33</v>
      </c>
      <c r="F4" s="180" t="s">
        <v>3</v>
      </c>
    </row>
    <row r="5" spans="1:6" ht="14.25" x14ac:dyDescent="0.15">
      <c r="A5" s="165">
        <v>4</v>
      </c>
      <c r="B5" s="207" t="s">
        <v>276</v>
      </c>
      <c r="C5" s="163" t="s">
        <v>399</v>
      </c>
      <c r="D5" s="181">
        <v>42444</v>
      </c>
      <c r="E5" s="106" t="s">
        <v>33</v>
      </c>
      <c r="F5" s="180" t="s">
        <v>3</v>
      </c>
    </row>
    <row r="6" spans="1:6" ht="14.25" x14ac:dyDescent="0.15">
      <c r="A6" s="165">
        <v>5</v>
      </c>
      <c r="B6" s="205" t="s">
        <v>318</v>
      </c>
      <c r="C6" s="163" t="s">
        <v>399</v>
      </c>
      <c r="D6" s="181">
        <v>42086</v>
      </c>
      <c r="E6" s="106" t="s">
        <v>33</v>
      </c>
      <c r="F6" s="169" t="s">
        <v>320</v>
      </c>
    </row>
    <row r="7" spans="1:6" ht="14.25" x14ac:dyDescent="0.15">
      <c r="A7" s="165">
        <v>6</v>
      </c>
      <c r="B7" s="209" t="s">
        <v>281</v>
      </c>
      <c r="C7" s="163" t="s">
        <v>245</v>
      </c>
      <c r="D7" s="181">
        <v>42554</v>
      </c>
      <c r="E7" s="106" t="s">
        <v>33</v>
      </c>
      <c r="F7" s="169" t="s">
        <v>320</v>
      </c>
    </row>
    <row r="8" spans="1:6" ht="14.25" x14ac:dyDescent="0.15">
      <c r="A8" s="165">
        <v>7</v>
      </c>
      <c r="B8" s="205" t="s">
        <v>304</v>
      </c>
      <c r="C8" s="163" t="s">
        <v>400</v>
      </c>
      <c r="D8" s="181">
        <v>42558</v>
      </c>
      <c r="E8" s="106" t="s">
        <v>33</v>
      </c>
      <c r="F8" s="169" t="s">
        <v>320</v>
      </c>
    </row>
    <row r="9" spans="1:6" ht="14.25" x14ac:dyDescent="0.15">
      <c r="A9" s="165">
        <v>8</v>
      </c>
      <c r="B9" s="206" t="s">
        <v>233</v>
      </c>
      <c r="C9" s="163" t="s">
        <v>400</v>
      </c>
      <c r="D9" s="181">
        <v>41984</v>
      </c>
      <c r="E9" s="106" t="s">
        <v>33</v>
      </c>
      <c r="F9" s="169" t="s">
        <v>320</v>
      </c>
    </row>
    <row r="10" spans="1:6" ht="14.25" x14ac:dyDescent="0.15">
      <c r="A10" s="165">
        <v>9</v>
      </c>
      <c r="B10" s="207" t="s">
        <v>277</v>
      </c>
      <c r="C10" s="163" t="s">
        <v>400</v>
      </c>
      <c r="D10" s="181">
        <v>42496</v>
      </c>
      <c r="E10" s="106" t="s">
        <v>33</v>
      </c>
      <c r="F10" s="169" t="s">
        <v>319</v>
      </c>
    </row>
    <row r="11" spans="1:6" ht="14.25" x14ac:dyDescent="0.15">
      <c r="A11" s="165">
        <v>10</v>
      </c>
      <c r="B11" s="206" t="s">
        <v>214</v>
      </c>
      <c r="C11" s="163" t="s">
        <v>400</v>
      </c>
      <c r="D11" s="181">
        <v>41599</v>
      </c>
      <c r="E11" s="106" t="s">
        <v>33</v>
      </c>
      <c r="F11" s="169" t="s">
        <v>319</v>
      </c>
    </row>
    <row r="12" spans="1:6" ht="14.25" x14ac:dyDescent="0.15">
      <c r="A12" s="165">
        <v>11</v>
      </c>
      <c r="B12" s="210" t="s">
        <v>366</v>
      </c>
      <c r="C12" s="185" t="s">
        <v>367</v>
      </c>
      <c r="D12" s="181">
        <v>42674</v>
      </c>
      <c r="E12" s="148" t="s">
        <v>368</v>
      </c>
      <c r="F12" s="151" t="s">
        <v>369</v>
      </c>
    </row>
    <row r="13" spans="1:6" ht="14.25" x14ac:dyDescent="0.15">
      <c r="A13" s="165">
        <v>12</v>
      </c>
      <c r="B13" s="210" t="s">
        <v>316</v>
      </c>
      <c r="C13" s="185" t="s">
        <v>314</v>
      </c>
      <c r="D13" s="186">
        <v>42623</v>
      </c>
      <c r="E13" s="148" t="s">
        <v>368</v>
      </c>
      <c r="F13" s="169" t="s">
        <v>320</v>
      </c>
    </row>
    <row r="14" spans="1:6" ht="14.25" x14ac:dyDescent="0.15">
      <c r="A14" s="165">
        <v>13</v>
      </c>
      <c r="B14" s="210" t="s">
        <v>317</v>
      </c>
      <c r="C14" s="185" t="s">
        <v>315</v>
      </c>
      <c r="D14" s="186">
        <v>42623</v>
      </c>
      <c r="E14" s="148" t="s">
        <v>368</v>
      </c>
      <c r="F14" s="169" t="s">
        <v>320</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12" t="s">
        <v>475</v>
      </c>
      <c r="B1" s="212" t="s">
        <v>480</v>
      </c>
      <c r="C1" s="212" t="s">
        <v>482</v>
      </c>
      <c r="D1" s="212" t="s">
        <v>481</v>
      </c>
      <c r="E1" s="212" t="s">
        <v>483</v>
      </c>
    </row>
    <row r="2" spans="1:5" x14ac:dyDescent="0.15">
      <c r="A2" s="212" t="s">
        <v>476</v>
      </c>
      <c r="B2" s="212" t="s">
        <v>485</v>
      </c>
      <c r="C2" s="212">
        <v>8</v>
      </c>
      <c r="D2" s="212">
        <v>1</v>
      </c>
      <c r="E2" s="212">
        <v>10</v>
      </c>
    </row>
    <row r="3" spans="1:5" x14ac:dyDescent="0.15">
      <c r="A3" s="212" t="s">
        <v>478</v>
      </c>
      <c r="B3" s="212" t="s">
        <v>486</v>
      </c>
      <c r="C3" s="212">
        <v>9</v>
      </c>
      <c r="D3" s="212">
        <v>2</v>
      </c>
      <c r="E3" s="212">
        <v>19</v>
      </c>
    </row>
    <row r="4" spans="1:5" x14ac:dyDescent="0.15">
      <c r="A4" s="212" t="s">
        <v>479</v>
      </c>
      <c r="B4" s="212" t="s">
        <v>487</v>
      </c>
      <c r="C4" s="212">
        <v>6</v>
      </c>
      <c r="D4" s="212">
        <v>1</v>
      </c>
      <c r="E4" s="212">
        <v>20</v>
      </c>
    </row>
    <row r="5" spans="1:5" x14ac:dyDescent="0.15">
      <c r="A5" s="212" t="s">
        <v>477</v>
      </c>
      <c r="B5" s="212" t="s">
        <v>488</v>
      </c>
      <c r="C5" s="212" t="s">
        <v>489</v>
      </c>
      <c r="D5" s="212">
        <v>1</v>
      </c>
      <c r="E5" s="212">
        <v>13</v>
      </c>
    </row>
    <row r="6" spans="1:5" x14ac:dyDescent="0.15">
      <c r="A6" s="308" t="s">
        <v>484</v>
      </c>
      <c r="B6" s="308"/>
      <c r="C6" s="308"/>
      <c r="D6" s="308"/>
      <c r="E6" s="308"/>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14" t="s">
        <v>174</v>
      </c>
      <c r="B1" s="314"/>
      <c r="C1" s="314"/>
      <c r="D1" s="314"/>
      <c r="E1" s="314"/>
      <c r="F1" s="314"/>
      <c r="G1" s="314"/>
      <c r="H1" s="314"/>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18" t="s">
        <v>175</v>
      </c>
      <c r="B16" s="319"/>
      <c r="C16" s="319"/>
      <c r="D16" s="319"/>
      <c r="E16" s="319"/>
      <c r="F16" s="319"/>
      <c r="G16" s="319"/>
      <c r="H16" s="320"/>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11" t="s">
        <v>176</v>
      </c>
      <c r="B35" s="312"/>
      <c r="C35" s="312"/>
      <c r="D35" s="312"/>
      <c r="E35" s="312"/>
      <c r="F35" s="312"/>
      <c r="G35" s="312"/>
      <c r="H35" s="313"/>
    </row>
    <row r="36" spans="1:8" ht="18.75" customHeight="1" x14ac:dyDescent="0.15">
      <c r="A36" s="111">
        <v>33</v>
      </c>
      <c r="B36" s="21" t="s">
        <v>67</v>
      </c>
      <c r="C36" s="123" t="s">
        <v>12</v>
      </c>
      <c r="D36" s="73">
        <v>40600</v>
      </c>
      <c r="E36" s="1" t="s">
        <v>33</v>
      </c>
      <c r="F36" s="315" t="s">
        <v>184</v>
      </c>
      <c r="G36" s="76" t="s">
        <v>68</v>
      </c>
      <c r="H36" s="54"/>
    </row>
    <row r="37" spans="1:8" ht="18.75" customHeight="1" x14ac:dyDescent="0.15">
      <c r="A37" s="111">
        <v>34</v>
      </c>
      <c r="B37" s="21" t="s">
        <v>57</v>
      </c>
      <c r="C37" s="123" t="s">
        <v>12</v>
      </c>
      <c r="D37" s="28">
        <v>41025</v>
      </c>
      <c r="E37" s="1" t="s">
        <v>33</v>
      </c>
      <c r="F37" s="316"/>
      <c r="G37" s="76" t="s">
        <v>37</v>
      </c>
      <c r="H37" s="54"/>
    </row>
    <row r="38" spans="1:8" ht="18.75" customHeight="1" x14ac:dyDescent="0.15">
      <c r="A38" s="111">
        <v>35</v>
      </c>
      <c r="B38" s="21" t="s">
        <v>131</v>
      </c>
      <c r="C38" s="1" t="s">
        <v>76</v>
      </c>
      <c r="D38" s="73">
        <v>41555</v>
      </c>
      <c r="E38" s="1" t="s">
        <v>101</v>
      </c>
      <c r="F38" s="316"/>
      <c r="G38" s="76" t="s">
        <v>37</v>
      </c>
      <c r="H38" s="54"/>
    </row>
    <row r="39" spans="1:8" ht="18.75" customHeight="1" x14ac:dyDescent="0.15">
      <c r="A39" s="111">
        <v>36</v>
      </c>
      <c r="B39" s="113" t="s">
        <v>107</v>
      </c>
      <c r="C39" s="123" t="s">
        <v>12</v>
      </c>
      <c r="D39" s="28">
        <v>41515</v>
      </c>
      <c r="E39" s="1" t="s">
        <v>33</v>
      </c>
      <c r="F39" s="316"/>
      <c r="G39" s="76" t="s">
        <v>36</v>
      </c>
      <c r="H39" s="54"/>
    </row>
    <row r="40" spans="1:8" ht="18.75" customHeight="1" x14ac:dyDescent="0.15">
      <c r="A40" s="111">
        <v>37</v>
      </c>
      <c r="B40" s="21" t="s">
        <v>79</v>
      </c>
      <c r="C40" s="5" t="s">
        <v>12</v>
      </c>
      <c r="D40" s="6">
        <v>41330</v>
      </c>
      <c r="E40" s="1" t="s">
        <v>33</v>
      </c>
      <c r="F40" s="316"/>
      <c r="G40" s="76" t="s">
        <v>36</v>
      </c>
      <c r="H40" s="54"/>
    </row>
    <row r="41" spans="1:8" ht="18.75" customHeight="1" x14ac:dyDescent="0.15">
      <c r="A41" s="111">
        <v>38</v>
      </c>
      <c r="B41" s="14" t="s">
        <v>172</v>
      </c>
      <c r="C41" s="123" t="s">
        <v>100</v>
      </c>
      <c r="D41" s="73">
        <v>41655</v>
      </c>
      <c r="E41" s="1" t="s">
        <v>135</v>
      </c>
      <c r="F41" s="317"/>
      <c r="G41" s="132" t="s">
        <v>168</v>
      </c>
      <c r="H41" s="54"/>
    </row>
    <row r="42" spans="1:8" ht="18.75" customHeight="1" x14ac:dyDescent="0.15">
      <c r="A42" s="311" t="s">
        <v>190</v>
      </c>
      <c r="B42" s="312"/>
      <c r="C42" s="312"/>
      <c r="D42" s="312"/>
      <c r="E42" s="312"/>
      <c r="F42" s="312"/>
      <c r="G42" s="312"/>
      <c r="H42" s="313"/>
    </row>
    <row r="43" spans="1:8" ht="19.5" customHeight="1" x14ac:dyDescent="0.15">
      <c r="A43" s="105" t="s">
        <v>186</v>
      </c>
      <c r="B43" s="129" t="s">
        <v>143</v>
      </c>
      <c r="C43" s="129" t="s">
        <v>142</v>
      </c>
      <c r="D43" s="130">
        <v>41604</v>
      </c>
      <c r="E43" s="5" t="s">
        <v>136</v>
      </c>
      <c r="F43" s="309" t="s">
        <v>159</v>
      </c>
      <c r="G43" s="5" t="s">
        <v>134</v>
      </c>
      <c r="H43" s="54"/>
    </row>
    <row r="44" spans="1:8" ht="19.5" customHeight="1" x14ac:dyDescent="0.15">
      <c r="A44" s="105" t="s">
        <v>185</v>
      </c>
      <c r="B44" s="127" t="s">
        <v>138</v>
      </c>
      <c r="C44" s="127" t="s">
        <v>6</v>
      </c>
      <c r="D44" s="128">
        <v>41599</v>
      </c>
      <c r="E44" s="5" t="s">
        <v>136</v>
      </c>
      <c r="F44" s="310"/>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11" t="s">
        <v>191</v>
      </c>
      <c r="B57" s="312"/>
      <c r="C57" s="312"/>
      <c r="D57" s="312"/>
      <c r="E57" s="312"/>
      <c r="F57" s="312"/>
      <c r="G57" s="312"/>
      <c r="H57" s="313"/>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2017-01-18T04:29:49Z</dcterms:modified>
</cp:coreProperties>
</file>