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包装充填劳务工!$A$2:$I$101</definedName>
  </definedNames>
  <calcPr calcId="145621"/>
</workbook>
</file>

<file path=xl/calcChain.xml><?xml version="1.0" encoding="utf-8"?>
<calcChain xmlns="http://schemas.openxmlformats.org/spreadsheetml/2006/main">
  <c r="E118" i="1" l="1"/>
  <c r="E111" i="1" l="1"/>
  <c r="E117"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正式工24人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劳务工35
人</t>
        </r>
      </text>
    </comment>
    <comment ref="E118" authorId="0">
      <text>
        <r>
          <rPr>
            <b/>
            <sz val="9"/>
            <color indexed="81"/>
            <rFont val="宋体"/>
            <family val="3"/>
            <charset val="134"/>
          </rPr>
          <t>作者:</t>
        </r>
        <r>
          <rPr>
            <sz val="9"/>
            <color indexed="81"/>
            <rFont val="宋体"/>
            <family val="3"/>
            <charset val="134"/>
          </rPr>
          <t xml:space="preserve">
正式工9人 劳务工28人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<sst xmlns="http://schemas.openxmlformats.org/spreadsheetml/2006/main" count="1869" uniqueCount="678">
  <si>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</si>
  <si>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</si>
  <si>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</si>
  <si>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</si>
  <si>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</si>
  <si>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</si>
  <si>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</si>
  <si>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</si>
  <si>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</si>
  <si>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</si>
  <si>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</si>
  <si>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</si>
  <si>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</si>
  <si>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</si>
  <si>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</si>
  <si>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</si>
  <si>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</si>
  <si>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</si>
  <si>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</si>
  <si>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</si>
  <si>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</si>
  <si>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</si>
  <si>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</si>
  <si>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</si>
  <si>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</si>
  <si>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</si>
  <si>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</si>
  <si>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</si>
  <si>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</si>
  <si>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</si>
  <si>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</si>
  <si>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</si>
  <si>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</si>
  <si>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</si>
  <si>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</si>
  <si>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</si>
  <si>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</si>
  <si>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</si>
  <si>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</si>
  <si>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</si>
  <si>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</si>
  <si>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</si>
  <si>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</si>
  <si>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</si>
  <si>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</si>
  <si>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</si>
  <si>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</si>
  <si>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</si>
  <si>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</si>
  <si>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</si>
  <si>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</si>
  <si>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</si>
  <si>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</si>
  <si>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</si>
  <si>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</si>
  <si>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</si>
  <si>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</si>
  <si>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</si>
  <si>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</si>
  <si>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</si>
  <si>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</si>
  <si>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</si>
  <si>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</si>
  <si>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</si>
  <si>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</si>
  <si>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</si>
  <si>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</si>
  <si>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</si>
  <si>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</si>
  <si>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</si>
  <si>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</si>
  <si>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</si>
  <si>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</si>
  <si>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</si>
  <si>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</si>
  <si>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</si>
  <si>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</si>
  <si>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</si>
  <si>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</si>
  <si>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</si>
  <si>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</si>
  <si>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</si>
  <si>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</si>
  <si>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</si>
  <si>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</si>
  <si>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</si>
  <si>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</si>
  <si>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</si>
  <si>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</si>
  <si>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</si>
  <si>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</si>
  <si>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</si>
  <si>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</si>
  <si>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</si>
  <si>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</si>
  <si>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</si>
  <si>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</si>
  <si>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</si>
  <si>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</si>
  <si>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</si>
  <si>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</si>
  <si>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</si>
  <si>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</si>
  <si>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</si>
  <si>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</si>
  <si>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</si>
  <si>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</si>
  <si>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</si>
  <si>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</si>
  <si>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</si>
  <si>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</si>
  <si>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</si>
  <si>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</si>
  <si>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</si>
  <si>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</si>
  <si>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</si>
  <si>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</si>
  <si>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</si>
  <si>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</si>
  <si>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</si>
  <si>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</si>
  <si>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</si>
  <si>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</si>
  <si>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</si>
  <si>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</si>
  <si>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</si>
  <si>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</si>
  <si>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</si>
  <si>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</si>
  <si>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</si>
  <si>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</si>
  <si>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</si>
  <si>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</si>
  <si>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</si>
  <si>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</si>
  <si>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</si>
  <si>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</si>
  <si>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</si>
  <si>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</si>
  <si>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</si>
  <si>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</si>
  <si>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</si>
  <si>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</si>
  <si>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</si>
  <si>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</si>
  <si>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</si>
  <si>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</si>
  <si>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</si>
  <si>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</si>
  <si>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</si>
  <si>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</si>
  <si>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</si>
  <si>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</si>
  <si>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</si>
  <si>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</si>
  <si>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</si>
  <si>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</si>
  <si>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</si>
  <si>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</si>
  <si>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</si>
  <si>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</si>
  <si>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</si>
  <si>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</si>
  <si>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</si>
  <si>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</si>
  <si>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</si>
  <si>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</si>
  <si>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</si>
  <si>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</si>
  <si>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</si>
  <si>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</si>
  <si>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</si>
  <si>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</si>
  <si>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</si>
  <si>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</si>
  <si>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</si>
  <si>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</si>
  <si>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</si>
  <si>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</si>
  <si>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</si>
  <si>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</si>
  <si>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</si>
  <si>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</si>
  <si>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</si>
  <si>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</si>
  <si>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</si>
  <si>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</si>
  <si>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</si>
  <si>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</si>
  <si>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</si>
  <si>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</si>
  <si>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</si>
  <si>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</si>
  <si>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</si>
  <si>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</si>
  <si>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</si>
  <si>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</si>
  <si>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</si>
  <si>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</si>
  <si>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</si>
  <si>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</si>
  <si>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</si>
  <si>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</si>
  <si>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</si>
  <si>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</si>
  <si>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</si>
  <si>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</si>
  <si>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</si>
  <si>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</si>
  <si>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</si>
  <si>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</si>
  <si>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</si>
  <si>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</si>
  <si>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</si>
  <si>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</si>
  <si>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</si>
  <si>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</si>
  <si>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</si>
  <si>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</si>
  <si>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</si>
  <si>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</si>
  <si>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</si>
  <si>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</si>
  <si>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</si>
  <si>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</si>
  <si>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</si>
  <si>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</si>
  <si>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</si>
  <si>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</si>
  <si>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</si>
  <si>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</si>
  <si>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</si>
  <si>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</si>
  <si>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</si>
  <si>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</si>
  <si>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</si>
  <si>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</si>
  <si>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</si>
  <si>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</si>
  <si>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</si>
  <si>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</si>
  <si>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</si>
  <si>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</si>
  <si>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</si>
  <si>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</si>
  <si>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</si>
  <si>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</si>
  <si>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</si>
  <si>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</si>
  <si>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</si>
  <si>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</si>
  <si>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</si>
  <si>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</si>
  <si>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</si>
  <si>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</si>
  <si>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</si>
  <si>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</si>
  <si>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</si>
  <si>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</si>
  <si>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</si>
  <si>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</si>
  <si>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</si>
  <si>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</si>
  <si>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</si>
  <si>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</si>
  <si>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</si>
  <si>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</si>
  <si>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</si>
  <si>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</si>
  <si>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</si>
  <si>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</si>
  <si>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</si>
  <si>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</si>
  <si>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</si>
  <si>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</si>
  <si>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</si>
  <si>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</si>
  <si>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</si>
  <si>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</si>
  <si>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</si>
  <si>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</si>
  <si>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</si>
  <si>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</si>
  <si>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</si>
  <si>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</si>
  <si>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</si>
  <si>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</si>
  <si>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</si>
  <si>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</si>
  <si>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</si>
  <si>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</si>
  <si>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</si>
  <si>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</si>
  <si>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</si>
  <si>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</si>
  <si>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</si>
  <si>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</si>
  <si>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</si>
  <si>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</si>
  <si>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</si>
  <si>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</si>
  <si>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</si>
  <si>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</si>
  <si>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</si>
  <si>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</si>
  <si>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</si>
  <si>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</si>
  <si>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</si>
  <si>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</si>
  <si>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</si>
  <si>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</si>
  <si>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</si>
  <si>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</si>
  <si>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</si>
  <si>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</si>
  <si>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</si>
  <si>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</si>
  <si>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</si>
  <si>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</si>
  <si>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</si>
  <si>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</si>
  <si>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</si>
  <si>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</si>
  <si>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</si>
  <si>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</si>
  <si>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</si>
  <si>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</si>
  <si>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</si>
  <si>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</si>
  <si>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</si>
  <si>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</si>
  <si>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</si>
  <si>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</si>
  <si>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</si>
  <si>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</si>
  <si>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</si>
  <si>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</si>
  <si>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</si>
  <si>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</si>
  <si>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</si>
  <si>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</si>
  <si>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</si>
  <si>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</si>
  <si>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</si>
  <si>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</si>
  <si>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</si>
  <si>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</si>
  <si>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</si>
  <si>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</si>
  <si>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</si>
  <si>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</si>
  <si>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</si>
  <si>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</si>
  <si>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</si>
  <si>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</si>
  <si>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</si>
  <si>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</si>
  <si>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</si>
  <si>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</si>
  <si>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</si>
  <si>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</si>
  <si>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</si>
  <si>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</si>
  <si>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</si>
  <si>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</si>
  <si>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</si>
  <si>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</si>
  <si>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</si>
  <si>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</si>
  <si>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</si>
  <si>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</si>
  <si>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</si>
  <si>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</si>
  <si>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</si>
  <si>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</si>
  <si>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</si>
  <si>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</si>
  <si>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</si>
  <si>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</si>
  <si>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</si>
  <si>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</si>
  <si>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</si>
  <si>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</si>
  <si>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</si>
  <si>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</si>
  <si>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</si>
  <si>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</si>
  <si>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</si>
  <si>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</si>
  <si>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</si>
  <si>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</si>
  <si>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</si>
  <si>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</si>
  <si>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</si>
  <si>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</si>
  <si>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</si>
  <si>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</si>
  <si>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</si>
  <si>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</si>
  <si>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</si>
  <si>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</si>
  <si>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</si>
  <si>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</si>
  <si>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</si>
  <si>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</si>
  <si>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</si>
  <si>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</si>
  <si>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</si>
  <si>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</si>
  <si>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</si>
  <si>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</si>
  <si>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</si>
  <si>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</si>
  <si>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</si>
  <si>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</si>
  <si>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</si>
  <si>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</si>
  <si>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</si>
  <si>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</si>
  <si>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</si>
  <si>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</si>
  <si>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</si>
  <si>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</si>
  <si>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</si>
  <si>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</si>
  <si>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</si>
  <si>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</si>
  <si>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</si>
  <si>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</si>
  <si>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</si>
  <si>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</si>
  <si>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</si>
  <si>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</si>
  <si>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</si>
  <si>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</si>
  <si>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</si>
  <si>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</si>
  <si>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</si>
  <si>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</si>
  <si>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</si>
  <si>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</si>
  <si>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</si>
  <si>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</si>
  <si>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</si>
  <si>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</si>
  <si>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</si>
  <si>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</si>
  <si>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</si>
  <si>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</si>
  <si>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</si>
  <si>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</si>
  <si>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</si>
  <si>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</si>
  <si>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</si>
  <si>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</si>
  <si>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</si>
  <si>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</si>
  <si>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</si>
  <si>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</si>
  <si>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</si>
  <si>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</si>
  <si>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</si>
  <si>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</si>
  <si>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</si>
  <si>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</si>
  <si>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</si>
  <si>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</si>
  <si>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</si>
  <si>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</si>
  <si>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</si>
  <si>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</si>
  <si>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</si>
  <si>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</si>
  <si>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</si>
  <si>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</si>
  <si>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</si>
  <si>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</si>
  <si>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</si>
  <si>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</si>
  <si>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</si>
  <si>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</si>
  <si>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</si>
  <si>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</si>
  <si>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</si>
  <si>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</si>
  <si>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</si>
  <si>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</si>
  <si>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</si>
  <si>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</si>
  <si>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</si>
  <si>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</si>
  <si>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</si>
  <si>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</si>
  <si>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</si>
  <si>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</si>
  <si>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</si>
  <si>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</si>
  <si>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</si>
  <si>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</si>
  <si>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</si>
  <si>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</si>
  <si>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</si>
  <si>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</si>
  <si>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</si>
  <si>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</si>
  <si>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</si>
  <si>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</si>
  <si>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</si>
  <si>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</si>
  <si>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</si>
  <si>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</si>
  <si>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</si>
  <si>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</si>
  <si>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</si>
  <si>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</si>
  <si>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</si>
  <si>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</si>
  <si>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</si>
  <si>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</si>
  <si>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</si>
  <si>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</si>
  <si>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</si>
  <si>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</si>
  <si>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</si>
  <si>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</si>
  <si>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</si>
  <si>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</si>
  <si>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</si>
  <si>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</si>
  <si>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</si>
  <si>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</si>
  <si>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</si>
  <si>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</si>
  <si>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</si>
  <si>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</si>
  <si>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</si>
  <si>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</si>
  <si>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</si>
  <si>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</si>
  <si>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</si>
  <si>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</si>
  <si>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</si>
  <si>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</si>
  <si>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</si>
  <si>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</si>
  <si>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</si>
  <si>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</si>
  <si>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</si>
  <si>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</si>
  <si>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</si>
  <si>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</si>
  <si>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</si>
  <si>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</si>
  <si>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</si>
  <si>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</si>
  <si>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</si>
  <si>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</si>
  <si>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</si>
  <si>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</si>
  <si>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</si>
  <si>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</si>
  <si>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</si>
  <si>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</si>
  <si>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</si>
  <si>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</si>
  <si>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</si>
  <si>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</si>
  <si>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</si>
  <si>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</si>
  <si>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</si>
  <si>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</si>
  <si>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</si>
  <si>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</si>
  <si>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</si>
  <si>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</si>
  <si>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</si>
  <si>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</si>
  <si>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</si>
  <si>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</si>
  <si>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</si>
  <si>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</si>
  <si>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</si>
  <si>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</si>
  <si>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</si>
  <si>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</si>
  <si>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</si>
  <si>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</si>
  <si>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</si>
  <si>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</si>
  <si>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</si>
  <si>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</si>
  <si>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</si>
  <si>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</si>
  <si>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</si>
  <si>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</si>
  <si>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</si>
  <si>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</si>
  <si>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</si>
  <si>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</si>
  <si>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</si>
  <si>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</si>
  <si>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</si>
  <si>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</si>
  <si>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</si>
  <si>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</si>
  <si>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</si>
  <si>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</si>
  <si>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</si>
  <si>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</si>
  <si>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</si>
  <si>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</si>
  <si>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</si>
  <si>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</si>
  <si>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</si>
  <si>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</si>
  <si>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</si>
  <si>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</si>
  <si>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</si>
  <si>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</si>
  <si>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</si>
  <si>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</si>
  <si>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</si>
  <si>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</si>
  <si>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</si>
  <si>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</si>
  <si>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</si>
  <si>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</si>
  <si>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</si>
  <si>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</si>
  <si>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</si>
  <si>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</si>
  <si>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</si>
  <si>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</si>
  <si>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</si>
  <si>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</si>
  <si>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</si>
  <si>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</si>
  <si>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</si>
  <si>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</si>
  <si>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</si>
  <si>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</si>
  <si>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</si>
  <si>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</si>
  <si>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</si>
  <si>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</si>
  <si>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</si>
  <si>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</si>
  <si>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</si>
  <si>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</si>
  <si>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</si>
  <si>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</si>
  <si>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</si>
  <si>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</si>
  <si>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</si>
  <si>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</si>
  <si>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</si>
  <si>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</si>
  <si>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</si>
  <si>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</si>
  <si>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</si>
  <si>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</si>
  <si>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</si>
  <si>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</si>
  <si>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</si>
  <si>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</si>
  <si>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</si>
  <si>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</si>
  <si>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</si>
  <si>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</si>
  <si>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张平乐</t>
    <phoneticPr fontId="1" type="noConversion"/>
  </si>
  <si>
    <t>陈千慧</t>
    <phoneticPr fontId="1" type="noConversion"/>
  </si>
  <si>
    <t>胡金琼</t>
    <phoneticPr fontId="1" type="noConversion"/>
  </si>
  <si>
    <t>王雨生</t>
    <phoneticPr fontId="1" type="noConversion"/>
  </si>
  <si>
    <t>赵华</t>
    <phoneticPr fontId="1" type="noConversion"/>
  </si>
  <si>
    <t>充填A班24人</t>
    <phoneticPr fontId="1" type="noConversion"/>
  </si>
  <si>
    <t>13</t>
    <phoneticPr fontId="1" type="noConversion"/>
  </si>
  <si>
    <t>邢益栋</t>
    <phoneticPr fontId="1" type="noConversion"/>
  </si>
  <si>
    <t>劳务工总人数：98</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</si>
</sst>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9">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7" fillId="2"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10" activePane="bottomRight" state="frozen"/>
      <selection pane="topRight" activeCell="K1" sqref="K1"/>
      <selection pane="bottomLeft" activeCell="A4" sqref="A4"/>
      <selection pane="bottomRight" activeCell="J116" sqref="J116"/>
    </sheetView>
  </sheetViews>
  <sheetFormatPr defaultRowHeight="14.2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c r="A1" s="265" t="s">
        <v>229</v>
      </c>
      <c r="B1" s="265"/>
      <c r="C1" s="265"/>
      <c r="D1" s="265"/>
      <c r="E1" s="265"/>
      <c r="F1" s="265"/>
      <c r="G1" s="265"/>
      <c r="H1" s="265"/>
    </row>
    <row r="2" spans="1:8" s="158" customFormat="1" ht="30" customHeight="1">
      <c r="A2" s="266" t="s">
        <v>522</v>
      </c>
      <c r="B2" s="267"/>
      <c r="C2" s="267"/>
      <c r="D2" s="267"/>
      <c r="E2" s="267"/>
      <c r="F2" s="267"/>
      <c r="G2" s="267"/>
      <c r="H2" s="267"/>
    </row>
    <row r="3" spans="1:8" s="3" customFormat="1" ht="18.75" customHeight="1">
      <c r="A3" s="200" t="s">
        <v>42</v>
      </c>
      <c r="B3" s="173" t="s">
        <v>230</v>
      </c>
      <c r="C3" s="201" t="s">
        <v>43</v>
      </c>
      <c r="D3" s="201" t="s">
        <v>44</v>
      </c>
      <c r="E3" s="201" t="s">
        <v>45</v>
      </c>
      <c r="F3" s="201" t="s">
        <v>231</v>
      </c>
      <c r="G3" s="201" t="s">
        <v>46</v>
      </c>
      <c r="H3" s="200" t="s">
        <v>47</v>
      </c>
    </row>
    <row r="4" spans="1:8" s="3" customFormat="1" ht="18.75" customHeight="1">
      <c r="A4" s="268" t="s">
        <v>674</v>
      </c>
      <c r="B4" s="269"/>
      <c r="C4" s="269"/>
      <c r="D4" s="269"/>
      <c r="E4" s="269"/>
      <c r="F4" s="269"/>
      <c r="G4" s="269"/>
      <c r="H4" s="270"/>
    </row>
    <row r="5" spans="1:8" s="131" customFormat="1" ht="18" customHeight="1">
      <c r="A5" s="105" t="s">
        <v>323</v>
      </c>
      <c r="B5" s="163" t="s">
        <v>324</v>
      </c>
      <c r="C5" s="5" t="s">
        <v>325</v>
      </c>
      <c r="D5" s="6">
        <v>40623</v>
      </c>
      <c r="E5" s="5" t="s">
        <v>326</v>
      </c>
      <c r="F5" s="5" t="s">
        <v>327</v>
      </c>
      <c r="G5" s="5" t="s">
        <v>326</v>
      </c>
      <c r="H5" s="5" t="s">
        <v>328</v>
      </c>
    </row>
    <row r="6" spans="1:8" s="131" customFormat="1" ht="18" customHeight="1">
      <c r="A6" s="105" t="s">
        <v>35</v>
      </c>
      <c r="B6" s="163" t="s">
        <v>329</v>
      </c>
      <c r="C6" s="5" t="s">
        <v>76</v>
      </c>
      <c r="D6" s="6">
        <v>42065</v>
      </c>
      <c r="E6" s="5" t="s">
        <v>242</v>
      </c>
      <c r="F6" s="5" t="s">
        <v>2</v>
      </c>
      <c r="G6" s="5" t="s">
        <v>242</v>
      </c>
      <c r="H6" s="5" t="s">
        <v>280</v>
      </c>
    </row>
    <row r="7" spans="1:8" s="131" customFormat="1" ht="18" customHeight="1">
      <c r="A7" s="105" t="s">
        <v>4</v>
      </c>
      <c r="B7" s="163" t="s">
        <v>217</v>
      </c>
      <c r="C7" s="5" t="s">
        <v>8</v>
      </c>
      <c r="D7" s="6">
        <v>41686</v>
      </c>
      <c r="E7" s="5" t="s">
        <v>242</v>
      </c>
      <c r="F7" s="5" t="s">
        <v>2</v>
      </c>
      <c r="G7" s="5" t="s">
        <v>242</v>
      </c>
      <c r="H7" s="5" t="s">
        <v>280</v>
      </c>
    </row>
    <row r="8" spans="1:8" s="131" customFormat="1" ht="18" customHeight="1">
      <c r="A8" s="105" t="s">
        <v>5</v>
      </c>
      <c r="B8" s="163" t="s">
        <v>330</v>
      </c>
      <c r="C8" s="5" t="s">
        <v>76</v>
      </c>
      <c r="D8" s="6">
        <v>42074</v>
      </c>
      <c r="E8" s="5" t="s">
        <v>242</v>
      </c>
      <c r="F8" s="5" t="s">
        <v>2</v>
      </c>
      <c r="G8" s="5" t="s">
        <v>242</v>
      </c>
      <c r="H8" s="5" t="s">
        <v>331</v>
      </c>
    </row>
    <row r="9" spans="1:8" s="131" customFormat="1" ht="18" customHeight="1">
      <c r="A9" s="105" t="s">
        <v>7</v>
      </c>
      <c r="B9" s="163" t="s">
        <v>332</v>
      </c>
      <c r="C9" s="5" t="s">
        <v>8</v>
      </c>
      <c r="D9" s="6">
        <v>40289</v>
      </c>
      <c r="E9" s="5" t="s">
        <v>242</v>
      </c>
      <c r="F9" s="5" t="s">
        <v>2</v>
      </c>
      <c r="G9" s="5" t="s">
        <v>242</v>
      </c>
      <c r="H9" s="5" t="s">
        <v>333</v>
      </c>
    </row>
    <row r="10" spans="1:8" s="131" customFormat="1" ht="18" customHeight="1">
      <c r="A10" s="105" t="s">
        <v>9</v>
      </c>
      <c r="B10" s="163" t="s">
        <v>334</v>
      </c>
      <c r="C10" s="97" t="s">
        <v>12</v>
      </c>
      <c r="D10" s="108">
        <v>41228</v>
      </c>
      <c r="E10" s="5" t="s">
        <v>242</v>
      </c>
      <c r="F10" s="5" t="s">
        <v>2</v>
      </c>
      <c r="G10" s="5" t="s">
        <v>242</v>
      </c>
      <c r="H10" s="5" t="s">
        <v>335</v>
      </c>
    </row>
    <row r="11" spans="1:8" s="131" customFormat="1" ht="18" customHeight="1">
      <c r="A11" s="105" t="s">
        <v>10</v>
      </c>
      <c r="B11" s="163" t="s">
        <v>336</v>
      </c>
      <c r="C11" s="5" t="s">
        <v>12</v>
      </c>
      <c r="D11" s="6">
        <v>41540</v>
      </c>
      <c r="E11" s="5" t="s">
        <v>242</v>
      </c>
      <c r="F11" s="5" t="s">
        <v>2</v>
      </c>
      <c r="G11" s="5" t="s">
        <v>242</v>
      </c>
      <c r="H11" s="5" t="s">
        <v>246</v>
      </c>
    </row>
    <row r="12" spans="1:8" s="131" customFormat="1" ht="18" customHeight="1">
      <c r="A12" s="105" t="s">
        <v>11</v>
      </c>
      <c r="B12" s="163" t="s">
        <v>337</v>
      </c>
      <c r="C12" s="5" t="s">
        <v>76</v>
      </c>
      <c r="D12" s="6">
        <v>41708</v>
      </c>
      <c r="E12" s="5" t="s">
        <v>242</v>
      </c>
      <c r="F12" s="5" t="s">
        <v>2</v>
      </c>
      <c r="G12" s="5" t="s">
        <v>242</v>
      </c>
      <c r="H12" s="5" t="s">
        <v>246</v>
      </c>
    </row>
    <row r="13" spans="1:8" s="131" customFormat="1" ht="18" customHeight="1">
      <c r="A13" s="105" t="s">
        <v>13</v>
      </c>
      <c r="B13" s="163" t="s">
        <v>338</v>
      </c>
      <c r="C13" s="14" t="s">
        <v>8</v>
      </c>
      <c r="D13" s="6">
        <v>40252</v>
      </c>
      <c r="E13" s="5" t="s">
        <v>242</v>
      </c>
      <c r="F13" s="5" t="s">
        <v>2</v>
      </c>
      <c r="G13" s="5" t="s">
        <v>242</v>
      </c>
      <c r="H13" s="5" t="s">
        <v>339</v>
      </c>
    </row>
    <row r="14" spans="1:8" s="131" customFormat="1" ht="18" customHeight="1">
      <c r="A14" s="105" t="s">
        <v>14</v>
      </c>
      <c r="B14" s="163" t="s">
        <v>340</v>
      </c>
      <c r="C14" s="5" t="s">
        <v>12</v>
      </c>
      <c r="D14" s="6">
        <v>40303</v>
      </c>
      <c r="E14" s="5" t="s">
        <v>242</v>
      </c>
      <c r="F14" s="5" t="s">
        <v>2</v>
      </c>
      <c r="G14" s="5" t="s">
        <v>242</v>
      </c>
      <c r="H14" s="5" t="s">
        <v>341</v>
      </c>
    </row>
    <row r="15" spans="1:8" s="131" customFormat="1" ht="18" customHeight="1">
      <c r="A15" s="105" t="s">
        <v>15</v>
      </c>
      <c r="B15" s="163" t="s">
        <v>342</v>
      </c>
      <c r="C15" s="5" t="s">
        <v>76</v>
      </c>
      <c r="D15" s="6">
        <v>41962</v>
      </c>
      <c r="E15" s="5" t="s">
        <v>242</v>
      </c>
      <c r="F15" s="5" t="s">
        <v>2</v>
      </c>
      <c r="G15" s="5" t="s">
        <v>242</v>
      </c>
      <c r="H15" s="5" t="s">
        <v>246</v>
      </c>
    </row>
    <row r="16" spans="1:8" s="131" customFormat="1" ht="18" customHeight="1">
      <c r="A16" s="105" t="s">
        <v>16</v>
      </c>
      <c r="B16" s="163" t="s">
        <v>343</v>
      </c>
      <c r="C16" s="5" t="s">
        <v>76</v>
      </c>
      <c r="D16" s="6">
        <v>42074</v>
      </c>
      <c r="E16" s="5" t="s">
        <v>242</v>
      </c>
      <c r="F16" s="5" t="s">
        <v>2</v>
      </c>
      <c r="G16" s="5" t="s">
        <v>242</v>
      </c>
      <c r="H16" s="5" t="s">
        <v>246</v>
      </c>
    </row>
    <row r="17" spans="1:8" s="131" customFormat="1" ht="18" customHeight="1">
      <c r="A17" s="105" t="s">
        <v>17</v>
      </c>
      <c r="B17" s="163" t="s">
        <v>344</v>
      </c>
      <c r="C17" s="5" t="s">
        <v>76</v>
      </c>
      <c r="D17" s="6">
        <v>42079</v>
      </c>
      <c r="E17" s="5" t="s">
        <v>242</v>
      </c>
      <c r="F17" s="5" t="s">
        <v>2</v>
      </c>
      <c r="G17" s="5" t="s">
        <v>242</v>
      </c>
      <c r="H17" s="5" t="s">
        <v>246</v>
      </c>
    </row>
    <row r="18" spans="1:8" s="131" customFormat="1" ht="18" customHeight="1">
      <c r="A18" s="105" t="s">
        <v>18</v>
      </c>
      <c r="B18" s="163" t="s">
        <v>345</v>
      </c>
      <c r="C18" s="5" t="s">
        <v>76</v>
      </c>
      <c r="D18" s="6">
        <v>42079</v>
      </c>
      <c r="E18" s="5" t="s">
        <v>242</v>
      </c>
      <c r="F18" s="5" t="s">
        <v>2</v>
      </c>
      <c r="G18" s="5" t="s">
        <v>242</v>
      </c>
      <c r="H18" s="5" t="s">
        <v>246</v>
      </c>
    </row>
    <row r="19" spans="1:8" s="131" customFormat="1" ht="18" customHeight="1">
      <c r="A19" s="105" t="s">
        <v>19</v>
      </c>
      <c r="B19" s="163" t="s">
        <v>346</v>
      </c>
      <c r="C19" s="5" t="s">
        <v>76</v>
      </c>
      <c r="D19" s="6">
        <v>42086</v>
      </c>
      <c r="E19" s="5" t="s">
        <v>242</v>
      </c>
      <c r="F19" s="5" t="s">
        <v>2</v>
      </c>
      <c r="G19" s="5" t="s">
        <v>242</v>
      </c>
      <c r="H19" s="5" t="s">
        <v>246</v>
      </c>
    </row>
    <row r="20" spans="1:8" s="131" customFormat="1" ht="18" customHeight="1">
      <c r="A20" s="105" t="s">
        <v>20</v>
      </c>
      <c r="B20" s="163" t="s">
        <v>347</v>
      </c>
      <c r="C20" s="5" t="s">
        <v>76</v>
      </c>
      <c r="D20" s="6">
        <v>42317</v>
      </c>
      <c r="E20" s="5" t="s">
        <v>242</v>
      </c>
      <c r="F20" s="5" t="s">
        <v>2</v>
      </c>
      <c r="G20" s="5" t="s">
        <v>242</v>
      </c>
      <c r="H20" s="5" t="s">
        <v>246</v>
      </c>
    </row>
    <row r="21" spans="1:8" s="131" customFormat="1" ht="18" customHeight="1">
      <c r="A21" s="105" t="s">
        <v>21</v>
      </c>
      <c r="B21" s="163" t="s">
        <v>348</v>
      </c>
      <c r="C21" s="5" t="s">
        <v>76</v>
      </c>
      <c r="D21" s="6">
        <v>42444</v>
      </c>
      <c r="E21" s="5" t="s">
        <v>242</v>
      </c>
      <c r="F21" s="5" t="s">
        <v>2</v>
      </c>
      <c r="G21" s="5" t="s">
        <v>242</v>
      </c>
      <c r="H21" s="5" t="s">
        <v>246</v>
      </c>
    </row>
    <row r="22" spans="1:8" s="131" customFormat="1" ht="18" customHeight="1">
      <c r="A22" s="105" t="s">
        <v>22</v>
      </c>
      <c r="B22" s="163" t="s">
        <v>349</v>
      </c>
      <c r="C22" s="5" t="s">
        <v>76</v>
      </c>
      <c r="D22" s="6">
        <v>42444</v>
      </c>
      <c r="E22" s="5" t="s">
        <v>242</v>
      </c>
      <c r="F22" s="5" t="s">
        <v>2</v>
      </c>
      <c r="G22" s="5" t="s">
        <v>242</v>
      </c>
      <c r="H22" s="5" t="s">
        <v>246</v>
      </c>
    </row>
    <row r="23" spans="1:8" s="131" customFormat="1" ht="18" customHeight="1">
      <c r="A23" s="105" t="s">
        <v>23</v>
      </c>
      <c r="B23" s="163" t="s">
        <v>350</v>
      </c>
      <c r="C23" s="5" t="s">
        <v>76</v>
      </c>
      <c r="D23" s="6">
        <v>42583</v>
      </c>
      <c r="E23" s="5" t="s">
        <v>242</v>
      </c>
      <c r="F23" s="5" t="s">
        <v>2</v>
      </c>
      <c r="G23" s="5" t="s">
        <v>242</v>
      </c>
      <c r="H23" s="5" t="s">
        <v>246</v>
      </c>
    </row>
    <row r="24" spans="1:8" s="131" customFormat="1" ht="18" customHeight="1">
      <c r="A24" s="105" t="s">
        <v>24</v>
      </c>
      <c r="B24" s="163" t="s">
        <v>351</v>
      </c>
      <c r="C24" s="5" t="s">
        <v>76</v>
      </c>
      <c r="D24" s="6">
        <v>42500</v>
      </c>
      <c r="E24" s="5" t="s">
        <v>242</v>
      </c>
      <c r="F24" s="5" t="s">
        <v>2</v>
      </c>
      <c r="G24" s="5" t="s">
        <v>242</v>
      </c>
      <c r="H24" s="5" t="s">
        <v>246</v>
      </c>
    </row>
    <row r="25" spans="1:8" s="131" customFormat="1" ht="18" customHeight="1">
      <c r="A25" s="105" t="s">
        <v>25</v>
      </c>
      <c r="B25" s="163" t="s">
        <v>352</v>
      </c>
      <c r="C25" s="5" t="s">
        <v>76</v>
      </c>
      <c r="D25" s="6">
        <v>42657</v>
      </c>
      <c r="E25" s="5" t="s">
        <v>132</v>
      </c>
      <c r="F25" s="5" t="s">
        <v>353</v>
      </c>
      <c r="G25" s="5" t="s">
        <v>132</v>
      </c>
      <c r="H25" s="5" t="s">
        <v>354</v>
      </c>
    </row>
    <row r="26" spans="1:8" s="131" customFormat="1" ht="18" customHeight="1">
      <c r="A26" s="105" t="s">
        <v>322</v>
      </c>
      <c r="B26" s="166" t="s">
        <v>358</v>
      </c>
      <c r="C26" s="189" t="s">
        <v>100</v>
      </c>
      <c r="D26" s="190">
        <v>42661</v>
      </c>
      <c r="E26" s="189" t="s">
        <v>132</v>
      </c>
      <c r="F26" s="189" t="s">
        <v>353</v>
      </c>
      <c r="G26" s="189" t="s">
        <v>132</v>
      </c>
      <c r="H26" s="189" t="s">
        <v>354</v>
      </c>
    </row>
    <row r="27" spans="1:8" s="194" customFormat="1" ht="18" customHeight="1">
      <c r="A27" s="105" t="s">
        <v>355</v>
      </c>
      <c r="B27" s="163" t="s">
        <v>359</v>
      </c>
      <c r="C27" s="5" t="s">
        <v>360</v>
      </c>
      <c r="D27" s="6">
        <v>42669</v>
      </c>
      <c r="E27" s="5" t="s">
        <v>361</v>
      </c>
      <c r="F27" s="5" t="s">
        <v>362</v>
      </c>
      <c r="G27" s="5" t="s">
        <v>361</v>
      </c>
      <c r="H27" s="5" t="s">
        <v>363</v>
      </c>
    </row>
    <row r="28" spans="1:8" s="194" customFormat="1" ht="18" customHeight="1">
      <c r="A28" s="105" t="s">
        <v>356</v>
      </c>
      <c r="B28" s="163" t="s">
        <v>627</v>
      </c>
      <c r="C28" s="5" t="s">
        <v>596</v>
      </c>
      <c r="D28" s="6">
        <v>42730</v>
      </c>
      <c r="E28" s="5" t="s">
        <v>132</v>
      </c>
      <c r="F28" s="5" t="s">
        <v>321</v>
      </c>
      <c r="G28" s="5" t="s">
        <v>132</v>
      </c>
      <c r="H28" s="5" t="s">
        <v>354</v>
      </c>
    </row>
    <row r="29" spans="1:8" s="131" customFormat="1" ht="18.75" customHeight="1">
      <c r="A29" s="271" t="s">
        <v>600</v>
      </c>
      <c r="B29" s="272"/>
      <c r="C29" s="272"/>
      <c r="D29" s="272"/>
      <c r="E29" s="272"/>
      <c r="F29" s="272"/>
      <c r="G29" s="272"/>
      <c r="H29" s="273"/>
    </row>
    <row r="30" spans="1:8" s="131" customFormat="1" ht="18" customHeight="1">
      <c r="A30" s="105" t="s">
        <v>357</v>
      </c>
      <c r="B30" s="5" t="s">
        <v>551</v>
      </c>
      <c r="C30" s="14" t="s">
        <v>552</v>
      </c>
      <c r="D30" s="18">
        <v>40949</v>
      </c>
      <c r="E30" s="5" t="s">
        <v>553</v>
      </c>
      <c r="F30" s="14" t="s">
        <v>554</v>
      </c>
      <c r="G30" s="5" t="s">
        <v>553</v>
      </c>
      <c r="H30" s="5" t="s">
        <v>555</v>
      </c>
    </row>
    <row r="31" spans="1:8" s="131" customFormat="1" ht="18" customHeight="1">
      <c r="A31" s="105" t="s">
        <v>547</v>
      </c>
      <c r="B31" s="1" t="s">
        <v>556</v>
      </c>
      <c r="C31" s="5" t="s">
        <v>557</v>
      </c>
      <c r="D31" s="73">
        <v>41578</v>
      </c>
      <c r="E31" s="5" t="s">
        <v>558</v>
      </c>
      <c r="F31" s="14" t="s">
        <v>554</v>
      </c>
      <c r="G31" s="5" t="s">
        <v>558</v>
      </c>
      <c r="H31" s="5" t="s">
        <v>555</v>
      </c>
    </row>
    <row r="32" spans="1:8" s="131" customFormat="1" ht="18" customHeight="1">
      <c r="A32" s="105" t="s">
        <v>253</v>
      </c>
      <c r="B32" s="5" t="s">
        <v>559</v>
      </c>
      <c r="C32" s="5" t="s">
        <v>557</v>
      </c>
      <c r="D32" s="6">
        <v>42425</v>
      </c>
      <c r="E32" s="5" t="s">
        <v>553</v>
      </c>
      <c r="F32" s="5" t="s">
        <v>554</v>
      </c>
      <c r="G32" s="5" t="s">
        <v>553</v>
      </c>
      <c r="H32" s="5" t="s">
        <v>555</v>
      </c>
    </row>
    <row r="33" spans="1:8" s="131" customFormat="1" ht="18" customHeight="1">
      <c r="A33" s="105" t="s">
        <v>254</v>
      </c>
      <c r="B33" s="5" t="s">
        <v>560</v>
      </c>
      <c r="C33" s="5" t="s">
        <v>561</v>
      </c>
      <c r="D33" s="6">
        <v>42450</v>
      </c>
      <c r="E33" s="5" t="s">
        <v>553</v>
      </c>
      <c r="F33" s="5" t="s">
        <v>554</v>
      </c>
      <c r="G33" s="5" t="s">
        <v>553</v>
      </c>
      <c r="H33" s="5" t="s">
        <v>555</v>
      </c>
    </row>
    <row r="34" spans="1:8" s="131" customFormat="1" ht="18" customHeight="1">
      <c r="A34" s="105" t="s">
        <v>255</v>
      </c>
      <c r="B34" s="5" t="s">
        <v>562</v>
      </c>
      <c r="C34" s="5" t="s">
        <v>561</v>
      </c>
      <c r="D34" s="6">
        <v>42311</v>
      </c>
      <c r="E34" s="5" t="s">
        <v>553</v>
      </c>
      <c r="F34" s="5" t="s">
        <v>554</v>
      </c>
      <c r="G34" s="5" t="s">
        <v>553</v>
      </c>
      <c r="H34" s="5" t="s">
        <v>555</v>
      </c>
    </row>
    <row r="35" spans="1:8" s="131" customFormat="1" ht="18" customHeight="1">
      <c r="A35" s="105" t="s">
        <v>256</v>
      </c>
      <c r="B35" s="5" t="s">
        <v>563</v>
      </c>
      <c r="C35" s="5" t="s">
        <v>564</v>
      </c>
      <c r="D35" s="6">
        <v>40238</v>
      </c>
      <c r="E35" s="5" t="s">
        <v>553</v>
      </c>
      <c r="F35" s="14" t="s">
        <v>554</v>
      </c>
      <c r="G35" s="5" t="s">
        <v>553</v>
      </c>
      <c r="H35" s="5" t="s">
        <v>565</v>
      </c>
    </row>
    <row r="36" spans="1:8" s="131" customFormat="1" ht="18" customHeight="1">
      <c r="A36" s="105" t="s">
        <v>257</v>
      </c>
      <c r="B36" s="5" t="s">
        <v>566</v>
      </c>
      <c r="C36" s="5" t="s">
        <v>552</v>
      </c>
      <c r="D36" s="6">
        <v>40238</v>
      </c>
      <c r="E36" s="5" t="s">
        <v>553</v>
      </c>
      <c r="F36" s="5" t="s">
        <v>554</v>
      </c>
      <c r="G36" s="5" t="s">
        <v>553</v>
      </c>
      <c r="H36" s="5" t="s">
        <v>567</v>
      </c>
    </row>
    <row r="37" spans="1:8" s="131" customFormat="1" ht="18" customHeight="1">
      <c r="A37" s="105" t="s">
        <v>258</v>
      </c>
      <c r="B37" s="5" t="s">
        <v>568</v>
      </c>
      <c r="C37" s="5" t="s">
        <v>552</v>
      </c>
      <c r="D37" s="6">
        <v>40233</v>
      </c>
      <c r="E37" s="5" t="s">
        <v>553</v>
      </c>
      <c r="F37" s="14" t="s">
        <v>554</v>
      </c>
      <c r="G37" s="5" t="s">
        <v>553</v>
      </c>
      <c r="H37" s="5" t="s">
        <v>569</v>
      </c>
    </row>
    <row r="38" spans="1:8" s="131" customFormat="1" ht="18" customHeight="1">
      <c r="A38" s="105" t="s">
        <v>259</v>
      </c>
      <c r="B38" s="5" t="s">
        <v>570</v>
      </c>
      <c r="C38" s="14" t="s">
        <v>552</v>
      </c>
      <c r="D38" s="18">
        <v>41169</v>
      </c>
      <c r="E38" s="5" t="s">
        <v>553</v>
      </c>
      <c r="F38" s="14" t="s">
        <v>554</v>
      </c>
      <c r="G38" s="5" t="s">
        <v>553</v>
      </c>
      <c r="H38" s="5" t="s">
        <v>571</v>
      </c>
    </row>
    <row r="39" spans="1:8" s="131" customFormat="1" ht="18" customHeight="1">
      <c r="A39" s="105" t="s">
        <v>260</v>
      </c>
      <c r="B39" s="5" t="s">
        <v>572</v>
      </c>
      <c r="C39" s="14" t="s">
        <v>557</v>
      </c>
      <c r="D39" s="73">
        <v>41641</v>
      </c>
      <c r="E39" s="5" t="s">
        <v>558</v>
      </c>
      <c r="F39" s="14" t="s">
        <v>554</v>
      </c>
      <c r="G39" s="5" t="s">
        <v>558</v>
      </c>
      <c r="H39" s="5" t="s">
        <v>573</v>
      </c>
    </row>
    <row r="40" spans="1:8" s="131" customFormat="1" ht="18" customHeight="1">
      <c r="A40" s="105" t="s">
        <v>261</v>
      </c>
      <c r="B40" s="5" t="s">
        <v>574</v>
      </c>
      <c r="C40" s="14" t="s">
        <v>557</v>
      </c>
      <c r="D40" s="6">
        <v>41778</v>
      </c>
      <c r="E40" s="5" t="s">
        <v>553</v>
      </c>
      <c r="F40" s="14" t="s">
        <v>554</v>
      </c>
      <c r="G40" s="5" t="s">
        <v>553</v>
      </c>
      <c r="H40" s="5" t="s">
        <v>575</v>
      </c>
    </row>
    <row r="41" spans="1:8" s="131" customFormat="1" ht="18" customHeight="1">
      <c r="A41" s="105" t="s">
        <v>262</v>
      </c>
      <c r="B41" s="5" t="s">
        <v>586</v>
      </c>
      <c r="C41" s="5" t="s">
        <v>557</v>
      </c>
      <c r="D41" s="6">
        <v>42065</v>
      </c>
      <c r="E41" s="5" t="s">
        <v>553</v>
      </c>
      <c r="F41" s="5" t="s">
        <v>554</v>
      </c>
      <c r="G41" s="5" t="s">
        <v>553</v>
      </c>
      <c r="H41" s="5" t="s">
        <v>575</v>
      </c>
    </row>
    <row r="42" spans="1:8" s="131" customFormat="1" ht="18" customHeight="1">
      <c r="A42" s="105" t="s">
        <v>263</v>
      </c>
      <c r="B42" s="5" t="s">
        <v>587</v>
      </c>
      <c r="C42" s="5" t="s">
        <v>557</v>
      </c>
      <c r="D42" s="6">
        <v>42065</v>
      </c>
      <c r="E42" s="5" t="s">
        <v>553</v>
      </c>
      <c r="F42" s="5" t="s">
        <v>554</v>
      </c>
      <c r="G42" s="5" t="s">
        <v>553</v>
      </c>
      <c r="H42" s="5" t="s">
        <v>575</v>
      </c>
    </row>
    <row r="43" spans="1:8" s="131" customFormat="1" ht="18" customHeight="1">
      <c r="A43" s="105" t="s">
        <v>264</v>
      </c>
      <c r="B43" s="5" t="s">
        <v>576</v>
      </c>
      <c r="C43" s="5" t="s">
        <v>557</v>
      </c>
      <c r="D43" s="6">
        <v>42065</v>
      </c>
      <c r="E43" s="5" t="s">
        <v>553</v>
      </c>
      <c r="F43" s="5" t="s">
        <v>554</v>
      </c>
      <c r="G43" s="5" t="s">
        <v>553</v>
      </c>
      <c r="H43" s="5" t="s">
        <v>575</v>
      </c>
    </row>
    <row r="44" spans="1:8" s="131" customFormat="1" ht="18" customHeight="1">
      <c r="A44" s="105" t="s">
        <v>265</v>
      </c>
      <c r="B44" s="5" t="s">
        <v>577</v>
      </c>
      <c r="C44" s="5" t="s">
        <v>557</v>
      </c>
      <c r="D44" s="6">
        <v>42065</v>
      </c>
      <c r="E44" s="5" t="s">
        <v>553</v>
      </c>
      <c r="F44" s="5" t="s">
        <v>554</v>
      </c>
      <c r="G44" s="5" t="s">
        <v>553</v>
      </c>
      <c r="H44" s="5" t="s">
        <v>575</v>
      </c>
    </row>
    <row r="45" spans="1:8" s="131" customFormat="1" ht="18" customHeight="1">
      <c r="A45" s="105" t="s">
        <v>266</v>
      </c>
      <c r="B45" s="5" t="s">
        <v>578</v>
      </c>
      <c r="C45" s="5" t="s">
        <v>557</v>
      </c>
      <c r="D45" s="6">
        <v>42065</v>
      </c>
      <c r="E45" s="5" t="s">
        <v>553</v>
      </c>
      <c r="F45" s="5" t="s">
        <v>554</v>
      </c>
      <c r="G45" s="5" t="s">
        <v>553</v>
      </c>
      <c r="H45" s="5" t="s">
        <v>575</v>
      </c>
    </row>
    <row r="46" spans="1:8" s="131" customFormat="1" ht="18" customHeight="1">
      <c r="A46" s="105" t="s">
        <v>267</v>
      </c>
      <c r="B46" s="5" t="s">
        <v>579</v>
      </c>
      <c r="C46" s="5" t="s">
        <v>561</v>
      </c>
      <c r="D46" s="6">
        <v>42100</v>
      </c>
      <c r="E46" s="5" t="s">
        <v>553</v>
      </c>
      <c r="F46" s="5" t="s">
        <v>554</v>
      </c>
      <c r="G46" s="5" t="s">
        <v>553</v>
      </c>
      <c r="H46" s="5" t="s">
        <v>575</v>
      </c>
    </row>
    <row r="47" spans="1:8" s="131" customFormat="1" ht="18" customHeight="1">
      <c r="A47" s="105" t="s">
        <v>268</v>
      </c>
      <c r="B47" s="5" t="s">
        <v>580</v>
      </c>
      <c r="C47" s="5" t="s">
        <v>557</v>
      </c>
      <c r="D47" s="6">
        <v>42102</v>
      </c>
      <c r="E47" s="5" t="s">
        <v>553</v>
      </c>
      <c r="F47" s="5" t="s">
        <v>554</v>
      </c>
      <c r="G47" s="5" t="s">
        <v>553</v>
      </c>
      <c r="H47" s="5" t="s">
        <v>575</v>
      </c>
    </row>
    <row r="48" spans="1:8" s="131" customFormat="1" ht="18" customHeight="1">
      <c r="A48" s="105" t="s">
        <v>269</v>
      </c>
      <c r="B48" s="5" t="s">
        <v>581</v>
      </c>
      <c r="C48" s="5" t="s">
        <v>552</v>
      </c>
      <c r="D48" s="6">
        <v>40609</v>
      </c>
      <c r="E48" s="5" t="s">
        <v>553</v>
      </c>
      <c r="F48" s="5" t="s">
        <v>554</v>
      </c>
      <c r="G48" s="5" t="s">
        <v>553</v>
      </c>
      <c r="H48" s="5" t="s">
        <v>582</v>
      </c>
    </row>
    <row r="49" spans="1:8" s="131" customFormat="1" ht="18" customHeight="1">
      <c r="A49" s="105" t="s">
        <v>270</v>
      </c>
      <c r="B49" s="5" t="s">
        <v>583</v>
      </c>
      <c r="C49" s="5" t="s">
        <v>561</v>
      </c>
      <c r="D49" s="6">
        <v>42425</v>
      </c>
      <c r="E49" s="5" t="s">
        <v>553</v>
      </c>
      <c r="F49" s="5" t="s">
        <v>554</v>
      </c>
      <c r="G49" s="5" t="s">
        <v>553</v>
      </c>
      <c r="H49" s="5" t="s">
        <v>575</v>
      </c>
    </row>
    <row r="50" spans="1:8" s="131" customFormat="1" ht="18" customHeight="1">
      <c r="A50" s="105" t="s">
        <v>271</v>
      </c>
      <c r="B50" s="5" t="s">
        <v>584</v>
      </c>
      <c r="C50" s="5" t="s">
        <v>561</v>
      </c>
      <c r="D50" s="6">
        <v>42317</v>
      </c>
      <c r="E50" s="5" t="s">
        <v>553</v>
      </c>
      <c r="F50" s="5" t="s">
        <v>554</v>
      </c>
      <c r="G50" s="5" t="s">
        <v>553</v>
      </c>
      <c r="H50" s="5" t="s">
        <v>575</v>
      </c>
    </row>
    <row r="51" spans="1:8" s="131" customFormat="1" ht="18" customHeight="1">
      <c r="A51" s="105" t="s">
        <v>548</v>
      </c>
      <c r="B51" s="5" t="s">
        <v>585</v>
      </c>
      <c r="C51" s="5" t="s">
        <v>557</v>
      </c>
      <c r="D51" s="6">
        <v>42550</v>
      </c>
      <c r="E51" s="5" t="s">
        <v>553</v>
      </c>
      <c r="F51" s="5" t="s">
        <v>554</v>
      </c>
      <c r="G51" s="5" t="s">
        <v>553</v>
      </c>
      <c r="H51" s="5" t="s">
        <v>575</v>
      </c>
    </row>
    <row r="52" spans="1:8" s="131" customFormat="1" ht="18" customHeight="1">
      <c r="A52" s="105" t="s">
        <v>549</v>
      </c>
      <c r="B52" s="5" t="s">
        <v>588</v>
      </c>
      <c r="C52" s="5" t="s">
        <v>561</v>
      </c>
      <c r="D52" s="6">
        <v>42703</v>
      </c>
      <c r="E52" s="5" t="s">
        <v>553</v>
      </c>
      <c r="F52" s="5" t="s">
        <v>554</v>
      </c>
      <c r="G52" s="5" t="s">
        <v>553</v>
      </c>
      <c r="H52" s="5" t="s">
        <v>575</v>
      </c>
    </row>
    <row r="53" spans="1:8" s="131" customFormat="1" ht="18" customHeight="1">
      <c r="A53" s="105" t="s">
        <v>520</v>
      </c>
      <c r="B53" s="113" t="s">
        <v>676</v>
      </c>
      <c r="C53" s="5" t="s">
        <v>561</v>
      </c>
      <c r="D53" s="6">
        <v>42710</v>
      </c>
      <c r="E53" s="5" t="s">
        <v>553</v>
      </c>
      <c r="F53" s="5" t="s">
        <v>554</v>
      </c>
      <c r="G53" s="5" t="s">
        <v>553</v>
      </c>
      <c r="H53" s="5" t="s">
        <v>575</v>
      </c>
    </row>
    <row r="54" spans="1:8" s="131" customFormat="1" ht="18" customHeight="1">
      <c r="A54" s="105" t="s">
        <v>521</v>
      </c>
      <c r="B54" s="113" t="s">
        <v>589</v>
      </c>
      <c r="C54" s="5" t="s">
        <v>557</v>
      </c>
      <c r="D54" s="6">
        <v>42711</v>
      </c>
      <c r="E54" s="5" t="s">
        <v>553</v>
      </c>
      <c r="F54" s="5" t="s">
        <v>554</v>
      </c>
      <c r="G54" s="5" t="s">
        <v>553</v>
      </c>
      <c r="H54" s="5" t="s">
        <v>575</v>
      </c>
    </row>
    <row r="55" spans="1:8" s="131" customFormat="1" ht="18" customHeight="1">
      <c r="A55" s="105" t="s">
        <v>541</v>
      </c>
      <c r="B55" s="5" t="s">
        <v>590</v>
      </c>
      <c r="C55" s="5" t="s">
        <v>561</v>
      </c>
      <c r="D55" s="6">
        <v>42668</v>
      </c>
      <c r="E55" s="5" t="s">
        <v>553</v>
      </c>
      <c r="F55" s="5" t="s">
        <v>554</v>
      </c>
      <c r="G55" s="5" t="s">
        <v>553</v>
      </c>
      <c r="H55" s="5" t="s">
        <v>575</v>
      </c>
    </row>
    <row r="56" spans="1:8" s="131" customFormat="1" ht="18" customHeight="1">
      <c r="A56" s="105" t="s">
        <v>597</v>
      </c>
      <c r="B56" s="113" t="s">
        <v>598</v>
      </c>
      <c r="C56" s="5" t="s">
        <v>599</v>
      </c>
      <c r="D56" s="6">
        <v>42723</v>
      </c>
      <c r="E56" s="5" t="s">
        <v>553</v>
      </c>
      <c r="F56" s="5" t="s">
        <v>554</v>
      </c>
      <c r="G56" s="5" t="s">
        <v>553</v>
      </c>
      <c r="H56" s="5" t="s">
        <v>575</v>
      </c>
    </row>
    <row r="57" spans="1:8" s="131" customFormat="1" ht="18.75" customHeight="1">
      <c r="A57" s="259" t="s">
        <v>296</v>
      </c>
      <c r="B57" s="260"/>
      <c r="C57" s="260"/>
      <c r="D57" s="260"/>
      <c r="E57" s="260"/>
      <c r="F57" s="260"/>
      <c r="G57" s="260"/>
      <c r="H57" s="261"/>
    </row>
    <row r="58" spans="1:8" s="131" customFormat="1" ht="18" customHeight="1">
      <c r="A58" s="174" t="s">
        <v>272</v>
      </c>
      <c r="B58" s="202" t="s">
        <v>291</v>
      </c>
      <c r="C58" s="5" t="s">
        <v>287</v>
      </c>
      <c r="D58" s="6">
        <v>40703</v>
      </c>
      <c r="E58" s="5" t="s">
        <v>285</v>
      </c>
      <c r="F58" s="5" t="s">
        <v>286</v>
      </c>
      <c r="G58" s="5" t="s">
        <v>292</v>
      </c>
      <c r="H58" s="5" t="s">
        <v>293</v>
      </c>
    </row>
    <row r="59" spans="1:8" s="131" customFormat="1" ht="18" customHeight="1">
      <c r="A59" s="174" t="s">
        <v>273</v>
      </c>
      <c r="B59" s="163" t="s">
        <v>294</v>
      </c>
      <c r="C59" s="5" t="s">
        <v>287</v>
      </c>
      <c r="D59" s="6">
        <v>40238</v>
      </c>
      <c r="E59" s="5" t="s">
        <v>285</v>
      </c>
      <c r="F59" s="5" t="s">
        <v>286</v>
      </c>
      <c r="G59" s="5" t="s">
        <v>292</v>
      </c>
      <c r="H59" s="5" t="s">
        <v>293</v>
      </c>
    </row>
    <row r="60" spans="1:8" s="131" customFormat="1" ht="18" customHeight="1">
      <c r="A60" s="174" t="s">
        <v>253</v>
      </c>
      <c r="B60" s="163" t="s">
        <v>218</v>
      </c>
      <c r="C60" s="5" t="s">
        <v>0</v>
      </c>
      <c r="D60" s="6">
        <v>38814</v>
      </c>
      <c r="E60" s="5" t="s">
        <v>1</v>
      </c>
      <c r="F60" s="5" t="s">
        <v>286</v>
      </c>
      <c r="G60" s="5" t="s">
        <v>293</v>
      </c>
      <c r="H60" s="5" t="s">
        <v>295</v>
      </c>
    </row>
    <row r="61" spans="1:8" s="158" customFormat="1" ht="18.75" customHeight="1">
      <c r="A61" s="259" t="s">
        <v>283</v>
      </c>
      <c r="B61" s="260"/>
      <c r="C61" s="260"/>
      <c r="D61" s="260"/>
      <c r="E61" s="260"/>
      <c r="F61" s="260"/>
      <c r="G61" s="260"/>
      <c r="H61" s="261"/>
    </row>
    <row r="62" spans="1:8" s="158" customFormat="1" ht="18" customHeight="1">
      <c r="A62" s="174" t="s">
        <v>274</v>
      </c>
      <c r="B62" s="202" t="s">
        <v>297</v>
      </c>
      <c r="C62" s="5" t="s">
        <v>287</v>
      </c>
      <c r="D62" s="6">
        <v>40835</v>
      </c>
      <c r="E62" s="5" t="s">
        <v>285</v>
      </c>
      <c r="F62" s="5" t="s">
        <v>290</v>
      </c>
      <c r="G62" s="5" t="s">
        <v>292</v>
      </c>
      <c r="H62" s="5" t="s">
        <v>293</v>
      </c>
    </row>
    <row r="63" spans="1:8" s="158" customFormat="1" ht="18" customHeight="1">
      <c r="A63" s="174" t="s">
        <v>284</v>
      </c>
      <c r="B63" s="163" t="s">
        <v>298</v>
      </c>
      <c r="C63" s="5" t="s">
        <v>289</v>
      </c>
      <c r="D63" s="6">
        <v>42074</v>
      </c>
      <c r="E63" s="5" t="s">
        <v>285</v>
      </c>
      <c r="F63" s="5" t="s">
        <v>290</v>
      </c>
      <c r="G63" s="5" t="s">
        <v>285</v>
      </c>
      <c r="H63" s="5" t="s">
        <v>288</v>
      </c>
    </row>
    <row r="64" spans="1:8" s="131" customFormat="1" ht="18" customHeight="1">
      <c r="A64" s="174" t="s">
        <v>253</v>
      </c>
      <c r="B64" s="163" t="s">
        <v>299</v>
      </c>
      <c r="C64" s="5" t="s">
        <v>289</v>
      </c>
      <c r="D64" s="6">
        <v>42450</v>
      </c>
      <c r="E64" s="5" t="s">
        <v>285</v>
      </c>
      <c r="F64" s="5" t="s">
        <v>290</v>
      </c>
      <c r="G64" s="5" t="s">
        <v>285</v>
      </c>
      <c r="H64" s="5" t="s">
        <v>288</v>
      </c>
    </row>
    <row r="65" spans="1:32" s="131" customFormat="1" ht="18" customHeight="1">
      <c r="A65" s="174" t="s">
        <v>254</v>
      </c>
      <c r="B65" s="163" t="s">
        <v>300</v>
      </c>
      <c r="C65" s="5" t="s">
        <v>289</v>
      </c>
      <c r="D65" s="6">
        <v>42102</v>
      </c>
      <c r="E65" s="5" t="s">
        <v>285</v>
      </c>
      <c r="F65" s="5" t="s">
        <v>290</v>
      </c>
      <c r="G65" s="5" t="s">
        <v>285</v>
      </c>
      <c r="H65" s="5" t="s">
        <v>288</v>
      </c>
    </row>
    <row r="66" spans="1:32" s="158" customFormat="1" ht="18.75" customHeight="1">
      <c r="A66" s="262" t="s">
        <v>244</v>
      </c>
      <c r="B66" s="262"/>
      <c r="C66" s="262"/>
      <c r="D66" s="262"/>
      <c r="E66" s="262"/>
      <c r="F66" s="262"/>
      <c r="G66" s="262"/>
      <c r="H66" s="262"/>
    </row>
    <row r="67" spans="1:32" s="158" customFormat="1" ht="18" customHeight="1">
      <c r="A67" s="174" t="s">
        <v>272</v>
      </c>
      <c r="B67" s="163" t="s">
        <v>397</v>
      </c>
      <c r="C67" s="142" t="s">
        <v>243</v>
      </c>
      <c r="D67" s="175">
        <v>40378</v>
      </c>
      <c r="E67" s="5" t="s">
        <v>508</v>
      </c>
      <c r="F67" s="5" t="s">
        <v>509</v>
      </c>
      <c r="G67" s="5" t="s">
        <v>508</v>
      </c>
      <c r="H67" s="5" t="s">
        <v>510</v>
      </c>
    </row>
    <row r="68" spans="1:32" s="131" customFormat="1" ht="18" customHeight="1">
      <c r="A68" s="174" t="s">
        <v>275</v>
      </c>
      <c r="B68" s="163" t="s">
        <v>398</v>
      </c>
      <c r="C68" s="142" t="s">
        <v>245</v>
      </c>
      <c r="D68" s="175">
        <v>42093</v>
      </c>
      <c r="E68" s="5" t="s">
        <v>508</v>
      </c>
      <c r="F68" s="5" t="s">
        <v>511</v>
      </c>
      <c r="G68" s="5" t="s">
        <v>508</v>
      </c>
      <c r="H68" s="5" t="s">
        <v>512</v>
      </c>
    </row>
    <row r="69" spans="1:32" s="158" customFormat="1" ht="18.75" customHeight="1">
      <c r="A69" s="263" t="s">
        <v>247</v>
      </c>
      <c r="B69" s="264"/>
      <c r="C69" s="264"/>
      <c r="D69" s="264"/>
      <c r="E69" s="264"/>
      <c r="F69" s="264"/>
      <c r="G69" s="264"/>
      <c r="H69" s="264"/>
    </row>
    <row r="70" spans="1:32" s="158" customFormat="1" ht="18" customHeight="1">
      <c r="A70" s="178" t="s">
        <v>248</v>
      </c>
      <c r="B70" s="163" t="s">
        <v>393</v>
      </c>
      <c r="C70" s="177" t="s">
        <v>249</v>
      </c>
      <c r="D70" s="176">
        <v>41604</v>
      </c>
      <c r="E70" s="5" t="s">
        <v>508</v>
      </c>
      <c r="F70" s="5"/>
      <c r="G70" s="5" t="s">
        <v>508</v>
      </c>
      <c r="H70" s="5" t="s">
        <v>513</v>
      </c>
    </row>
    <row r="71" spans="1:32" s="158" customFormat="1" ht="18" customHeight="1">
      <c r="A71" s="178" t="s">
        <v>250</v>
      </c>
      <c r="B71" s="163" t="s">
        <v>394</v>
      </c>
      <c r="C71" s="177" t="s">
        <v>251</v>
      </c>
      <c r="D71" s="176">
        <v>40833</v>
      </c>
      <c r="E71" s="5" t="s">
        <v>612</v>
      </c>
      <c r="F71" s="5"/>
      <c r="G71" s="5"/>
      <c r="H71" s="5"/>
    </row>
    <row r="72" spans="1:32" s="158" customFormat="1" ht="18" customHeight="1">
      <c r="A72" s="178" t="s">
        <v>4</v>
      </c>
      <c r="B72" s="163" t="s">
        <v>395</v>
      </c>
      <c r="C72" s="142" t="s">
        <v>194</v>
      </c>
      <c r="D72" s="176">
        <v>41117</v>
      </c>
      <c r="E72" s="5" t="s">
        <v>508</v>
      </c>
      <c r="F72" s="5" t="s">
        <v>514</v>
      </c>
      <c r="G72" s="5" t="s">
        <v>508</v>
      </c>
      <c r="H72" s="5" t="s">
        <v>613</v>
      </c>
    </row>
    <row r="73" spans="1:32" s="131" customFormat="1" ht="18" customHeight="1">
      <c r="A73" s="178" t="s">
        <v>5</v>
      </c>
      <c r="B73" s="163" t="s">
        <v>396</v>
      </c>
      <c r="C73" s="177" t="s">
        <v>252</v>
      </c>
      <c r="D73" s="141">
        <v>41806</v>
      </c>
      <c r="E73" s="5" t="s">
        <v>508</v>
      </c>
      <c r="F73" s="5" t="s">
        <v>511</v>
      </c>
      <c r="G73" s="5" t="s">
        <v>508</v>
      </c>
      <c r="H73" s="5" t="s">
        <v>613</v>
      </c>
    </row>
    <row r="74" spans="1:32" s="158" customFormat="1" ht="18.75" customHeight="1">
      <c r="A74" s="292" t="s">
        <v>635</v>
      </c>
      <c r="B74" s="293"/>
      <c r="C74" s="293"/>
      <c r="D74" s="293"/>
      <c r="E74" s="293"/>
      <c r="F74" s="293"/>
      <c r="G74" s="293"/>
      <c r="H74" s="294"/>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c r="A75" s="20" t="s">
        <v>216</v>
      </c>
      <c r="B75" s="208" t="s">
        <v>219</v>
      </c>
      <c r="C75" s="123" t="s">
        <v>77</v>
      </c>
      <c r="D75" s="73">
        <v>40108</v>
      </c>
      <c r="E75" s="1" t="s">
        <v>58</v>
      </c>
      <c r="F75" s="123" t="s">
        <v>170</v>
      </c>
      <c r="G75" s="21"/>
      <c r="H75" s="61" t="s">
        <v>195</v>
      </c>
    </row>
    <row r="76" spans="1:32" s="158" customFormat="1" ht="18" customHeight="1">
      <c r="A76" s="20" t="s">
        <v>35</v>
      </c>
      <c r="B76" s="163" t="s">
        <v>220</v>
      </c>
      <c r="C76" s="123" t="s">
        <v>8</v>
      </c>
      <c r="D76" s="73">
        <v>40238</v>
      </c>
      <c r="E76" s="1" t="s">
        <v>58</v>
      </c>
      <c r="F76" s="123" t="s">
        <v>170</v>
      </c>
      <c r="G76" s="112"/>
      <c r="H76" s="140" t="s">
        <v>196</v>
      </c>
    </row>
    <row r="77" spans="1:32" s="158" customFormat="1" ht="18" customHeight="1">
      <c r="A77" s="20" t="s">
        <v>4</v>
      </c>
      <c r="B77" s="208" t="s">
        <v>222</v>
      </c>
      <c r="C77" s="123" t="s">
        <v>12</v>
      </c>
      <c r="D77" s="73">
        <v>42086</v>
      </c>
      <c r="E77" s="91" t="s">
        <v>33</v>
      </c>
      <c r="F77" s="123" t="s">
        <v>2</v>
      </c>
      <c r="G77" s="21"/>
      <c r="H77" s="61" t="s">
        <v>34</v>
      </c>
      <c r="I77" s="121"/>
    </row>
    <row r="78" spans="1:32" s="158" customFormat="1" ht="18" customHeight="1">
      <c r="A78" s="20" t="s">
        <v>5</v>
      </c>
      <c r="B78" s="166" t="s">
        <v>223</v>
      </c>
      <c r="C78" s="137" t="s">
        <v>8</v>
      </c>
      <c r="D78" s="73">
        <v>42086</v>
      </c>
      <c r="E78" s="91" t="s">
        <v>33</v>
      </c>
      <c r="F78" s="137" t="s">
        <v>2</v>
      </c>
      <c r="G78" s="138"/>
      <c r="H78" s="139" t="s">
        <v>36</v>
      </c>
      <c r="I78" s="121"/>
    </row>
    <row r="79" spans="1:32" s="158" customFormat="1" ht="18" customHeight="1">
      <c r="A79" s="20" t="s">
        <v>7</v>
      </c>
      <c r="B79" s="163" t="s">
        <v>224</v>
      </c>
      <c r="C79" s="123" t="s">
        <v>225</v>
      </c>
      <c r="D79" s="73">
        <v>42100</v>
      </c>
      <c r="E79" s="91" t="s">
        <v>33</v>
      </c>
      <c r="F79" s="123" t="s">
        <v>228</v>
      </c>
      <c r="G79" s="21"/>
      <c r="H79" s="61" t="s">
        <v>280</v>
      </c>
      <c r="I79" s="121"/>
    </row>
    <row r="80" spans="1:32" s="158" customFormat="1" ht="18" customHeight="1">
      <c r="A80" s="20" t="s">
        <v>9</v>
      </c>
      <c r="B80" s="212" t="s">
        <v>281</v>
      </c>
      <c r="C80" s="163" t="s">
        <v>282</v>
      </c>
      <c r="D80" s="73">
        <v>42554</v>
      </c>
      <c r="E80" s="106" t="s">
        <v>33</v>
      </c>
      <c r="F80" s="123" t="s">
        <v>313</v>
      </c>
      <c r="G80" s="184"/>
      <c r="H80" s="162" t="s">
        <v>241</v>
      </c>
      <c r="I80" s="121"/>
    </row>
    <row r="81" spans="1:32" s="158" customFormat="1" ht="18" customHeight="1">
      <c r="A81" s="20" t="s">
        <v>10</v>
      </c>
      <c r="B81" s="208" t="s">
        <v>56</v>
      </c>
      <c r="C81" s="123" t="s">
        <v>12</v>
      </c>
      <c r="D81" s="73">
        <v>41010</v>
      </c>
      <c r="E81" s="1" t="s">
        <v>33</v>
      </c>
      <c r="F81" s="1" t="s">
        <v>237</v>
      </c>
      <c r="G81" s="21"/>
      <c r="H81" s="61" t="s">
        <v>364</v>
      </c>
      <c r="I81" s="121"/>
    </row>
    <row r="82" spans="1:32" s="158" customFormat="1" ht="18" customHeight="1">
      <c r="A82" s="20" t="s">
        <v>11</v>
      </c>
      <c r="B82" s="163" t="s">
        <v>305</v>
      </c>
      <c r="C82" s="123" t="s">
        <v>306</v>
      </c>
      <c r="D82" s="73">
        <v>42558</v>
      </c>
      <c r="E82" s="1" t="s">
        <v>307</v>
      </c>
      <c r="F82" s="123" t="s">
        <v>308</v>
      </c>
      <c r="G82" s="21"/>
      <c r="H82" s="162" t="s">
        <v>241</v>
      </c>
      <c r="I82" s="121"/>
    </row>
    <row r="83" spans="1:32" s="158" customFormat="1" ht="18" customHeight="1">
      <c r="A83" s="20" t="s">
        <v>13</v>
      </c>
      <c r="B83" s="163" t="s">
        <v>310</v>
      </c>
      <c r="C83" s="163" t="s">
        <v>311</v>
      </c>
      <c r="D83" s="73">
        <v>42558</v>
      </c>
      <c r="E83" s="1" t="s">
        <v>309</v>
      </c>
      <c r="F83" s="123" t="s">
        <v>312</v>
      </c>
      <c r="G83" s="21"/>
      <c r="H83" s="162" t="s">
        <v>314</v>
      </c>
      <c r="I83" s="121"/>
    </row>
    <row r="84" spans="1:32" s="158" customFormat="1" ht="18.75" customHeight="1">
      <c r="A84" s="289" t="s">
        <v>594</v>
      </c>
      <c r="B84" s="290"/>
      <c r="C84" s="290"/>
      <c r="D84" s="290"/>
      <c r="E84" s="290"/>
      <c r="F84" s="290"/>
      <c r="G84" s="290"/>
      <c r="H84" s="291"/>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55" t="s">
        <v>385</v>
      </c>
      <c r="C85" s="123" t="s">
        <v>12</v>
      </c>
      <c r="D85" s="28">
        <v>40332</v>
      </c>
      <c r="E85" s="1" t="s">
        <v>115</v>
      </c>
      <c r="F85" s="123" t="s">
        <v>207</v>
      </c>
      <c r="G85" s="21"/>
      <c r="H85" s="61" t="s">
        <v>208</v>
      </c>
    </row>
    <row r="86" spans="1:32" s="131" customFormat="1" ht="18" customHeight="1">
      <c r="A86" s="61">
        <v>2</v>
      </c>
      <c r="B86" s="256" t="s">
        <v>386</v>
      </c>
      <c r="C86" s="123" t="s">
        <v>8</v>
      </c>
      <c r="D86" s="28">
        <v>41004</v>
      </c>
      <c r="E86" s="1" t="s">
        <v>115</v>
      </c>
      <c r="F86" s="123" t="s">
        <v>207</v>
      </c>
      <c r="G86" s="112"/>
      <c r="H86" s="140" t="s">
        <v>209</v>
      </c>
    </row>
    <row r="87" spans="1:32" s="158" customFormat="1" ht="18" customHeight="1">
      <c r="A87" s="61">
        <v>3</v>
      </c>
      <c r="B87" s="255" t="s">
        <v>387</v>
      </c>
      <c r="C87" s="5" t="s">
        <v>100</v>
      </c>
      <c r="D87" s="157">
        <v>41823</v>
      </c>
      <c r="E87" s="145" t="s">
        <v>101</v>
      </c>
      <c r="F87" s="123" t="s">
        <v>207</v>
      </c>
      <c r="G87" s="110"/>
      <c r="H87" s="61" t="s">
        <v>34</v>
      </c>
    </row>
    <row r="88" spans="1:32" s="125" customFormat="1" ht="18" customHeight="1">
      <c r="A88" s="61">
        <v>4</v>
      </c>
      <c r="B88" s="256" t="s">
        <v>388</v>
      </c>
      <c r="C88" s="146" t="s">
        <v>221</v>
      </c>
      <c r="D88" s="141">
        <v>42065</v>
      </c>
      <c r="E88" s="145" t="s">
        <v>101</v>
      </c>
      <c r="F88" s="123" t="s">
        <v>3</v>
      </c>
      <c r="G88" s="154"/>
      <c r="H88" s="61" t="s">
        <v>36</v>
      </c>
    </row>
    <row r="89" spans="1:32" s="121" customFormat="1" ht="18" customHeight="1">
      <c r="A89" s="61">
        <v>5</v>
      </c>
      <c r="B89" s="255" t="s">
        <v>389</v>
      </c>
      <c r="C89" s="123" t="s">
        <v>226</v>
      </c>
      <c r="D89" s="73">
        <v>42101</v>
      </c>
      <c r="E89" s="1" t="s">
        <v>33</v>
      </c>
      <c r="F89" s="123" t="s">
        <v>3</v>
      </c>
      <c r="G89" s="21"/>
      <c r="H89" s="61" t="s">
        <v>36</v>
      </c>
    </row>
    <row r="90" spans="1:32" s="121" customFormat="1" ht="18" customHeight="1">
      <c r="A90" s="61">
        <v>6</v>
      </c>
      <c r="B90" s="255" t="s">
        <v>390</v>
      </c>
      <c r="C90" s="123" t="s">
        <v>215</v>
      </c>
      <c r="D90" s="73">
        <v>42444</v>
      </c>
      <c r="E90" s="1" t="s">
        <v>33</v>
      </c>
      <c r="F90" s="123" t="s">
        <v>3</v>
      </c>
      <c r="G90" s="21"/>
      <c r="H90" s="61" t="s">
        <v>36</v>
      </c>
    </row>
    <row r="91" spans="1:32" s="121" customFormat="1" ht="18" customHeight="1">
      <c r="A91" s="61">
        <v>7</v>
      </c>
      <c r="B91" s="256" t="s">
        <v>391</v>
      </c>
      <c r="C91" s="123" t="s">
        <v>278</v>
      </c>
      <c r="D91" s="73">
        <v>42496</v>
      </c>
      <c r="E91" s="1" t="s">
        <v>33</v>
      </c>
      <c r="F91" s="123" t="s">
        <v>3</v>
      </c>
      <c r="G91" s="21"/>
      <c r="H91" s="162" t="s">
        <v>241</v>
      </c>
    </row>
    <row r="92" spans="1:32" s="121" customFormat="1" ht="18" customHeight="1">
      <c r="A92" s="61">
        <v>8</v>
      </c>
      <c r="B92" s="256" t="s">
        <v>392</v>
      </c>
      <c r="C92" s="180" t="s">
        <v>301</v>
      </c>
      <c r="D92" s="181">
        <v>42564</v>
      </c>
      <c r="E92" s="106" t="s">
        <v>302</v>
      </c>
      <c r="F92" s="180" t="s">
        <v>303</v>
      </c>
      <c r="G92" s="182"/>
      <c r="H92" s="162" t="s">
        <v>304</v>
      </c>
    </row>
    <row r="93" spans="1:32" s="121" customFormat="1" ht="18" customHeight="1">
      <c r="A93" s="61">
        <v>9</v>
      </c>
      <c r="B93" s="256" t="s">
        <v>595</v>
      </c>
      <c r="C93" s="5" t="s">
        <v>536</v>
      </c>
      <c r="D93" s="6">
        <v>42706</v>
      </c>
      <c r="E93" s="106" t="s">
        <v>302</v>
      </c>
      <c r="F93" s="180" t="s">
        <v>303</v>
      </c>
      <c r="G93" s="5"/>
      <c r="H93" s="60" t="s">
        <v>537</v>
      </c>
    </row>
    <row r="94" spans="1:32" s="121" customFormat="1" ht="18.75" customHeight="1">
      <c r="A94" s="289" t="s">
        <v>550</v>
      </c>
      <c r="B94" s="290"/>
      <c r="C94" s="290"/>
      <c r="D94" s="290"/>
      <c r="E94" s="290"/>
      <c r="F94" s="290"/>
      <c r="G94" s="290"/>
      <c r="H94" s="291"/>
    </row>
    <row r="95" spans="1:32" s="121" customFormat="1" ht="18" customHeight="1">
      <c r="A95" s="147" t="s">
        <v>42</v>
      </c>
      <c r="B95" s="198" t="s">
        <v>63</v>
      </c>
      <c r="C95" s="149" t="s">
        <v>43</v>
      </c>
      <c r="D95" s="149" t="s">
        <v>44</v>
      </c>
      <c r="E95" s="149" t="s">
        <v>45</v>
      </c>
      <c r="F95" s="149" t="s">
        <v>64</v>
      </c>
      <c r="G95" s="149" t="s">
        <v>46</v>
      </c>
      <c r="H95" s="148" t="s">
        <v>47</v>
      </c>
    </row>
    <row r="96" spans="1:32" s="121" customFormat="1" ht="18" customHeight="1">
      <c r="A96" s="150" t="s">
        <v>210</v>
      </c>
      <c r="B96" s="197" t="s">
        <v>51</v>
      </c>
      <c r="C96" s="151" t="s">
        <v>12</v>
      </c>
      <c r="D96" s="28">
        <v>40181</v>
      </c>
      <c r="E96" s="148" t="s">
        <v>33</v>
      </c>
      <c r="F96" s="151"/>
      <c r="G96" s="152"/>
      <c r="H96" s="153" t="s">
        <v>41</v>
      </c>
    </row>
    <row r="97" spans="1:32" s="121" customFormat="1" ht="18" customHeight="1">
      <c r="A97" s="150" t="s">
        <v>35</v>
      </c>
      <c r="B97" s="195" t="s">
        <v>110</v>
      </c>
      <c r="C97" s="148" t="s">
        <v>12</v>
      </c>
      <c r="D97" s="155">
        <v>40246</v>
      </c>
      <c r="E97" s="148" t="s">
        <v>33</v>
      </c>
      <c r="F97" s="148"/>
      <c r="G97" s="148"/>
      <c r="H97" s="148" t="s">
        <v>41</v>
      </c>
    </row>
    <row r="98" spans="1:32" s="121" customFormat="1" ht="18" customHeight="1">
      <c r="A98" s="150" t="s">
        <v>4</v>
      </c>
      <c r="B98" s="195" t="s">
        <v>113</v>
      </c>
      <c r="C98" s="148" t="s">
        <v>12</v>
      </c>
      <c r="D98" s="155">
        <v>40257</v>
      </c>
      <c r="E98" s="148" t="s">
        <v>33</v>
      </c>
      <c r="F98" s="148"/>
      <c r="G98" s="148"/>
      <c r="H98" s="148" t="s">
        <v>41</v>
      </c>
    </row>
    <row r="99" spans="1:32" s="121" customFormat="1" ht="18" customHeight="1">
      <c r="A99" s="150" t="s">
        <v>5</v>
      </c>
      <c r="B99" s="195" t="s">
        <v>109</v>
      </c>
      <c r="C99" s="148" t="s">
        <v>12</v>
      </c>
      <c r="D99" s="155">
        <v>40235</v>
      </c>
      <c r="E99" s="148" t="s">
        <v>33</v>
      </c>
      <c r="F99" s="148"/>
      <c r="G99" s="148"/>
      <c r="H99" s="148" t="s">
        <v>41</v>
      </c>
    </row>
    <row r="100" spans="1:32" s="121" customFormat="1" ht="18" customHeight="1">
      <c r="A100" s="150" t="s">
        <v>7</v>
      </c>
      <c r="B100" s="195" t="s">
        <v>118</v>
      </c>
      <c r="C100" s="148" t="s">
        <v>12</v>
      </c>
      <c r="D100" s="156">
        <v>40865</v>
      </c>
      <c r="E100" s="148" t="s">
        <v>33</v>
      </c>
      <c r="F100" s="148"/>
      <c r="G100" s="148"/>
      <c r="H100" s="148" t="s">
        <v>41</v>
      </c>
    </row>
    <row r="101" spans="1:32" s="121" customFormat="1" ht="18" customHeight="1">
      <c r="A101" s="150" t="s">
        <v>9</v>
      </c>
      <c r="B101" s="196" t="s">
        <v>212</v>
      </c>
      <c r="C101" s="148" t="s">
        <v>76</v>
      </c>
      <c r="D101" s="73">
        <v>41690</v>
      </c>
      <c r="E101" s="148" t="s">
        <v>33</v>
      </c>
      <c r="F101" s="148"/>
      <c r="G101" s="148"/>
      <c r="H101" s="148" t="s">
        <v>41</v>
      </c>
    </row>
    <row r="102" spans="1:32" s="121" customFormat="1" ht="18" customHeight="1">
      <c r="A102" s="150" t="s">
        <v>10</v>
      </c>
      <c r="B102" s="196" t="s">
        <v>213</v>
      </c>
      <c r="C102" s="148" t="s">
        <v>76</v>
      </c>
      <c r="D102" s="73">
        <v>41690</v>
      </c>
      <c r="E102" s="148" t="s">
        <v>33</v>
      </c>
      <c r="F102" s="148"/>
      <c r="G102" s="148"/>
      <c r="H102" s="148" t="s">
        <v>41</v>
      </c>
    </row>
    <row r="103" spans="1:32" s="121" customFormat="1" ht="18" customHeight="1">
      <c r="A103" s="150" t="s">
        <v>11</v>
      </c>
      <c r="B103" s="196" t="s">
        <v>232</v>
      </c>
      <c r="C103" s="148" t="s">
        <v>12</v>
      </c>
      <c r="D103" s="73">
        <v>42198</v>
      </c>
      <c r="E103" s="148" t="s">
        <v>33</v>
      </c>
      <c r="F103" s="148"/>
      <c r="G103" s="148"/>
      <c r="H103" s="148" t="s">
        <v>41</v>
      </c>
    </row>
    <row r="104" spans="1:32" s="121" customFormat="1" ht="18" customHeight="1">
      <c r="A104" s="150" t="s">
        <v>13</v>
      </c>
      <c r="B104" s="196" t="s">
        <v>238</v>
      </c>
      <c r="C104" s="148" t="s">
        <v>12</v>
      </c>
      <c r="D104" s="73">
        <v>42352</v>
      </c>
      <c r="E104" s="148" t="s">
        <v>33</v>
      </c>
      <c r="F104" s="148"/>
      <c r="G104" s="148"/>
      <c r="H104" s="148" t="s">
        <v>41</v>
      </c>
    </row>
    <row r="105" spans="1:32" s="124" customFormat="1" ht="18.75" customHeight="1">
      <c r="A105" s="150" t="s">
        <v>14</v>
      </c>
      <c r="B105" s="195" t="s">
        <v>384</v>
      </c>
      <c r="C105" s="191" t="s">
        <v>365</v>
      </c>
      <c r="D105" s="192">
        <v>42606</v>
      </c>
      <c r="E105" s="145" t="s">
        <v>366</v>
      </c>
      <c r="F105" s="123"/>
      <c r="G105" s="145"/>
      <c r="H105" s="1" t="s">
        <v>494</v>
      </c>
      <c r="I105" s="164"/>
    </row>
    <row r="106" spans="1:32" s="9" customFormat="1" ht="18.75" customHeight="1">
      <c r="A106" s="305" t="s">
        <v>197</v>
      </c>
      <c r="B106" s="306"/>
      <c r="C106" s="306"/>
      <c r="D106" s="306"/>
      <c r="E106" s="306"/>
      <c r="F106" s="306"/>
      <c r="G106" s="306"/>
      <c r="H106" s="307"/>
    </row>
    <row r="107" spans="1:32" s="158" customFormat="1" ht="18.75" customHeight="1">
      <c r="A107" s="161">
        <v>1</v>
      </c>
      <c r="B107" s="195" t="s">
        <v>381</v>
      </c>
      <c r="C107" s="143" t="s">
        <v>100</v>
      </c>
      <c r="D107" s="144">
        <v>41599</v>
      </c>
      <c r="E107" s="71" t="s">
        <v>198</v>
      </c>
      <c r="F107" s="168" t="s">
        <v>199</v>
      </c>
      <c r="G107" s="71"/>
      <c r="H107" s="71" t="s">
        <v>200</v>
      </c>
    </row>
    <row r="108" spans="1:32" s="158" customFormat="1" ht="18.75" customHeight="1">
      <c r="A108" s="161">
        <v>2</v>
      </c>
      <c r="B108" s="195" t="s">
        <v>382</v>
      </c>
      <c r="C108" s="143" t="s">
        <v>234</v>
      </c>
      <c r="D108" s="144">
        <v>41984</v>
      </c>
      <c r="E108" s="71" t="s">
        <v>235</v>
      </c>
      <c r="F108" s="168" t="s">
        <v>236</v>
      </c>
      <c r="G108" s="71"/>
      <c r="H108" s="71" t="s">
        <v>75</v>
      </c>
    </row>
    <row r="109" spans="1:32" s="124" customFormat="1" ht="18.75" customHeight="1">
      <c r="A109" s="161">
        <v>3</v>
      </c>
      <c r="B109" s="195" t="s">
        <v>383</v>
      </c>
      <c r="C109" s="179" t="s">
        <v>12</v>
      </c>
      <c r="D109" s="192">
        <v>42422</v>
      </c>
      <c r="E109" s="145" t="s">
        <v>239</v>
      </c>
      <c r="F109" s="123"/>
      <c r="G109" s="145"/>
      <c r="H109" s="1" t="s">
        <v>240</v>
      </c>
      <c r="I109" s="164"/>
    </row>
    <row r="110" spans="1:32" s="31" customFormat="1" ht="18.75" customHeight="1">
      <c r="A110" s="308" t="s">
        <v>399</v>
      </c>
      <c r="B110" s="309"/>
      <c r="C110" s="309"/>
      <c r="D110" s="309"/>
      <c r="E110" s="309"/>
      <c r="F110" s="309"/>
      <c r="G110" s="309"/>
      <c r="H110" s="310"/>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3" t="s">
        <v>201</v>
      </c>
      <c r="B111" s="284"/>
      <c r="C111" s="284"/>
      <c r="D111" s="285"/>
      <c r="E111" s="123">
        <f>24+21</f>
        <v>45</v>
      </c>
      <c r="F111" s="286">
        <f>+E111+E112+E113+E114+E115</f>
        <v>95</v>
      </c>
      <c r="G111" s="295">
        <f>+F111+F116</f>
        <v>99</v>
      </c>
      <c r="H111" s="296">
        <f>+G111+G117</f>
        <v>193</v>
      </c>
    </row>
    <row r="112" spans="1:32" s="31" customFormat="1" ht="18.75" customHeight="1">
      <c r="A112" s="283" t="s">
        <v>126</v>
      </c>
      <c r="B112" s="284"/>
      <c r="C112" s="284"/>
      <c r="D112" s="285"/>
      <c r="E112" s="123">
        <f>27+14</f>
        <v>41</v>
      </c>
      <c r="F112" s="287"/>
      <c r="G112" s="295"/>
      <c r="H112" s="297"/>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c r="A113" s="283" t="s">
        <v>202</v>
      </c>
      <c r="B113" s="284"/>
      <c r="C113" s="284"/>
      <c r="D113" s="285"/>
      <c r="E113" s="123">
        <v>3</v>
      </c>
      <c r="F113" s="287"/>
      <c r="G113" s="295"/>
      <c r="H113" s="297"/>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3" t="s">
        <v>127</v>
      </c>
      <c r="B114" s="284"/>
      <c r="C114" s="284"/>
      <c r="D114" s="285"/>
      <c r="E114" s="123">
        <v>4</v>
      </c>
      <c r="F114" s="287"/>
      <c r="G114" s="295"/>
      <c r="H114" s="297"/>
    </row>
    <row r="115" spans="1:32" s="31" customFormat="1" ht="18.75" customHeight="1">
      <c r="A115" s="283" t="s">
        <v>203</v>
      </c>
      <c r="B115" s="284"/>
      <c r="C115" s="284"/>
      <c r="D115" s="285"/>
      <c r="E115" s="123">
        <v>2</v>
      </c>
      <c r="F115" s="288"/>
      <c r="G115" s="295"/>
      <c r="H115" s="297"/>
      <c r="J115" s="29"/>
    </row>
    <row r="116" spans="1:32" s="31" customFormat="1" ht="18.75" customHeight="1">
      <c r="A116" s="283" t="s">
        <v>128</v>
      </c>
      <c r="B116" s="284"/>
      <c r="C116" s="284"/>
      <c r="D116" s="285"/>
      <c r="E116" s="123">
        <v>4</v>
      </c>
      <c r="F116" s="126">
        <v>4</v>
      </c>
      <c r="G116" s="295"/>
      <c r="H116" s="297"/>
    </row>
    <row r="117" spans="1:32" s="31" customFormat="1" ht="18.75" customHeight="1">
      <c r="A117" s="277" t="s">
        <v>204</v>
      </c>
      <c r="B117" s="278"/>
      <c r="C117" s="278"/>
      <c r="D117" s="279"/>
      <c r="E117" s="69">
        <f>9+35</f>
        <v>44</v>
      </c>
      <c r="F117" s="302">
        <f>+E117+E118+E119</f>
        <v>91</v>
      </c>
      <c r="G117" s="299">
        <f>+F117+F120</f>
        <v>94</v>
      </c>
      <c r="H117" s="297"/>
    </row>
    <row r="118" spans="1:32" s="31" customFormat="1" ht="18.75" customHeight="1">
      <c r="A118" s="280" t="s">
        <v>205</v>
      </c>
      <c r="B118" s="281"/>
      <c r="C118" s="281"/>
      <c r="D118" s="282"/>
      <c r="E118" s="69">
        <f>9+28</f>
        <v>37</v>
      </c>
      <c r="F118" s="303"/>
      <c r="G118" s="300"/>
      <c r="H118" s="297"/>
    </row>
    <row r="119" spans="1:32" s="31" customFormat="1" ht="18.75" customHeight="1">
      <c r="A119" s="280" t="s">
        <v>279</v>
      </c>
      <c r="B119" s="281"/>
      <c r="C119" s="281"/>
      <c r="D119" s="282"/>
      <c r="E119" s="159">
        <v>10</v>
      </c>
      <c r="F119" s="304"/>
      <c r="G119" s="300"/>
      <c r="H119" s="297"/>
    </row>
    <row r="120" spans="1:32" s="31" customFormat="1" ht="18.75" customHeight="1">
      <c r="A120" s="280" t="s">
        <v>206</v>
      </c>
      <c r="B120" s="281"/>
      <c r="C120" s="281"/>
      <c r="D120" s="282"/>
      <c r="E120" s="112">
        <v>3</v>
      </c>
      <c r="F120" s="112">
        <v>3</v>
      </c>
      <c r="G120" s="301"/>
      <c r="H120" s="298"/>
    </row>
    <row r="121" spans="1:32" s="31" customFormat="1" ht="18" customHeight="1">
      <c r="A121" s="274"/>
      <c r="B121" s="275"/>
      <c r="C121" s="275"/>
      <c r="D121" s="275"/>
      <c r="E121" s="276"/>
      <c r="F121" s="170"/>
      <c r="G121" s="171"/>
      <c r="H121" s="172"/>
    </row>
    <row r="122" spans="1:32" s="31" customFormat="1">
      <c r="A122" s="36"/>
      <c r="B122" s="36"/>
      <c r="C122" s="37"/>
      <c r="D122" s="30"/>
      <c r="E122" s="38"/>
      <c r="F122" s="32"/>
    </row>
    <row r="123" spans="1:32" s="158"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c r="A125" s="34"/>
      <c r="B125" s="34"/>
      <c r="C125" s="39"/>
      <c r="D125" s="34"/>
      <c r="E125" s="34"/>
      <c r="F125" s="34"/>
      <c r="G125" s="34"/>
      <c r="H125" s="34"/>
    </row>
    <row r="126" spans="1:32" s="158" customFormat="1">
      <c r="A126" s="36"/>
      <c r="B126" s="36"/>
      <c r="C126" s="39"/>
      <c r="D126" s="34"/>
      <c r="E126" s="34"/>
      <c r="F126" s="34"/>
      <c r="G126" s="34"/>
      <c r="H126" s="34"/>
    </row>
    <row r="127" spans="1:32" s="158" customFormat="1">
      <c r="A127" s="34"/>
      <c r="B127" s="34"/>
      <c r="C127" s="39"/>
      <c r="D127" s="34"/>
      <c r="E127" s="34"/>
      <c r="F127" s="34"/>
      <c r="G127" s="34"/>
      <c r="H127" s="34"/>
    </row>
    <row r="128" spans="1:32" s="158" customFormat="1">
      <c r="A128" s="34"/>
      <c r="B128" s="34"/>
      <c r="C128" s="39"/>
      <c r="D128" s="34"/>
      <c r="E128" s="34"/>
      <c r="F128" s="34"/>
      <c r="G128" s="34"/>
      <c r="H128" s="34"/>
    </row>
    <row r="129" spans="1:32" s="158" customFormat="1">
      <c r="A129" s="34"/>
      <c r="B129" s="34"/>
      <c r="C129" s="39"/>
      <c r="D129" s="34"/>
      <c r="E129" s="34"/>
      <c r="F129" s="34"/>
      <c r="G129" s="34"/>
      <c r="H129" s="34"/>
    </row>
    <row r="130" spans="1:32" s="158" customFormat="1" ht="13.5">
      <c r="A130" s="36"/>
      <c r="B130" s="36"/>
      <c r="F130" s="34"/>
    </row>
    <row r="131" spans="1:32" s="158" customFormat="1" ht="13.5">
      <c r="A131" s="34"/>
      <c r="B131" s="34"/>
      <c r="F131" s="34"/>
    </row>
    <row r="132" spans="1:32" s="158" customFormat="1" ht="13.5">
      <c r="A132" s="34"/>
      <c r="B132" s="34"/>
    </row>
    <row r="133" spans="1:32" s="158" customFormat="1" ht="13.5">
      <c r="A133" s="34"/>
      <c r="B133" s="34"/>
    </row>
    <row r="134" spans="1:32" s="158" customFormat="1">
      <c r="A134" s="36"/>
      <c r="B134" s="36"/>
      <c r="C134" s="39"/>
      <c r="D134" s="34"/>
      <c r="E134" s="34"/>
      <c r="G134" s="34"/>
      <c r="H134" s="34"/>
    </row>
    <row r="135" spans="1:32" s="158"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84:H84"/>
    <mergeCell ref="A74:H74"/>
    <mergeCell ref="G111:G116"/>
    <mergeCell ref="H111:H120"/>
    <mergeCell ref="G117:G120"/>
    <mergeCell ref="A119:D119"/>
    <mergeCell ref="F117:F119"/>
    <mergeCell ref="A94:H94"/>
    <mergeCell ref="A106:H106"/>
    <mergeCell ref="A110:H110"/>
    <mergeCell ref="A121:E121"/>
    <mergeCell ref="A117:D117"/>
    <mergeCell ref="A118:D118"/>
    <mergeCell ref="A111:D111"/>
    <mergeCell ref="F111:F115"/>
    <mergeCell ref="A112:D112"/>
    <mergeCell ref="A113:D113"/>
    <mergeCell ref="A114:D114"/>
    <mergeCell ref="A115:D115"/>
    <mergeCell ref="A116:D116"/>
    <mergeCell ref="A120:D120"/>
    <mergeCell ref="A61:H61"/>
    <mergeCell ref="A66:H66"/>
    <mergeCell ref="A69:H69"/>
    <mergeCell ref="A1:H1"/>
    <mergeCell ref="A2:H2"/>
    <mergeCell ref="A4:H4"/>
    <mergeCell ref="A29:H29"/>
    <mergeCell ref="A57:H57"/>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11" t="s">
        <v>108</v>
      </c>
      <c r="B1" s="312"/>
      <c r="C1" s="312"/>
      <c r="D1" s="312"/>
      <c r="E1" s="312"/>
      <c r="F1" s="312"/>
      <c r="G1" s="312"/>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3" t="s">
        <v>70</v>
      </c>
      <c r="B8" s="314"/>
      <c r="C8" s="314"/>
      <c r="D8" s="46"/>
      <c r="E8" s="47">
        <v>3</v>
      </c>
      <c r="F8" s="114">
        <f>+E8</f>
        <v>3</v>
      </c>
    </row>
    <row r="9" spans="1:256" ht="18" customHeight="1">
      <c r="A9" s="313" t="s">
        <v>38</v>
      </c>
      <c r="B9" s="314"/>
      <c r="C9" s="314"/>
      <c r="D9" s="315"/>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3"/>
  <sheetViews>
    <sheetView topLeftCell="A92" zoomScale="85" zoomScaleNormal="85" workbookViewId="0">
      <selection activeCell="C105" sqref="C105"/>
    </sheetView>
  </sheetViews>
  <sheetFormatPr defaultRowHeight="13.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c r="A1" s="215"/>
      <c r="B1" s="317" t="s">
        <v>658</v>
      </c>
      <c r="C1" s="318"/>
      <c r="D1" s="318"/>
      <c r="E1" s="318"/>
      <c r="F1" s="318"/>
      <c r="G1" s="318"/>
      <c r="H1" s="318"/>
      <c r="I1" s="319"/>
    </row>
    <row r="2" spans="1:12" s="158" customFormat="1" ht="20.100000000000001" customHeight="1">
      <c r="A2" s="169" t="s">
        <v>42</v>
      </c>
      <c r="B2" s="169" t="s">
        <v>371</v>
      </c>
      <c r="C2" s="169" t="s">
        <v>43</v>
      </c>
      <c r="D2" s="169" t="s">
        <v>44</v>
      </c>
      <c r="E2" s="169" t="s">
        <v>45</v>
      </c>
      <c r="F2" s="169" t="s">
        <v>372</v>
      </c>
      <c r="G2" s="169" t="s">
        <v>477</v>
      </c>
      <c r="H2" s="169" t="s">
        <v>47</v>
      </c>
      <c r="I2" s="215"/>
    </row>
    <row r="3" spans="1:12" s="158" customFormat="1" ht="20.100000000000001" customHeight="1">
      <c r="A3" s="252" t="s">
        <v>445</v>
      </c>
      <c r="B3" s="214" t="s">
        <v>446</v>
      </c>
      <c r="C3" s="169" t="s">
        <v>380</v>
      </c>
      <c r="D3" s="218">
        <v>42683</v>
      </c>
      <c r="E3" s="217" t="s">
        <v>451</v>
      </c>
      <c r="F3" s="169" t="s">
        <v>411</v>
      </c>
      <c r="G3" s="228">
        <v>44</v>
      </c>
      <c r="H3" s="169" t="s">
        <v>375</v>
      </c>
      <c r="I3" s="321">
        <v>35</v>
      </c>
    </row>
    <row r="4" spans="1:12" s="158" customFormat="1" ht="20.100000000000001" customHeight="1">
      <c r="A4" s="252" t="s">
        <v>35</v>
      </c>
      <c r="B4" s="214" t="s">
        <v>447</v>
      </c>
      <c r="C4" s="169" t="s">
        <v>380</v>
      </c>
      <c r="D4" s="218">
        <v>42683</v>
      </c>
      <c r="E4" s="217" t="s">
        <v>451</v>
      </c>
      <c r="F4" s="169" t="s">
        <v>411</v>
      </c>
      <c r="G4" s="227">
        <v>51</v>
      </c>
      <c r="H4" s="169" t="s">
        <v>375</v>
      </c>
      <c r="I4" s="322"/>
      <c r="K4" s="158" t="s">
        <v>498</v>
      </c>
      <c r="L4" s="220"/>
    </row>
    <row r="5" spans="1:12" s="158" customFormat="1" ht="20.100000000000001" customHeight="1">
      <c r="A5" s="252" t="s">
        <v>4</v>
      </c>
      <c r="B5" s="214" t="s">
        <v>448</v>
      </c>
      <c r="C5" s="169" t="s">
        <v>380</v>
      </c>
      <c r="D5" s="218">
        <v>42683</v>
      </c>
      <c r="E5" s="217" t="s">
        <v>451</v>
      </c>
      <c r="F5" s="169" t="s">
        <v>411</v>
      </c>
      <c r="G5" s="228">
        <v>42</v>
      </c>
      <c r="H5" s="169" t="s">
        <v>375</v>
      </c>
      <c r="I5" s="322"/>
      <c r="K5" s="158" t="s">
        <v>499</v>
      </c>
      <c r="L5" s="224"/>
    </row>
    <row r="6" spans="1:12" s="158" customFormat="1" ht="20.100000000000001" customHeight="1">
      <c r="A6" s="252" t="s">
        <v>5</v>
      </c>
      <c r="B6" s="214" t="s">
        <v>449</v>
      </c>
      <c r="C6" s="169" t="s">
        <v>380</v>
      </c>
      <c r="D6" s="218">
        <v>42683</v>
      </c>
      <c r="E6" s="217" t="s">
        <v>451</v>
      </c>
      <c r="F6" s="169" t="s">
        <v>411</v>
      </c>
      <c r="G6" s="228">
        <v>47</v>
      </c>
      <c r="H6" s="169" t="s">
        <v>375</v>
      </c>
      <c r="I6" s="322"/>
      <c r="K6" s="158" t="s">
        <v>500</v>
      </c>
      <c r="L6" s="223"/>
    </row>
    <row r="7" spans="1:12" s="158" customFormat="1" ht="20.100000000000001" customHeight="1">
      <c r="A7" s="252" t="s">
        <v>7</v>
      </c>
      <c r="B7" s="214" t="s">
        <v>450</v>
      </c>
      <c r="C7" s="217" t="s">
        <v>419</v>
      </c>
      <c r="D7" s="218">
        <v>42688</v>
      </c>
      <c r="E7" s="217" t="s">
        <v>451</v>
      </c>
      <c r="F7" s="219" t="s">
        <v>421</v>
      </c>
      <c r="G7" s="228">
        <v>42</v>
      </c>
      <c r="H7" s="169" t="s">
        <v>375</v>
      </c>
      <c r="I7" s="322"/>
      <c r="K7" s="158" t="s">
        <v>623</v>
      </c>
      <c r="L7" s="242"/>
    </row>
    <row r="8" spans="1:12" s="158" customFormat="1" ht="20.100000000000001" customHeight="1">
      <c r="A8" s="252" t="s">
        <v>9</v>
      </c>
      <c r="B8" s="214" t="s">
        <v>422</v>
      </c>
      <c r="C8" s="217" t="s">
        <v>423</v>
      </c>
      <c r="D8" s="218">
        <v>42688</v>
      </c>
      <c r="E8" s="217" t="s">
        <v>420</v>
      </c>
      <c r="F8" s="219" t="s">
        <v>421</v>
      </c>
      <c r="G8" s="228">
        <v>45</v>
      </c>
      <c r="H8" s="169" t="s">
        <v>375</v>
      </c>
      <c r="I8" s="322"/>
    </row>
    <row r="9" spans="1:12" s="158" customFormat="1" ht="20.100000000000001" customHeight="1">
      <c r="A9" s="252" t="s">
        <v>10</v>
      </c>
      <c r="B9" s="222" t="s">
        <v>424</v>
      </c>
      <c r="C9" s="217" t="s">
        <v>419</v>
      </c>
      <c r="D9" s="218">
        <v>42688</v>
      </c>
      <c r="E9" s="217" t="s">
        <v>420</v>
      </c>
      <c r="F9" s="219" t="s">
        <v>452</v>
      </c>
      <c r="G9" s="228">
        <v>44</v>
      </c>
      <c r="H9" s="169" t="s">
        <v>375</v>
      </c>
      <c r="I9" s="322"/>
    </row>
    <row r="10" spans="1:12" s="158" customFormat="1" ht="20.100000000000001" customHeight="1">
      <c r="A10" s="252" t="s">
        <v>11</v>
      </c>
      <c r="B10" s="222" t="s">
        <v>425</v>
      </c>
      <c r="C10" s="217" t="s">
        <v>419</v>
      </c>
      <c r="D10" s="218">
        <v>42688</v>
      </c>
      <c r="E10" s="217" t="s">
        <v>420</v>
      </c>
      <c r="F10" s="219" t="s">
        <v>435</v>
      </c>
      <c r="G10" s="226">
        <v>20</v>
      </c>
      <c r="H10" s="169" t="s">
        <v>375</v>
      </c>
      <c r="I10" s="322"/>
    </row>
    <row r="11" spans="1:12" s="158" customFormat="1" ht="20.100000000000001" customHeight="1">
      <c r="A11" s="252" t="s">
        <v>13</v>
      </c>
      <c r="B11" s="222" t="s">
        <v>426</v>
      </c>
      <c r="C11" s="217" t="s">
        <v>419</v>
      </c>
      <c r="D11" s="218">
        <v>42688</v>
      </c>
      <c r="E11" s="217" t="s">
        <v>420</v>
      </c>
      <c r="F11" s="219" t="s">
        <v>435</v>
      </c>
      <c r="G11" s="228">
        <v>44</v>
      </c>
      <c r="H11" s="169" t="s">
        <v>375</v>
      </c>
      <c r="I11" s="322"/>
    </row>
    <row r="12" spans="1:12" s="158" customFormat="1" ht="20.100000000000001" customHeight="1">
      <c r="A12" s="252" t="s">
        <v>675</v>
      </c>
      <c r="B12" s="222" t="s">
        <v>427</v>
      </c>
      <c r="C12" s="217" t="s">
        <v>419</v>
      </c>
      <c r="D12" s="218">
        <v>42688</v>
      </c>
      <c r="E12" s="217" t="s">
        <v>420</v>
      </c>
      <c r="F12" s="219" t="s">
        <v>435</v>
      </c>
      <c r="G12" s="228">
        <v>46</v>
      </c>
      <c r="H12" s="169" t="s">
        <v>375</v>
      </c>
      <c r="I12" s="322"/>
    </row>
    <row r="13" spans="1:12" s="158" customFormat="1" ht="20.100000000000001" customHeight="1">
      <c r="A13" s="252" t="s">
        <v>15</v>
      </c>
      <c r="B13" s="222" t="s">
        <v>515</v>
      </c>
      <c r="C13" s="217" t="s">
        <v>516</v>
      </c>
      <c r="D13" s="218">
        <v>42699</v>
      </c>
      <c r="E13" s="217" t="s">
        <v>101</v>
      </c>
      <c r="F13" s="219" t="s">
        <v>145</v>
      </c>
      <c r="G13" s="228">
        <v>31</v>
      </c>
      <c r="H13" s="231" t="s">
        <v>375</v>
      </c>
      <c r="I13" s="322"/>
    </row>
    <row r="14" spans="1:12" s="158" customFormat="1" ht="20.100000000000001" customHeight="1">
      <c r="A14" s="252" t="s">
        <v>16</v>
      </c>
      <c r="B14" s="222" t="s">
        <v>517</v>
      </c>
      <c r="C14" s="217" t="s">
        <v>518</v>
      </c>
      <c r="D14" s="218">
        <v>42699</v>
      </c>
      <c r="E14" s="217" t="s">
        <v>101</v>
      </c>
      <c r="F14" s="219" t="s">
        <v>145</v>
      </c>
      <c r="G14" s="228">
        <v>37</v>
      </c>
      <c r="H14" s="231" t="s">
        <v>375</v>
      </c>
      <c r="I14" s="322"/>
    </row>
    <row r="15" spans="1:12" s="158" customFormat="1" ht="20.100000000000001" customHeight="1">
      <c r="A15" s="252" t="s">
        <v>17</v>
      </c>
      <c r="B15" s="222" t="s">
        <v>529</v>
      </c>
      <c r="C15" s="217" t="s">
        <v>76</v>
      </c>
      <c r="D15" s="218">
        <v>42706</v>
      </c>
      <c r="E15" s="217" t="s">
        <v>101</v>
      </c>
      <c r="F15" s="219" t="s">
        <v>145</v>
      </c>
      <c r="G15" s="228">
        <v>46</v>
      </c>
      <c r="H15" s="232" t="s">
        <v>375</v>
      </c>
      <c r="I15" s="322"/>
    </row>
    <row r="16" spans="1:12" s="158" customFormat="1" ht="20.100000000000001" customHeight="1">
      <c r="A16" s="252" t="s">
        <v>18</v>
      </c>
      <c r="B16" s="222" t="s">
        <v>530</v>
      </c>
      <c r="C16" s="217" t="s">
        <v>76</v>
      </c>
      <c r="D16" s="218">
        <v>42706</v>
      </c>
      <c r="E16" s="217" t="s">
        <v>101</v>
      </c>
      <c r="F16" s="219" t="s">
        <v>145</v>
      </c>
      <c r="G16" s="228">
        <v>47</v>
      </c>
      <c r="H16" s="232" t="s">
        <v>375</v>
      </c>
      <c r="I16" s="322"/>
    </row>
    <row r="17" spans="1:9" s="158" customFormat="1" ht="20.100000000000001" customHeight="1">
      <c r="A17" s="252" t="s">
        <v>19</v>
      </c>
      <c r="B17" s="222" t="s">
        <v>531</v>
      </c>
      <c r="C17" s="217" t="s">
        <v>76</v>
      </c>
      <c r="D17" s="218">
        <v>42706</v>
      </c>
      <c r="E17" s="217" t="s">
        <v>101</v>
      </c>
      <c r="F17" s="219" t="s">
        <v>145</v>
      </c>
      <c r="G17" s="228">
        <v>53</v>
      </c>
      <c r="H17" s="232" t="s">
        <v>375</v>
      </c>
      <c r="I17" s="322"/>
    </row>
    <row r="18" spans="1:9" s="158" customFormat="1" ht="20.100000000000001" customHeight="1">
      <c r="A18" s="252" t="s">
        <v>20</v>
      </c>
      <c r="B18" s="222" t="s">
        <v>532</v>
      </c>
      <c r="C18" s="217" t="s">
        <v>100</v>
      </c>
      <c r="D18" s="218">
        <v>42706</v>
      </c>
      <c r="E18" s="217" t="s">
        <v>101</v>
      </c>
      <c r="F18" s="219" t="s">
        <v>145</v>
      </c>
      <c r="G18" s="228">
        <v>27</v>
      </c>
      <c r="H18" s="232" t="s">
        <v>375</v>
      </c>
      <c r="I18" s="322"/>
    </row>
    <row r="19" spans="1:9" s="158" customFormat="1" ht="20.100000000000001" customHeight="1">
      <c r="A19" s="252" t="s">
        <v>21</v>
      </c>
      <c r="B19" s="222" t="s">
        <v>533</v>
      </c>
      <c r="C19" s="217" t="s">
        <v>76</v>
      </c>
      <c r="D19" s="218">
        <v>42706</v>
      </c>
      <c r="E19" s="217" t="s">
        <v>101</v>
      </c>
      <c r="F19" s="219" t="s">
        <v>145</v>
      </c>
      <c r="G19" s="228">
        <v>48</v>
      </c>
      <c r="H19" s="232" t="s">
        <v>375</v>
      </c>
      <c r="I19" s="322"/>
    </row>
    <row r="20" spans="1:9" s="158" customFormat="1" ht="20.100000000000001" customHeight="1">
      <c r="A20" s="252" t="s">
        <v>22</v>
      </c>
      <c r="B20" s="222" t="s">
        <v>534</v>
      </c>
      <c r="C20" s="217" t="s">
        <v>76</v>
      </c>
      <c r="D20" s="218">
        <v>42706</v>
      </c>
      <c r="E20" s="217" t="s">
        <v>101</v>
      </c>
      <c r="F20" s="219" t="s">
        <v>145</v>
      </c>
      <c r="G20" s="228">
        <v>46</v>
      </c>
      <c r="H20" s="232" t="s">
        <v>375</v>
      </c>
      <c r="I20" s="322"/>
    </row>
    <row r="21" spans="1:9" s="158" customFormat="1" ht="20.100000000000001" customHeight="1">
      <c r="A21" s="252" t="s">
        <v>23</v>
      </c>
      <c r="B21" s="222" t="s">
        <v>535</v>
      </c>
      <c r="C21" s="217" t="s">
        <v>100</v>
      </c>
      <c r="D21" s="218">
        <v>42706</v>
      </c>
      <c r="E21" s="217" t="s">
        <v>101</v>
      </c>
      <c r="F21" s="219" t="s">
        <v>145</v>
      </c>
      <c r="G21" s="228">
        <v>40</v>
      </c>
      <c r="H21" s="232" t="s">
        <v>375</v>
      </c>
      <c r="I21" s="322"/>
    </row>
    <row r="22" spans="1:9" s="158" customFormat="1" ht="20.100000000000001" customHeight="1">
      <c r="A22" s="252" t="s">
        <v>24</v>
      </c>
      <c r="B22" s="214" t="s">
        <v>546</v>
      </c>
      <c r="C22" s="217" t="s">
        <v>544</v>
      </c>
      <c r="D22" s="218">
        <v>42711</v>
      </c>
      <c r="E22" s="217" t="s">
        <v>101</v>
      </c>
      <c r="F22" s="219" t="s">
        <v>145</v>
      </c>
      <c r="G22" s="228">
        <v>46</v>
      </c>
      <c r="H22" s="233" t="s">
        <v>375</v>
      </c>
      <c r="I22" s="322"/>
    </row>
    <row r="23" spans="1:9" s="158" customFormat="1" ht="20.100000000000001" customHeight="1">
      <c r="A23" s="252" t="s">
        <v>25</v>
      </c>
      <c r="B23" s="214" t="s">
        <v>545</v>
      </c>
      <c r="C23" s="217" t="s">
        <v>540</v>
      </c>
      <c r="D23" s="218">
        <v>42711</v>
      </c>
      <c r="E23" s="217" t="s">
        <v>101</v>
      </c>
      <c r="F23" s="219" t="s">
        <v>145</v>
      </c>
      <c r="G23" s="228">
        <v>46</v>
      </c>
      <c r="H23" s="233" t="s">
        <v>375</v>
      </c>
      <c r="I23" s="322"/>
    </row>
    <row r="24" spans="1:9" s="158" customFormat="1" ht="20.100000000000001" customHeight="1">
      <c r="A24" s="252" t="s">
        <v>322</v>
      </c>
      <c r="B24" s="214" t="s">
        <v>601</v>
      </c>
      <c r="C24" s="217" t="s">
        <v>76</v>
      </c>
      <c r="D24" s="218">
        <v>42723</v>
      </c>
      <c r="E24" s="217" t="s">
        <v>101</v>
      </c>
      <c r="F24" s="219" t="s">
        <v>145</v>
      </c>
      <c r="G24" s="228">
        <v>36</v>
      </c>
      <c r="H24" s="235" t="s">
        <v>375</v>
      </c>
      <c r="I24" s="322"/>
    </row>
    <row r="25" spans="1:9" s="158" customFormat="1" ht="20.100000000000001" customHeight="1">
      <c r="A25" s="252" t="s">
        <v>355</v>
      </c>
      <c r="B25" s="214" t="s">
        <v>602</v>
      </c>
      <c r="C25" s="217" t="s">
        <v>76</v>
      </c>
      <c r="D25" s="218">
        <v>42723</v>
      </c>
      <c r="E25" s="217" t="s">
        <v>101</v>
      </c>
      <c r="F25" s="219" t="s">
        <v>145</v>
      </c>
      <c r="G25" s="228">
        <v>37</v>
      </c>
      <c r="H25" s="235" t="s">
        <v>375</v>
      </c>
      <c r="I25" s="322"/>
    </row>
    <row r="26" spans="1:9" s="158" customFormat="1" ht="20.100000000000001" customHeight="1">
      <c r="A26" s="252" t="s">
        <v>356</v>
      </c>
      <c r="B26" s="214" t="s">
        <v>604</v>
      </c>
      <c r="C26" s="217" t="s">
        <v>76</v>
      </c>
      <c r="D26" s="218">
        <v>42723</v>
      </c>
      <c r="E26" s="217" t="s">
        <v>101</v>
      </c>
      <c r="F26" s="219" t="s">
        <v>145</v>
      </c>
      <c r="G26" s="228">
        <v>44</v>
      </c>
      <c r="H26" s="235" t="s">
        <v>375</v>
      </c>
      <c r="I26" s="322"/>
    </row>
    <row r="27" spans="1:9" s="158" customFormat="1" ht="20.100000000000001" customHeight="1">
      <c r="A27" s="252" t="s">
        <v>443</v>
      </c>
      <c r="B27" s="214" t="s">
        <v>605</v>
      </c>
      <c r="C27" s="217" t="s">
        <v>76</v>
      </c>
      <c r="D27" s="218">
        <v>42723</v>
      </c>
      <c r="E27" s="217" t="s">
        <v>101</v>
      </c>
      <c r="F27" s="219" t="s">
        <v>145</v>
      </c>
      <c r="G27" s="228">
        <v>30</v>
      </c>
      <c r="H27" s="235" t="s">
        <v>375</v>
      </c>
      <c r="I27" s="322"/>
    </row>
    <row r="28" spans="1:9" s="158" customFormat="1" ht="20.100000000000001" customHeight="1">
      <c r="A28" s="252" t="s">
        <v>444</v>
      </c>
      <c r="B28" s="214" t="s">
        <v>606</v>
      </c>
      <c r="C28" s="217" t="s">
        <v>76</v>
      </c>
      <c r="D28" s="218">
        <v>42723</v>
      </c>
      <c r="E28" s="217" t="s">
        <v>101</v>
      </c>
      <c r="F28" s="219" t="s">
        <v>145</v>
      </c>
      <c r="G28" s="228">
        <v>22</v>
      </c>
      <c r="H28" s="235" t="s">
        <v>375</v>
      </c>
      <c r="I28" s="322"/>
    </row>
    <row r="29" spans="1:9" s="158" customFormat="1" ht="20.100000000000001" customHeight="1">
      <c r="A29" s="252" t="s">
        <v>471</v>
      </c>
      <c r="B29" s="214" t="s">
        <v>633</v>
      </c>
      <c r="C29" s="217" t="s">
        <v>100</v>
      </c>
      <c r="D29" s="218">
        <v>42731</v>
      </c>
      <c r="E29" s="217" t="s">
        <v>101</v>
      </c>
      <c r="F29" s="219" t="s">
        <v>145</v>
      </c>
      <c r="G29" s="228">
        <v>20</v>
      </c>
      <c r="H29" s="245" t="s">
        <v>375</v>
      </c>
      <c r="I29" s="322"/>
    </row>
    <row r="30" spans="1:9" s="158" customFormat="1" ht="20.100000000000001" customHeight="1">
      <c r="A30" s="252" t="s">
        <v>472</v>
      </c>
      <c r="B30" s="214" t="s">
        <v>634</v>
      </c>
      <c r="C30" s="217" t="s">
        <v>629</v>
      </c>
      <c r="D30" s="218">
        <v>42731</v>
      </c>
      <c r="E30" s="217" t="s">
        <v>101</v>
      </c>
      <c r="F30" s="219" t="s">
        <v>145</v>
      </c>
      <c r="G30" s="228">
        <v>43</v>
      </c>
      <c r="H30" s="245" t="s">
        <v>375</v>
      </c>
      <c r="I30" s="322"/>
    </row>
    <row r="31" spans="1:9" s="158" customFormat="1" ht="20.100000000000001" customHeight="1">
      <c r="A31" s="252" t="s">
        <v>473</v>
      </c>
      <c r="B31" s="214" t="s">
        <v>663</v>
      </c>
      <c r="C31" s="217" t="s">
        <v>76</v>
      </c>
      <c r="D31" s="218">
        <v>42738</v>
      </c>
      <c r="E31" s="217" t="s">
        <v>101</v>
      </c>
      <c r="F31" s="219" t="s">
        <v>145</v>
      </c>
      <c r="G31" s="228"/>
      <c r="H31" s="253" t="s">
        <v>375</v>
      </c>
      <c r="I31" s="322"/>
    </row>
    <row r="32" spans="1:9" s="158" customFormat="1" ht="20.100000000000001" customHeight="1">
      <c r="A32" s="252" t="s">
        <v>474</v>
      </c>
      <c r="B32" s="214" t="s">
        <v>664</v>
      </c>
      <c r="C32" s="217" t="s">
        <v>76</v>
      </c>
      <c r="D32" s="218">
        <v>42738</v>
      </c>
      <c r="E32" s="217" t="s">
        <v>101</v>
      </c>
      <c r="F32" s="219" t="s">
        <v>145</v>
      </c>
      <c r="G32" s="228"/>
      <c r="H32" s="253" t="s">
        <v>375</v>
      </c>
      <c r="I32" s="322"/>
    </row>
    <row r="33" spans="1:9" s="158" customFormat="1" ht="20.100000000000001" customHeight="1">
      <c r="A33" s="252" t="s">
        <v>475</v>
      </c>
      <c r="B33" s="214" t="s">
        <v>665</v>
      </c>
      <c r="C33" s="217" t="s">
        <v>76</v>
      </c>
      <c r="D33" s="218">
        <v>42738</v>
      </c>
      <c r="E33" s="217" t="s">
        <v>101</v>
      </c>
      <c r="F33" s="219" t="s">
        <v>145</v>
      </c>
      <c r="G33" s="228"/>
      <c r="H33" s="253" t="s">
        <v>375</v>
      </c>
      <c r="I33" s="322"/>
    </row>
    <row r="34" spans="1:9" s="158" customFormat="1" ht="20.100000000000001" customHeight="1">
      <c r="A34" s="252" t="s">
        <v>476</v>
      </c>
      <c r="B34" s="243" t="s">
        <v>669</v>
      </c>
      <c r="C34" s="217" t="s">
        <v>667</v>
      </c>
      <c r="D34" s="218">
        <v>42739</v>
      </c>
      <c r="E34" s="217" t="s">
        <v>101</v>
      </c>
      <c r="F34" s="219" t="s">
        <v>145</v>
      </c>
      <c r="G34" s="228"/>
      <c r="H34" s="254" t="s">
        <v>375</v>
      </c>
      <c r="I34" s="322"/>
    </row>
    <row r="35" spans="1:9" s="158" customFormat="1" ht="20.100000000000001" customHeight="1">
      <c r="A35" s="252" t="s">
        <v>501</v>
      </c>
      <c r="B35" s="243" t="s">
        <v>670</v>
      </c>
      <c r="C35" s="217" t="s">
        <v>667</v>
      </c>
      <c r="D35" s="218">
        <v>42739</v>
      </c>
      <c r="E35" s="217" t="s">
        <v>101</v>
      </c>
      <c r="F35" s="219" t="s">
        <v>145</v>
      </c>
      <c r="G35" s="228"/>
      <c r="H35" s="254" t="s">
        <v>375</v>
      </c>
      <c r="I35" s="322"/>
    </row>
    <row r="36" spans="1:9" s="158" customFormat="1" ht="20.100000000000001" customHeight="1">
      <c r="A36" s="252" t="s">
        <v>502</v>
      </c>
      <c r="B36" s="243" t="s">
        <v>671</v>
      </c>
      <c r="C36" s="217" t="s">
        <v>667</v>
      </c>
      <c r="D36" s="218">
        <v>42739</v>
      </c>
      <c r="E36" s="217" t="s">
        <v>101</v>
      </c>
      <c r="F36" s="219" t="s">
        <v>145</v>
      </c>
      <c r="G36" s="228"/>
      <c r="H36" s="254" t="s">
        <v>375</v>
      </c>
      <c r="I36" s="322"/>
    </row>
    <row r="37" spans="1:9" s="158" customFormat="1" ht="20.100000000000001" customHeight="1">
      <c r="A37" s="252" t="s">
        <v>523</v>
      </c>
      <c r="B37" s="243" t="s">
        <v>672</v>
      </c>
      <c r="C37" s="217" t="s">
        <v>668</v>
      </c>
      <c r="D37" s="218">
        <v>42739</v>
      </c>
      <c r="E37" s="217" t="s">
        <v>101</v>
      </c>
      <c r="F37" s="219" t="s">
        <v>145</v>
      </c>
      <c r="G37" s="228"/>
      <c r="H37" s="254" t="s">
        <v>375</v>
      </c>
      <c r="I37" s="323"/>
    </row>
    <row r="38" spans="1:9" s="158" customFormat="1" ht="20.100000000000001" customHeight="1">
      <c r="A38" s="252" t="s">
        <v>524</v>
      </c>
      <c r="B38" s="222" t="s">
        <v>428</v>
      </c>
      <c r="C38" s="217" t="s">
        <v>419</v>
      </c>
      <c r="D38" s="218">
        <v>42688</v>
      </c>
      <c r="E38" s="217" t="s">
        <v>420</v>
      </c>
      <c r="F38" s="219" t="s">
        <v>436</v>
      </c>
      <c r="G38" s="228">
        <v>50</v>
      </c>
      <c r="H38" s="169" t="s">
        <v>375</v>
      </c>
      <c r="I38" s="321">
        <v>28</v>
      </c>
    </row>
    <row r="39" spans="1:9" s="158" customFormat="1" ht="20.100000000000001" customHeight="1">
      <c r="A39" s="252" t="s">
        <v>525</v>
      </c>
      <c r="B39" s="222" t="s">
        <v>429</v>
      </c>
      <c r="C39" s="217" t="s">
        <v>419</v>
      </c>
      <c r="D39" s="218">
        <v>42688</v>
      </c>
      <c r="E39" s="217" t="s">
        <v>420</v>
      </c>
      <c r="F39" s="219" t="s">
        <v>436</v>
      </c>
      <c r="G39" s="227">
        <v>51</v>
      </c>
      <c r="H39" s="169" t="s">
        <v>375</v>
      </c>
      <c r="I39" s="322"/>
    </row>
    <row r="40" spans="1:9" s="158" customFormat="1" ht="20.100000000000001" customHeight="1">
      <c r="A40" s="252" t="s">
        <v>526</v>
      </c>
      <c r="B40" s="222" t="s">
        <v>430</v>
      </c>
      <c r="C40" s="217" t="s">
        <v>419</v>
      </c>
      <c r="D40" s="218">
        <v>42688</v>
      </c>
      <c r="E40" s="217" t="s">
        <v>420</v>
      </c>
      <c r="F40" s="219" t="s">
        <v>436</v>
      </c>
      <c r="G40" s="228">
        <v>46</v>
      </c>
      <c r="H40" s="169" t="s">
        <v>375</v>
      </c>
      <c r="I40" s="322"/>
    </row>
    <row r="41" spans="1:9" s="158" customFormat="1" ht="20.100000000000001" customHeight="1">
      <c r="A41" s="252" t="s">
        <v>527</v>
      </c>
      <c r="B41" s="222" t="s">
        <v>431</v>
      </c>
      <c r="C41" s="217" t="s">
        <v>419</v>
      </c>
      <c r="D41" s="218">
        <v>42688</v>
      </c>
      <c r="E41" s="217" t="s">
        <v>420</v>
      </c>
      <c r="F41" s="219" t="s">
        <v>436</v>
      </c>
      <c r="G41" s="227">
        <v>56</v>
      </c>
      <c r="H41" s="169" t="s">
        <v>375</v>
      </c>
      <c r="I41" s="322"/>
    </row>
    <row r="42" spans="1:9" s="158" customFormat="1" ht="20.100000000000001" customHeight="1">
      <c r="A42" s="252" t="s">
        <v>528</v>
      </c>
      <c r="B42" s="222" t="s">
        <v>432</v>
      </c>
      <c r="C42" s="217" t="s">
        <v>423</v>
      </c>
      <c r="D42" s="218">
        <v>42688</v>
      </c>
      <c r="E42" s="217" t="s">
        <v>420</v>
      </c>
      <c r="F42" s="219" t="s">
        <v>437</v>
      </c>
      <c r="G42" s="226">
        <v>36</v>
      </c>
      <c r="H42" s="169" t="s">
        <v>375</v>
      </c>
      <c r="I42" s="322"/>
    </row>
    <row r="43" spans="1:9" s="158" customFormat="1" ht="20.100000000000001" customHeight="1">
      <c r="A43" s="252" t="s">
        <v>187</v>
      </c>
      <c r="B43" s="222" t="s">
        <v>433</v>
      </c>
      <c r="C43" s="217" t="s">
        <v>423</v>
      </c>
      <c r="D43" s="218">
        <v>42688</v>
      </c>
      <c r="E43" s="217" t="s">
        <v>420</v>
      </c>
      <c r="F43" s="219" t="s">
        <v>436</v>
      </c>
      <c r="G43" s="226">
        <v>33</v>
      </c>
      <c r="H43" s="169" t="s">
        <v>375</v>
      </c>
      <c r="I43" s="322"/>
    </row>
    <row r="44" spans="1:9" s="158" customFormat="1" ht="20.100000000000001" customHeight="1">
      <c r="A44" s="252" t="s">
        <v>188</v>
      </c>
      <c r="B44" s="222" t="s">
        <v>438</v>
      </c>
      <c r="C44" s="217" t="s">
        <v>419</v>
      </c>
      <c r="D44" s="218">
        <v>42688</v>
      </c>
      <c r="E44" s="217" t="s">
        <v>420</v>
      </c>
      <c r="F44" s="219" t="s">
        <v>478</v>
      </c>
      <c r="G44" s="226">
        <v>37</v>
      </c>
      <c r="H44" s="169" t="s">
        <v>375</v>
      </c>
      <c r="I44" s="322"/>
    </row>
    <row r="45" spans="1:9" s="158" customFormat="1" ht="20.100000000000001" customHeight="1">
      <c r="A45" s="252" t="s">
        <v>162</v>
      </c>
      <c r="B45" s="222" t="s">
        <v>439</v>
      </c>
      <c r="C45" s="217" t="s">
        <v>419</v>
      </c>
      <c r="D45" s="218">
        <v>42688</v>
      </c>
      <c r="E45" s="217" t="s">
        <v>420</v>
      </c>
      <c r="F45" s="219" t="s">
        <v>436</v>
      </c>
      <c r="G45" s="228">
        <v>47</v>
      </c>
      <c r="H45" s="169" t="s">
        <v>375</v>
      </c>
      <c r="I45" s="322"/>
    </row>
    <row r="46" spans="1:9" s="158" customFormat="1" ht="20.100000000000001" customHeight="1">
      <c r="A46" s="252" t="s">
        <v>169</v>
      </c>
      <c r="B46" s="222" t="s">
        <v>440</v>
      </c>
      <c r="C46" s="217" t="s">
        <v>419</v>
      </c>
      <c r="D46" s="218">
        <v>42688</v>
      </c>
      <c r="E46" s="217" t="s">
        <v>420</v>
      </c>
      <c r="F46" s="219" t="s">
        <v>436</v>
      </c>
      <c r="G46" s="228">
        <v>45</v>
      </c>
      <c r="H46" s="169" t="s">
        <v>375</v>
      </c>
      <c r="I46" s="322"/>
    </row>
    <row r="47" spans="1:9" s="158" customFormat="1" ht="20.100000000000001" customHeight="1">
      <c r="A47" s="252" t="s">
        <v>171</v>
      </c>
      <c r="B47" s="222" t="s">
        <v>441</v>
      </c>
      <c r="C47" s="217" t="s">
        <v>423</v>
      </c>
      <c r="D47" s="218">
        <v>42688</v>
      </c>
      <c r="E47" s="217" t="s">
        <v>420</v>
      </c>
      <c r="F47" s="219" t="s">
        <v>436</v>
      </c>
      <c r="G47" s="228">
        <v>50</v>
      </c>
      <c r="H47" s="169" t="s">
        <v>375</v>
      </c>
      <c r="I47" s="322"/>
    </row>
    <row r="48" spans="1:9" s="158" customFormat="1" ht="20.100000000000001" customHeight="1">
      <c r="A48" s="252" t="s">
        <v>173</v>
      </c>
      <c r="B48" s="222" t="s">
        <v>442</v>
      </c>
      <c r="C48" s="217" t="s">
        <v>419</v>
      </c>
      <c r="D48" s="218">
        <v>42688</v>
      </c>
      <c r="E48" s="217" t="s">
        <v>420</v>
      </c>
      <c r="F48" s="219" t="s">
        <v>436</v>
      </c>
      <c r="G48" s="226">
        <v>39</v>
      </c>
      <c r="H48" s="169" t="s">
        <v>375</v>
      </c>
      <c r="I48" s="322"/>
    </row>
    <row r="49" spans="1:9" s="158" customFormat="1" ht="20.100000000000001" customHeight="1">
      <c r="A49" s="252" t="s">
        <v>177</v>
      </c>
      <c r="B49" s="222" t="s">
        <v>504</v>
      </c>
      <c r="C49" s="217" t="s">
        <v>100</v>
      </c>
      <c r="D49" s="218">
        <v>42692</v>
      </c>
      <c r="E49" s="217" t="s">
        <v>101</v>
      </c>
      <c r="F49" s="219" t="s">
        <v>133</v>
      </c>
      <c r="G49" s="228">
        <v>50</v>
      </c>
      <c r="H49" s="225" t="s">
        <v>375</v>
      </c>
      <c r="I49" s="322"/>
    </row>
    <row r="50" spans="1:9" s="158" customFormat="1" ht="20.100000000000001" customHeight="1">
      <c r="A50" s="252" t="s">
        <v>178</v>
      </c>
      <c r="B50" s="214" t="s">
        <v>505</v>
      </c>
      <c r="C50" s="217" t="s">
        <v>76</v>
      </c>
      <c r="D50" s="218">
        <v>42692</v>
      </c>
      <c r="E50" s="217" t="s">
        <v>101</v>
      </c>
      <c r="F50" s="219" t="s">
        <v>133</v>
      </c>
      <c r="G50" s="228">
        <v>45</v>
      </c>
      <c r="H50" s="225" t="s">
        <v>375</v>
      </c>
      <c r="I50" s="322"/>
    </row>
    <row r="51" spans="1:9" s="158" customFormat="1" ht="20.100000000000001" customHeight="1">
      <c r="A51" s="252" t="s">
        <v>26</v>
      </c>
      <c r="B51" s="222" t="s">
        <v>506</v>
      </c>
      <c r="C51" s="217" t="s">
        <v>100</v>
      </c>
      <c r="D51" s="218">
        <v>42695</v>
      </c>
      <c r="E51" s="217" t="s">
        <v>101</v>
      </c>
      <c r="F51" s="219" t="s">
        <v>133</v>
      </c>
      <c r="G51" s="230">
        <v>53</v>
      </c>
      <c r="H51" s="229" t="s">
        <v>375</v>
      </c>
      <c r="I51" s="322"/>
    </row>
    <row r="52" spans="1:9" s="158" customFormat="1" ht="20.100000000000001" customHeight="1">
      <c r="A52" s="252" t="s">
        <v>27</v>
      </c>
      <c r="B52" s="222" t="s">
        <v>507</v>
      </c>
      <c r="C52" s="217" t="s">
        <v>100</v>
      </c>
      <c r="D52" s="218">
        <v>42695</v>
      </c>
      <c r="E52" s="217" t="s">
        <v>101</v>
      </c>
      <c r="F52" s="219" t="s">
        <v>133</v>
      </c>
      <c r="G52" s="228">
        <v>48</v>
      </c>
      <c r="H52" s="229" t="s">
        <v>375</v>
      </c>
      <c r="I52" s="322"/>
    </row>
    <row r="53" spans="1:9" s="158" customFormat="1" ht="20.100000000000001" customHeight="1">
      <c r="A53" s="252" t="s">
        <v>28</v>
      </c>
      <c r="B53" s="214" t="s">
        <v>615</v>
      </c>
      <c r="C53" s="217" t="s">
        <v>619</v>
      </c>
      <c r="D53" s="218">
        <v>42727</v>
      </c>
      <c r="E53" s="217" t="s">
        <v>101</v>
      </c>
      <c r="F53" s="219" t="s">
        <v>133</v>
      </c>
      <c r="G53" s="228">
        <v>32</v>
      </c>
      <c r="H53" s="239" t="s">
        <v>375</v>
      </c>
      <c r="I53" s="322"/>
    </row>
    <row r="54" spans="1:9" s="158" customFormat="1" ht="20.100000000000001" customHeight="1">
      <c r="A54" s="252" t="s">
        <v>91</v>
      </c>
      <c r="B54" s="214" t="s">
        <v>616</v>
      </c>
      <c r="C54" s="217" t="s">
        <v>619</v>
      </c>
      <c r="D54" s="218">
        <v>42727</v>
      </c>
      <c r="E54" s="217" t="s">
        <v>101</v>
      </c>
      <c r="F54" s="219" t="s">
        <v>133</v>
      </c>
      <c r="G54" s="228">
        <v>44</v>
      </c>
      <c r="H54" s="239" t="s">
        <v>375</v>
      </c>
      <c r="I54" s="322"/>
    </row>
    <row r="55" spans="1:9" s="158" customFormat="1" ht="20.100000000000001" customHeight="1">
      <c r="A55" s="252" t="s">
        <v>620</v>
      </c>
      <c r="B55" s="214" t="s">
        <v>617</v>
      </c>
      <c r="C55" s="217" t="s">
        <v>619</v>
      </c>
      <c r="D55" s="218">
        <v>42727</v>
      </c>
      <c r="E55" s="217" t="s">
        <v>101</v>
      </c>
      <c r="F55" s="219" t="s">
        <v>133</v>
      </c>
      <c r="G55" s="228">
        <v>48</v>
      </c>
      <c r="H55" s="239" t="s">
        <v>375</v>
      </c>
      <c r="I55" s="322"/>
    </row>
    <row r="56" spans="1:9" s="158" customFormat="1" ht="20.100000000000001" customHeight="1">
      <c r="A56" s="252" t="s">
        <v>628</v>
      </c>
      <c r="B56" s="214" t="s">
        <v>618</v>
      </c>
      <c r="C56" s="217" t="s">
        <v>619</v>
      </c>
      <c r="D56" s="218">
        <v>42727</v>
      </c>
      <c r="E56" s="217" t="s">
        <v>101</v>
      </c>
      <c r="F56" s="219" t="s">
        <v>133</v>
      </c>
      <c r="G56" s="228">
        <v>50</v>
      </c>
      <c r="H56" s="239" t="s">
        <v>375</v>
      </c>
      <c r="I56" s="322"/>
    </row>
    <row r="57" spans="1:9" s="158" customFormat="1" ht="20.100000000000001" customHeight="1">
      <c r="A57" s="252" t="s">
        <v>81</v>
      </c>
      <c r="B57" s="243" t="s">
        <v>621</v>
      </c>
      <c r="C57" s="217" t="s">
        <v>629</v>
      </c>
      <c r="D57" s="218">
        <v>42729</v>
      </c>
      <c r="E57" s="217" t="s">
        <v>101</v>
      </c>
      <c r="F57" s="219" t="s">
        <v>133</v>
      </c>
      <c r="G57" s="228">
        <v>47</v>
      </c>
      <c r="H57" s="240" t="s">
        <v>375</v>
      </c>
      <c r="I57" s="322"/>
    </row>
    <row r="58" spans="1:9" s="158" customFormat="1" ht="20.100000000000001" customHeight="1">
      <c r="A58" s="252" t="s">
        <v>82</v>
      </c>
      <c r="B58" s="243" t="s">
        <v>622</v>
      </c>
      <c r="C58" s="217" t="s">
        <v>629</v>
      </c>
      <c r="D58" s="218">
        <v>42729</v>
      </c>
      <c r="E58" s="217" t="s">
        <v>101</v>
      </c>
      <c r="F58" s="219" t="s">
        <v>133</v>
      </c>
      <c r="G58" s="228">
        <v>48</v>
      </c>
      <c r="H58" s="240" t="s">
        <v>375</v>
      </c>
      <c r="I58" s="322"/>
    </row>
    <row r="59" spans="1:9" s="158" customFormat="1" ht="20.100000000000001" customHeight="1">
      <c r="A59" s="252" t="s">
        <v>124</v>
      </c>
      <c r="B59" s="214" t="s">
        <v>630</v>
      </c>
      <c r="C59" s="217" t="s">
        <v>76</v>
      </c>
      <c r="D59" s="218">
        <v>42731</v>
      </c>
      <c r="E59" s="217" t="s">
        <v>101</v>
      </c>
      <c r="F59" s="219" t="s">
        <v>133</v>
      </c>
      <c r="G59" s="228">
        <v>40</v>
      </c>
      <c r="H59" s="245" t="s">
        <v>375</v>
      </c>
      <c r="I59" s="322"/>
    </row>
    <row r="60" spans="1:9" s="158" customFormat="1" ht="20.100000000000001" customHeight="1">
      <c r="A60" s="252" t="s">
        <v>29</v>
      </c>
      <c r="B60" s="214" t="s">
        <v>632</v>
      </c>
      <c r="C60" s="217" t="s">
        <v>76</v>
      </c>
      <c r="D60" s="218">
        <v>42731</v>
      </c>
      <c r="E60" s="217" t="s">
        <v>101</v>
      </c>
      <c r="F60" s="219" t="s">
        <v>133</v>
      </c>
      <c r="G60" s="228">
        <v>39</v>
      </c>
      <c r="H60" s="245" t="s">
        <v>375</v>
      </c>
      <c r="I60" s="322"/>
    </row>
    <row r="61" spans="1:9" s="158" customFormat="1" ht="20.100000000000001" customHeight="1">
      <c r="A61" s="252" t="s">
        <v>96</v>
      </c>
      <c r="B61" s="214" t="s">
        <v>636</v>
      </c>
      <c r="C61" s="217" t="s">
        <v>76</v>
      </c>
      <c r="D61" s="218">
        <v>42733</v>
      </c>
      <c r="E61" s="217" t="s">
        <v>101</v>
      </c>
      <c r="F61" s="219" t="s">
        <v>133</v>
      </c>
      <c r="G61" s="228">
        <v>50</v>
      </c>
      <c r="H61" s="249" t="s">
        <v>375</v>
      </c>
      <c r="I61" s="322"/>
    </row>
    <row r="62" spans="1:9" s="158" customFormat="1" ht="20.100000000000001" customHeight="1">
      <c r="A62" s="252" t="s">
        <v>83</v>
      </c>
      <c r="B62" s="214" t="s">
        <v>653</v>
      </c>
      <c r="C62" s="217" t="s">
        <v>76</v>
      </c>
      <c r="D62" s="218">
        <v>42735</v>
      </c>
      <c r="E62" s="217" t="s">
        <v>101</v>
      </c>
      <c r="F62" s="219" t="s">
        <v>133</v>
      </c>
      <c r="G62" s="228">
        <v>46</v>
      </c>
      <c r="H62" s="251" t="s">
        <v>375</v>
      </c>
      <c r="I62" s="322"/>
    </row>
    <row r="63" spans="1:9" s="158" customFormat="1" ht="20.100000000000001" customHeight="1">
      <c r="A63" s="252" t="s">
        <v>84</v>
      </c>
      <c r="B63" s="214" t="s">
        <v>654</v>
      </c>
      <c r="C63" s="217" t="s">
        <v>76</v>
      </c>
      <c r="D63" s="218">
        <v>42735</v>
      </c>
      <c r="E63" s="217" t="s">
        <v>101</v>
      </c>
      <c r="F63" s="219" t="s">
        <v>133</v>
      </c>
      <c r="G63" s="228">
        <v>49</v>
      </c>
      <c r="H63" s="251" t="s">
        <v>375</v>
      </c>
      <c r="I63" s="322"/>
    </row>
    <row r="64" spans="1:9" s="158" customFormat="1" ht="20.100000000000001" customHeight="1">
      <c r="A64" s="252" t="s">
        <v>125</v>
      </c>
      <c r="B64" s="214" t="s">
        <v>656</v>
      </c>
      <c r="C64" s="217" t="s">
        <v>76</v>
      </c>
      <c r="D64" s="218">
        <v>42735</v>
      </c>
      <c r="E64" s="217" t="s">
        <v>101</v>
      </c>
      <c r="F64" s="219" t="s">
        <v>133</v>
      </c>
      <c r="G64" s="228">
        <v>49</v>
      </c>
      <c r="H64" s="251" t="s">
        <v>375</v>
      </c>
      <c r="I64" s="322"/>
    </row>
    <row r="65" spans="1:9" s="158" customFormat="1" ht="20.100000000000001" customHeight="1">
      <c r="A65" s="252" t="s">
        <v>30</v>
      </c>
      <c r="B65" s="214" t="s">
        <v>657</v>
      </c>
      <c r="C65" s="217" t="s">
        <v>76</v>
      </c>
      <c r="D65" s="218">
        <v>42735</v>
      </c>
      <c r="E65" s="217" t="s">
        <v>101</v>
      </c>
      <c r="F65" s="219" t="s">
        <v>133</v>
      </c>
      <c r="G65" s="228">
        <v>50</v>
      </c>
      <c r="H65" s="251" t="s">
        <v>375</v>
      </c>
      <c r="I65" s="322"/>
    </row>
    <row r="66" spans="1:9" s="158" customFormat="1" ht="20.100000000000001" customHeight="1">
      <c r="A66" s="216" t="s">
        <v>614</v>
      </c>
      <c r="B66" s="214" t="s">
        <v>457</v>
      </c>
      <c r="C66" s="217" t="s">
        <v>456</v>
      </c>
      <c r="D66" s="218">
        <v>42688</v>
      </c>
      <c r="E66" s="217" t="s">
        <v>454</v>
      </c>
      <c r="F66" s="219" t="s">
        <v>455</v>
      </c>
      <c r="G66" s="228">
        <v>44</v>
      </c>
      <c r="H66" s="169" t="s">
        <v>375</v>
      </c>
      <c r="I66" s="321">
        <v>21</v>
      </c>
    </row>
    <row r="67" spans="1:9" ht="20.100000000000001" customHeight="1">
      <c r="A67" s="216" t="s">
        <v>35</v>
      </c>
      <c r="B67" s="214" t="s">
        <v>458</v>
      </c>
      <c r="C67" s="217" t="s">
        <v>456</v>
      </c>
      <c r="D67" s="218">
        <v>42688</v>
      </c>
      <c r="E67" s="217" t="s">
        <v>454</v>
      </c>
      <c r="F67" s="219" t="s">
        <v>455</v>
      </c>
      <c r="G67" s="226">
        <v>39</v>
      </c>
      <c r="H67" s="169" t="s">
        <v>375</v>
      </c>
      <c r="I67" s="322"/>
    </row>
    <row r="68" spans="1:9" ht="20.100000000000001" customHeight="1">
      <c r="A68" s="216" t="s">
        <v>4</v>
      </c>
      <c r="B68" s="214" t="s">
        <v>459</v>
      </c>
      <c r="C68" s="217" t="s">
        <v>453</v>
      </c>
      <c r="D68" s="218">
        <v>42688</v>
      </c>
      <c r="E68" s="217" t="s">
        <v>454</v>
      </c>
      <c r="F68" s="219" t="s">
        <v>455</v>
      </c>
      <c r="G68" s="226">
        <v>40</v>
      </c>
      <c r="H68" s="169" t="s">
        <v>375</v>
      </c>
      <c r="I68" s="322"/>
    </row>
    <row r="69" spans="1:9" ht="20.100000000000001" customHeight="1">
      <c r="A69" s="216" t="s">
        <v>5</v>
      </c>
      <c r="B69" s="214" t="s">
        <v>460</v>
      </c>
      <c r="C69" s="217" t="s">
        <v>76</v>
      </c>
      <c r="D69" s="218">
        <v>42688</v>
      </c>
      <c r="E69" s="217" t="s">
        <v>132</v>
      </c>
      <c r="F69" s="219" t="s">
        <v>145</v>
      </c>
      <c r="G69" s="228"/>
      <c r="H69" s="169" t="s">
        <v>375</v>
      </c>
      <c r="I69" s="322"/>
    </row>
    <row r="70" spans="1:9" ht="20.100000000000001" customHeight="1">
      <c r="A70" s="216" t="s">
        <v>7</v>
      </c>
      <c r="B70" s="214" t="s">
        <v>461</v>
      </c>
      <c r="C70" s="217" t="s">
        <v>453</v>
      </c>
      <c r="D70" s="218">
        <v>42688</v>
      </c>
      <c r="E70" s="217" t="s">
        <v>454</v>
      </c>
      <c r="F70" s="219" t="s">
        <v>455</v>
      </c>
      <c r="G70" s="226">
        <v>28</v>
      </c>
      <c r="H70" s="169" t="s">
        <v>375</v>
      </c>
      <c r="I70" s="322"/>
    </row>
    <row r="71" spans="1:9" ht="20.100000000000001" customHeight="1">
      <c r="A71" s="216" t="s">
        <v>9</v>
      </c>
      <c r="B71" s="214" t="s">
        <v>462</v>
      </c>
      <c r="C71" s="217" t="s">
        <v>453</v>
      </c>
      <c r="D71" s="218">
        <v>42688</v>
      </c>
      <c r="E71" s="217" t="s">
        <v>132</v>
      </c>
      <c r="F71" s="219" t="s">
        <v>321</v>
      </c>
      <c r="G71" s="226">
        <v>31</v>
      </c>
      <c r="H71" s="169" t="s">
        <v>375</v>
      </c>
      <c r="I71" s="322"/>
    </row>
    <row r="72" spans="1:9" s="158" customFormat="1" ht="20.100000000000001" customHeight="1">
      <c r="A72" s="216" t="s">
        <v>10</v>
      </c>
      <c r="B72" s="221" t="s">
        <v>497</v>
      </c>
      <c r="C72" s="217" t="s">
        <v>100</v>
      </c>
      <c r="D72" s="218">
        <v>42689</v>
      </c>
      <c r="E72" s="217" t="s">
        <v>132</v>
      </c>
      <c r="F72" s="219" t="s">
        <v>321</v>
      </c>
      <c r="G72" s="228">
        <v>45</v>
      </c>
      <c r="H72" s="169" t="s">
        <v>375</v>
      </c>
      <c r="I72" s="322"/>
    </row>
    <row r="73" spans="1:9" s="158" customFormat="1" ht="20.100000000000001" customHeight="1">
      <c r="A73" s="216" t="s">
        <v>11</v>
      </c>
      <c r="B73" s="214" t="s">
        <v>542</v>
      </c>
      <c r="C73" s="217" t="s">
        <v>544</v>
      </c>
      <c r="D73" s="218">
        <v>42711</v>
      </c>
      <c r="E73" s="217" t="s">
        <v>132</v>
      </c>
      <c r="F73" s="219" t="s">
        <v>145</v>
      </c>
      <c r="G73" s="228">
        <v>41</v>
      </c>
      <c r="H73" s="233" t="s">
        <v>375</v>
      </c>
      <c r="I73" s="322"/>
    </row>
    <row r="74" spans="1:9" s="158" customFormat="1" ht="20.100000000000001" customHeight="1">
      <c r="A74" s="216" t="s">
        <v>13</v>
      </c>
      <c r="B74" s="214" t="s">
        <v>543</v>
      </c>
      <c r="C74" s="217" t="s">
        <v>540</v>
      </c>
      <c r="D74" s="218">
        <v>42711</v>
      </c>
      <c r="E74" s="217" t="s">
        <v>132</v>
      </c>
      <c r="F74" s="219" t="s">
        <v>145</v>
      </c>
      <c r="G74" s="228">
        <v>37</v>
      </c>
      <c r="H74" s="233" t="s">
        <v>375</v>
      </c>
      <c r="I74" s="322"/>
    </row>
    <row r="75" spans="1:9" s="158" customFormat="1" ht="20.100000000000001" customHeight="1">
      <c r="A75" s="216" t="s">
        <v>14</v>
      </c>
      <c r="B75" s="222" t="s">
        <v>591</v>
      </c>
      <c r="C75" s="217" t="s">
        <v>593</v>
      </c>
      <c r="D75" s="218">
        <v>42712</v>
      </c>
      <c r="E75" s="217" t="s">
        <v>132</v>
      </c>
      <c r="F75" s="219" t="s">
        <v>145</v>
      </c>
      <c r="G75" s="228">
        <v>47</v>
      </c>
      <c r="H75" s="234" t="s">
        <v>375</v>
      </c>
      <c r="I75" s="322"/>
    </row>
    <row r="76" spans="1:9" s="158" customFormat="1" ht="20.100000000000001" customHeight="1">
      <c r="A76" s="216" t="s">
        <v>15</v>
      </c>
      <c r="B76" s="222" t="s">
        <v>592</v>
      </c>
      <c r="C76" s="217" t="s">
        <v>593</v>
      </c>
      <c r="D76" s="218">
        <v>42712</v>
      </c>
      <c r="E76" s="217" t="s">
        <v>132</v>
      </c>
      <c r="F76" s="219" t="s">
        <v>145</v>
      </c>
      <c r="G76" s="228">
        <v>45</v>
      </c>
      <c r="H76" s="234" t="s">
        <v>375</v>
      </c>
      <c r="I76" s="322"/>
    </row>
    <row r="77" spans="1:9" s="158" customFormat="1" ht="20.100000000000001" customHeight="1">
      <c r="A77" s="216" t="s">
        <v>16</v>
      </c>
      <c r="B77" s="214" t="s">
        <v>637</v>
      </c>
      <c r="C77" s="217" t="s">
        <v>641</v>
      </c>
      <c r="D77" s="218">
        <v>42733</v>
      </c>
      <c r="E77" s="217" t="s">
        <v>132</v>
      </c>
      <c r="F77" s="219" t="s">
        <v>145</v>
      </c>
      <c r="G77" s="228">
        <v>47</v>
      </c>
      <c r="H77" s="249" t="s">
        <v>375</v>
      </c>
      <c r="I77" s="322"/>
    </row>
    <row r="78" spans="1:9" s="158" customFormat="1" ht="20.100000000000001" customHeight="1">
      <c r="A78" s="216" t="s">
        <v>17</v>
      </c>
      <c r="B78" s="214" t="s">
        <v>638</v>
      </c>
      <c r="C78" s="217" t="s">
        <v>641</v>
      </c>
      <c r="D78" s="218">
        <v>42733</v>
      </c>
      <c r="E78" s="217" t="s">
        <v>132</v>
      </c>
      <c r="F78" s="219" t="s">
        <v>145</v>
      </c>
      <c r="G78" s="228">
        <v>46</v>
      </c>
      <c r="H78" s="249" t="s">
        <v>375</v>
      </c>
      <c r="I78" s="322"/>
    </row>
    <row r="79" spans="1:9" s="158" customFormat="1" ht="20.100000000000001" customHeight="1">
      <c r="A79" s="216" t="s">
        <v>18</v>
      </c>
      <c r="B79" s="214" t="s">
        <v>648</v>
      </c>
      <c r="C79" s="217" t="s">
        <v>646</v>
      </c>
      <c r="D79" s="218">
        <v>42735</v>
      </c>
      <c r="E79" s="217" t="s">
        <v>132</v>
      </c>
      <c r="F79" s="219" t="s">
        <v>145</v>
      </c>
      <c r="G79" s="228">
        <v>54</v>
      </c>
      <c r="H79" s="251" t="s">
        <v>375</v>
      </c>
      <c r="I79" s="322"/>
    </row>
    <row r="80" spans="1:9" s="158" customFormat="1" ht="20.100000000000001" customHeight="1">
      <c r="A80" s="216" t="s">
        <v>19</v>
      </c>
      <c r="B80" s="214" t="s">
        <v>649</v>
      </c>
      <c r="C80" s="217" t="s">
        <v>646</v>
      </c>
      <c r="D80" s="218">
        <v>42735</v>
      </c>
      <c r="E80" s="217" t="s">
        <v>132</v>
      </c>
      <c r="F80" s="219" t="s">
        <v>145</v>
      </c>
      <c r="G80" s="228">
        <v>48</v>
      </c>
      <c r="H80" s="251" t="s">
        <v>375</v>
      </c>
      <c r="I80" s="322"/>
    </row>
    <row r="81" spans="1:9" s="158" customFormat="1" ht="20.100000000000001" customHeight="1">
      <c r="A81" s="216" t="s">
        <v>20</v>
      </c>
      <c r="B81" s="214" t="s">
        <v>650</v>
      </c>
      <c r="C81" s="217" t="s">
        <v>647</v>
      </c>
      <c r="D81" s="218">
        <v>42735</v>
      </c>
      <c r="E81" s="217" t="s">
        <v>132</v>
      </c>
      <c r="F81" s="219" t="s">
        <v>145</v>
      </c>
      <c r="G81" s="228">
        <v>51</v>
      </c>
      <c r="H81" s="251" t="s">
        <v>375</v>
      </c>
      <c r="I81" s="322"/>
    </row>
    <row r="82" spans="1:9" s="158" customFormat="1" ht="20.100000000000001" customHeight="1">
      <c r="A82" s="216" t="s">
        <v>21</v>
      </c>
      <c r="B82" s="214" t="s">
        <v>651</v>
      </c>
      <c r="C82" s="217" t="s">
        <v>647</v>
      </c>
      <c r="D82" s="218">
        <v>42735</v>
      </c>
      <c r="E82" s="217" t="s">
        <v>132</v>
      </c>
      <c r="F82" s="219" t="s">
        <v>145</v>
      </c>
      <c r="G82" s="228">
        <v>52</v>
      </c>
      <c r="H82" s="251" t="s">
        <v>375</v>
      </c>
      <c r="I82" s="322"/>
    </row>
    <row r="83" spans="1:9" s="158" customFormat="1" ht="20.100000000000001" customHeight="1">
      <c r="A83" s="216" t="s">
        <v>22</v>
      </c>
      <c r="B83" s="214" t="s">
        <v>652</v>
      </c>
      <c r="C83" s="217" t="s">
        <v>646</v>
      </c>
      <c r="D83" s="218">
        <v>42735</v>
      </c>
      <c r="E83" s="217" t="s">
        <v>132</v>
      </c>
      <c r="F83" s="219" t="s">
        <v>145</v>
      </c>
      <c r="G83" s="228">
        <v>47</v>
      </c>
      <c r="H83" s="251" t="s">
        <v>375</v>
      </c>
      <c r="I83" s="322"/>
    </row>
    <row r="84" spans="1:9" s="158" customFormat="1" ht="20.100000000000001" customHeight="1">
      <c r="A84" s="216" t="s">
        <v>23</v>
      </c>
      <c r="B84" s="214" t="s">
        <v>660</v>
      </c>
      <c r="C84" s="217" t="s">
        <v>76</v>
      </c>
      <c r="D84" s="218">
        <v>42738</v>
      </c>
      <c r="E84" s="217" t="s">
        <v>132</v>
      </c>
      <c r="F84" s="219" t="s">
        <v>145</v>
      </c>
      <c r="G84" s="228"/>
      <c r="H84" s="253" t="s">
        <v>375</v>
      </c>
      <c r="I84" s="322"/>
    </row>
    <row r="85" spans="1:9" s="158" customFormat="1" ht="20.100000000000001" customHeight="1">
      <c r="A85" s="216" t="s">
        <v>24</v>
      </c>
      <c r="B85" s="214" t="s">
        <v>661</v>
      </c>
      <c r="C85" s="217" t="s">
        <v>76</v>
      </c>
      <c r="D85" s="218">
        <v>42738</v>
      </c>
      <c r="E85" s="217" t="s">
        <v>132</v>
      </c>
      <c r="F85" s="219" t="s">
        <v>145</v>
      </c>
      <c r="G85" s="228"/>
      <c r="H85" s="253" t="s">
        <v>375</v>
      </c>
      <c r="I85" s="322"/>
    </row>
    <row r="86" spans="1:9" s="158" customFormat="1" ht="20.100000000000001" customHeight="1">
      <c r="A86" s="216" t="s">
        <v>25</v>
      </c>
      <c r="B86" s="214" t="s">
        <v>662</v>
      </c>
      <c r="C86" s="217" t="s">
        <v>100</v>
      </c>
      <c r="D86" s="218">
        <v>42738</v>
      </c>
      <c r="E86" s="217" t="s">
        <v>132</v>
      </c>
      <c r="F86" s="219" t="s">
        <v>145</v>
      </c>
      <c r="G86" s="228"/>
      <c r="H86" s="253" t="s">
        <v>375</v>
      </c>
      <c r="I86" s="323"/>
    </row>
    <row r="87" spans="1:9" ht="20.100000000000001" customHeight="1">
      <c r="A87" s="216" t="s">
        <v>322</v>
      </c>
      <c r="B87" s="222" t="s">
        <v>464</v>
      </c>
      <c r="C87" s="217" t="s">
        <v>453</v>
      </c>
      <c r="D87" s="218">
        <v>42688</v>
      </c>
      <c r="E87" s="217" t="s">
        <v>454</v>
      </c>
      <c r="F87" s="219" t="s">
        <v>463</v>
      </c>
      <c r="G87" s="226">
        <v>19</v>
      </c>
      <c r="H87" s="233" t="s">
        <v>375</v>
      </c>
      <c r="I87" s="320">
        <v>14</v>
      </c>
    </row>
    <row r="88" spans="1:9" ht="20.100000000000001" customHeight="1">
      <c r="A88" s="216" t="s">
        <v>355</v>
      </c>
      <c r="B88" s="222" t="s">
        <v>465</v>
      </c>
      <c r="C88" s="217" t="s">
        <v>453</v>
      </c>
      <c r="D88" s="218">
        <v>42688</v>
      </c>
      <c r="E88" s="217" t="s">
        <v>454</v>
      </c>
      <c r="F88" s="219" t="s">
        <v>463</v>
      </c>
      <c r="G88" s="228">
        <v>50</v>
      </c>
      <c r="H88" s="233" t="s">
        <v>375</v>
      </c>
      <c r="I88" s="320"/>
    </row>
    <row r="89" spans="1:9" ht="20.100000000000001" customHeight="1">
      <c r="A89" s="216" t="s">
        <v>356</v>
      </c>
      <c r="B89" s="222" t="s">
        <v>466</v>
      </c>
      <c r="C89" s="217" t="s">
        <v>453</v>
      </c>
      <c r="D89" s="218">
        <v>42688</v>
      </c>
      <c r="E89" s="217" t="s">
        <v>454</v>
      </c>
      <c r="F89" s="219" t="s">
        <v>463</v>
      </c>
      <c r="G89" s="227">
        <v>53</v>
      </c>
      <c r="H89" s="233" t="s">
        <v>375</v>
      </c>
      <c r="I89" s="320"/>
    </row>
    <row r="90" spans="1:9" ht="20.100000000000001" customHeight="1">
      <c r="A90" s="216" t="s">
        <v>443</v>
      </c>
      <c r="B90" s="222" t="s">
        <v>467</v>
      </c>
      <c r="C90" s="217" t="s">
        <v>456</v>
      </c>
      <c r="D90" s="218">
        <v>42688</v>
      </c>
      <c r="E90" s="217" t="s">
        <v>454</v>
      </c>
      <c r="F90" s="219" t="s">
        <v>463</v>
      </c>
      <c r="G90" s="228">
        <v>42</v>
      </c>
      <c r="H90" s="233" t="s">
        <v>375</v>
      </c>
      <c r="I90" s="320"/>
    </row>
    <row r="91" spans="1:9" ht="20.100000000000001" customHeight="1">
      <c r="A91" s="216" t="s">
        <v>444</v>
      </c>
      <c r="B91" s="222" t="s">
        <v>468</v>
      </c>
      <c r="C91" s="217" t="s">
        <v>456</v>
      </c>
      <c r="D91" s="218">
        <v>42688</v>
      </c>
      <c r="E91" s="217" t="s">
        <v>454</v>
      </c>
      <c r="F91" s="219" t="s">
        <v>463</v>
      </c>
      <c r="G91" s="226">
        <v>36</v>
      </c>
      <c r="H91" s="233" t="s">
        <v>375</v>
      </c>
      <c r="I91" s="320"/>
    </row>
    <row r="92" spans="1:9" ht="20.100000000000001" customHeight="1">
      <c r="A92" s="216" t="s">
        <v>471</v>
      </c>
      <c r="B92" s="222" t="s">
        <v>469</v>
      </c>
      <c r="C92" s="217" t="s">
        <v>456</v>
      </c>
      <c r="D92" s="218">
        <v>42688</v>
      </c>
      <c r="E92" s="217" t="s">
        <v>454</v>
      </c>
      <c r="F92" s="219" t="s">
        <v>463</v>
      </c>
      <c r="G92" s="228">
        <v>49</v>
      </c>
      <c r="H92" s="233" t="s">
        <v>375</v>
      </c>
      <c r="I92" s="320"/>
    </row>
    <row r="93" spans="1:9" ht="20.100000000000001" customHeight="1">
      <c r="A93" s="216" t="s">
        <v>472</v>
      </c>
      <c r="B93" s="222" t="s">
        <v>470</v>
      </c>
      <c r="C93" s="217" t="s">
        <v>456</v>
      </c>
      <c r="D93" s="218">
        <v>42688</v>
      </c>
      <c r="E93" s="217" t="s">
        <v>454</v>
      </c>
      <c r="F93" s="219" t="s">
        <v>463</v>
      </c>
      <c r="G93" s="228">
        <v>46</v>
      </c>
      <c r="H93" s="233" t="s">
        <v>375</v>
      </c>
      <c r="I93" s="320"/>
    </row>
    <row r="94" spans="1:9" s="158" customFormat="1" ht="20.100000000000001" customHeight="1">
      <c r="A94" s="216" t="s">
        <v>473</v>
      </c>
      <c r="B94" s="222" t="s">
        <v>539</v>
      </c>
      <c r="C94" s="217" t="s">
        <v>538</v>
      </c>
      <c r="D94" s="218">
        <v>42702</v>
      </c>
      <c r="E94" s="217" t="s">
        <v>132</v>
      </c>
      <c r="F94" s="219" t="s">
        <v>133</v>
      </c>
      <c r="G94" s="228"/>
      <c r="H94" s="233" t="s">
        <v>375</v>
      </c>
      <c r="I94" s="320"/>
    </row>
    <row r="95" spans="1:9" s="158" customFormat="1" ht="20.100000000000001" customHeight="1">
      <c r="A95" s="216" t="s">
        <v>474</v>
      </c>
      <c r="B95" s="236" t="s">
        <v>603</v>
      </c>
      <c r="C95" s="217" t="s">
        <v>100</v>
      </c>
      <c r="D95" s="237">
        <v>42723</v>
      </c>
      <c r="E95" s="217" t="s">
        <v>132</v>
      </c>
      <c r="F95" s="219" t="s">
        <v>133</v>
      </c>
      <c r="G95" s="228"/>
      <c r="H95" s="235" t="s">
        <v>375</v>
      </c>
      <c r="I95" s="320"/>
    </row>
    <row r="96" spans="1:9" s="158" customFormat="1" ht="20.100000000000001" customHeight="1">
      <c r="A96" s="216" t="s">
        <v>475</v>
      </c>
      <c r="B96" s="243" t="s">
        <v>626</v>
      </c>
      <c r="C96" s="217" t="s">
        <v>659</v>
      </c>
      <c r="D96" s="237">
        <v>42729</v>
      </c>
      <c r="E96" s="241" t="s">
        <v>624</v>
      </c>
      <c r="F96" s="219" t="s">
        <v>133</v>
      </c>
      <c r="G96" s="244">
        <v>51</v>
      </c>
      <c r="H96" s="240" t="s">
        <v>375</v>
      </c>
      <c r="I96" s="320"/>
    </row>
    <row r="97" spans="1:9" s="158" customFormat="1" ht="20.100000000000001" customHeight="1">
      <c r="A97" s="216" t="s">
        <v>476</v>
      </c>
      <c r="B97" s="243" t="s">
        <v>625</v>
      </c>
      <c r="C97" s="217" t="s">
        <v>659</v>
      </c>
      <c r="D97" s="237">
        <v>42729</v>
      </c>
      <c r="E97" s="248" t="s">
        <v>624</v>
      </c>
      <c r="F97" s="219" t="s">
        <v>133</v>
      </c>
      <c r="G97" s="228">
        <v>48</v>
      </c>
      <c r="H97" s="247" t="s">
        <v>375</v>
      </c>
      <c r="I97" s="320"/>
    </row>
    <row r="98" spans="1:9" s="158" customFormat="1" ht="20.100000000000001" customHeight="1">
      <c r="A98" s="216" t="s">
        <v>501</v>
      </c>
      <c r="B98" s="214" t="s">
        <v>643</v>
      </c>
      <c r="C98" s="217" t="s">
        <v>641</v>
      </c>
      <c r="D98" s="237">
        <v>42733</v>
      </c>
      <c r="E98" s="250" t="s">
        <v>242</v>
      </c>
      <c r="F98" s="219" t="s">
        <v>133</v>
      </c>
      <c r="G98" s="228">
        <v>50</v>
      </c>
      <c r="H98" s="249" t="s">
        <v>375</v>
      </c>
      <c r="I98" s="320"/>
    </row>
    <row r="99" spans="1:9" s="158" customFormat="1" ht="20.100000000000001" customHeight="1">
      <c r="A99" s="216" t="s">
        <v>502</v>
      </c>
      <c r="B99" s="214" t="s">
        <v>644</v>
      </c>
      <c r="C99" s="217" t="s">
        <v>641</v>
      </c>
      <c r="D99" s="237">
        <v>42733</v>
      </c>
      <c r="E99" s="250" t="s">
        <v>242</v>
      </c>
      <c r="F99" s="219" t="s">
        <v>133</v>
      </c>
      <c r="G99" s="228">
        <v>39</v>
      </c>
      <c r="H99" s="249" t="s">
        <v>375</v>
      </c>
      <c r="I99" s="320"/>
    </row>
    <row r="100" spans="1:9" s="158" customFormat="1" ht="20.100000000000001" customHeight="1">
      <c r="A100" s="216" t="s">
        <v>523</v>
      </c>
      <c r="B100" s="214" t="s">
        <v>645</v>
      </c>
      <c r="C100" s="217" t="s">
        <v>641</v>
      </c>
      <c r="D100" s="237">
        <v>42733</v>
      </c>
      <c r="E100" s="250" t="s">
        <v>242</v>
      </c>
      <c r="F100" s="219" t="s">
        <v>133</v>
      </c>
      <c r="G100" s="228">
        <v>46</v>
      </c>
      <c r="H100" s="249" t="s">
        <v>375</v>
      </c>
      <c r="I100" s="320"/>
    </row>
    <row r="101" spans="1:9" ht="33.75" customHeight="1">
      <c r="A101" s="316" t="s">
        <v>677</v>
      </c>
      <c r="B101" s="316"/>
      <c r="C101" s="316"/>
      <c r="D101" s="316"/>
      <c r="E101" s="316"/>
      <c r="F101" s="316"/>
      <c r="G101" s="316"/>
      <c r="H101" s="316"/>
      <c r="I101" s="316"/>
    </row>
    <row r="103" spans="1:9">
      <c r="C103" s="158"/>
    </row>
  </sheetData>
  <autoFilter ref="A2:I101"/>
  <mergeCells count="6">
    <mergeCell ref="A101:I101"/>
    <mergeCell ref="B1:I1"/>
    <mergeCell ref="I87:I100"/>
    <mergeCell ref="I66:I86"/>
    <mergeCell ref="I38:I65"/>
    <mergeCell ref="I3:I37"/>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C17" sqref="C17"/>
    </sheetView>
  </sheetViews>
  <sheetFormatPr defaultRowHeight="13.5"/>
  <cols>
    <col min="1" max="1" width="9" style="238"/>
    <col min="2" max="2" width="9" style="183"/>
    <col min="3" max="3" width="9" style="188"/>
    <col min="4" max="4" width="11.625" style="158" customWidth="1"/>
    <col min="5" max="5" width="12.875" style="158" customWidth="1"/>
    <col min="6" max="16384" width="9" style="158"/>
  </cols>
  <sheetData>
    <row r="1" spans="1:7" ht="16.5" customHeight="1">
      <c r="A1" s="213" t="s">
        <v>607</v>
      </c>
      <c r="B1" s="246" t="s">
        <v>608</v>
      </c>
      <c r="C1" s="213" t="s">
        <v>609</v>
      </c>
      <c r="D1" s="213" t="s">
        <v>610</v>
      </c>
      <c r="E1" s="324" t="s">
        <v>611</v>
      </c>
      <c r="F1" s="324"/>
      <c r="G1" s="324"/>
    </row>
    <row r="2" spans="1:7" ht="14.25">
      <c r="A2" s="238">
        <v>2</v>
      </c>
      <c r="B2" s="214" t="s">
        <v>655</v>
      </c>
      <c r="C2" s="217" t="s">
        <v>76</v>
      </c>
      <c r="D2" s="218">
        <v>42735</v>
      </c>
      <c r="E2" s="217" t="s">
        <v>101</v>
      </c>
      <c r="F2" s="219" t="s">
        <v>133</v>
      </c>
    </row>
    <row r="3" spans="1:7" ht="14.25">
      <c r="B3" s="214" t="s">
        <v>639</v>
      </c>
      <c r="C3" s="217" t="s">
        <v>642</v>
      </c>
      <c r="D3" s="218">
        <v>42733</v>
      </c>
      <c r="E3" s="217" t="s">
        <v>132</v>
      </c>
      <c r="F3" s="219" t="s">
        <v>145</v>
      </c>
    </row>
    <row r="4" spans="1:7" ht="14.25">
      <c r="B4" s="214" t="s">
        <v>640</v>
      </c>
      <c r="C4" s="217" t="s">
        <v>642</v>
      </c>
      <c r="D4" s="218">
        <v>42733</v>
      </c>
      <c r="E4" s="217" t="s">
        <v>132</v>
      </c>
      <c r="F4" s="219" t="s">
        <v>145</v>
      </c>
    </row>
    <row r="5" spans="1:7" ht="14.25">
      <c r="A5" s="238">
        <v>5</v>
      </c>
      <c r="B5" s="214" t="s">
        <v>655</v>
      </c>
      <c r="C5" s="217" t="s">
        <v>76</v>
      </c>
      <c r="D5" s="218">
        <v>42735</v>
      </c>
      <c r="E5" s="217" t="s">
        <v>101</v>
      </c>
      <c r="F5" s="219" t="s">
        <v>133</v>
      </c>
    </row>
    <row r="6" spans="1:7" ht="14.25">
      <c r="A6" s="238">
        <v>8</v>
      </c>
      <c r="B6" s="214" t="s">
        <v>666</v>
      </c>
      <c r="C6" s="217" t="s">
        <v>76</v>
      </c>
      <c r="D6" s="218">
        <v>42738</v>
      </c>
      <c r="E6" s="217" t="s">
        <v>101</v>
      </c>
      <c r="F6" s="219" t="s">
        <v>145</v>
      </c>
    </row>
    <row r="7" spans="1:7" ht="14.25">
      <c r="A7" s="238">
        <v>11</v>
      </c>
      <c r="B7" s="257" t="s">
        <v>673</v>
      </c>
      <c r="C7" s="5" t="s">
        <v>100</v>
      </c>
      <c r="D7" s="258">
        <v>42745</v>
      </c>
      <c r="E7" s="5" t="s">
        <v>132</v>
      </c>
      <c r="F7" s="5" t="s">
        <v>145</v>
      </c>
    </row>
    <row r="8" spans="1:7" ht="14.25">
      <c r="A8" s="238">
        <v>12</v>
      </c>
      <c r="B8" s="214" t="s">
        <v>495</v>
      </c>
      <c r="C8" s="217" t="s">
        <v>76</v>
      </c>
      <c r="D8" s="218">
        <v>42690</v>
      </c>
      <c r="E8" s="217" t="s">
        <v>101</v>
      </c>
      <c r="F8" s="219" t="s">
        <v>133</v>
      </c>
    </row>
    <row r="9" spans="1:7" ht="14.25">
      <c r="B9" s="214" t="s">
        <v>496</v>
      </c>
      <c r="C9" s="217" t="s">
        <v>100</v>
      </c>
      <c r="D9" s="218">
        <v>42690</v>
      </c>
      <c r="E9" s="217" t="s">
        <v>101</v>
      </c>
      <c r="F9" s="219" t="s">
        <v>133</v>
      </c>
    </row>
    <row r="10" spans="1:7" ht="14.25">
      <c r="B10" s="214" t="s">
        <v>503</v>
      </c>
      <c r="C10" s="217" t="s">
        <v>76</v>
      </c>
      <c r="D10" s="218">
        <v>42692</v>
      </c>
      <c r="E10" s="217" t="s">
        <v>101</v>
      </c>
      <c r="F10" s="219" t="s">
        <v>133</v>
      </c>
    </row>
    <row r="11" spans="1:7" ht="14.25">
      <c r="B11" s="214" t="s">
        <v>519</v>
      </c>
      <c r="C11" s="217" t="s">
        <v>100</v>
      </c>
      <c r="D11" s="218">
        <v>42692</v>
      </c>
      <c r="E11" s="217" t="s">
        <v>101</v>
      </c>
      <c r="F11" s="219" t="s">
        <v>133</v>
      </c>
    </row>
    <row r="12" spans="1:7" ht="14.25">
      <c r="A12" s="238">
        <v>13</v>
      </c>
      <c r="B12" s="222" t="s">
        <v>434</v>
      </c>
      <c r="C12" s="217" t="s">
        <v>194</v>
      </c>
      <c r="D12" s="218">
        <v>42688</v>
      </c>
      <c r="E12" s="217" t="s">
        <v>302</v>
      </c>
      <c r="F12" s="219" t="s">
        <v>146</v>
      </c>
    </row>
    <row r="13" spans="1:7" ht="14.25">
      <c r="A13" s="238">
        <v>17</v>
      </c>
      <c r="B13" s="214" t="s">
        <v>631</v>
      </c>
      <c r="C13" s="217" t="s">
        <v>76</v>
      </c>
      <c r="D13" s="218">
        <v>42731</v>
      </c>
      <c r="E13" s="217" t="s">
        <v>101</v>
      </c>
      <c r="F13" s="219" t="s">
        <v>133</v>
      </c>
    </row>
    <row r="38" spans="9:9">
      <c r="I38" s="158">
        <v>29</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cols>
    <col min="1" max="1" width="9" style="158"/>
    <col min="4" max="4" width="12" customWidth="1"/>
  </cols>
  <sheetData>
    <row r="1" spans="1:6" s="158" customFormat="1">
      <c r="A1" s="185" t="s">
        <v>414</v>
      </c>
      <c r="B1" s="185" t="s">
        <v>415</v>
      </c>
      <c r="C1" s="185" t="s">
        <v>416</v>
      </c>
      <c r="D1" s="185" t="s">
        <v>417</v>
      </c>
      <c r="E1" s="185"/>
      <c r="F1" s="185"/>
    </row>
    <row r="2" spans="1:6">
      <c r="A2" s="185">
        <v>1</v>
      </c>
      <c r="B2" s="205" t="s">
        <v>373</v>
      </c>
      <c r="C2" s="185" t="s">
        <v>374</v>
      </c>
      <c r="D2" s="160">
        <v>42681</v>
      </c>
      <c r="E2" s="185" t="s">
        <v>242</v>
      </c>
      <c r="F2" s="185" t="s">
        <v>418</v>
      </c>
    </row>
    <row r="3" spans="1:6">
      <c r="A3" s="185">
        <v>2</v>
      </c>
      <c r="B3" s="107" t="s">
        <v>376</v>
      </c>
      <c r="C3" s="169" t="s">
        <v>245</v>
      </c>
      <c r="D3" s="193">
        <v>42683</v>
      </c>
      <c r="E3" s="169" t="s">
        <v>136</v>
      </c>
      <c r="F3" s="185" t="s">
        <v>411</v>
      </c>
    </row>
    <row r="4" spans="1:6">
      <c r="A4" s="185">
        <v>3</v>
      </c>
      <c r="B4" s="107" t="s">
        <v>377</v>
      </c>
      <c r="C4" s="169" t="s">
        <v>245</v>
      </c>
      <c r="D4" s="193">
        <v>42683</v>
      </c>
      <c r="E4" s="169" t="s">
        <v>136</v>
      </c>
      <c r="F4" s="185" t="s">
        <v>411</v>
      </c>
    </row>
    <row r="5" spans="1:6">
      <c r="A5" s="185">
        <v>4</v>
      </c>
      <c r="B5" s="107" t="s">
        <v>378</v>
      </c>
      <c r="C5" s="169" t="s">
        <v>245</v>
      </c>
      <c r="D5" s="193">
        <v>42683</v>
      </c>
      <c r="E5" s="169" t="s">
        <v>136</v>
      </c>
      <c r="F5" s="185" t="s">
        <v>411</v>
      </c>
    </row>
    <row r="6" spans="1:6">
      <c r="A6" s="185">
        <v>5</v>
      </c>
      <c r="B6" s="107" t="s">
        <v>379</v>
      </c>
      <c r="C6" s="169" t="s">
        <v>245</v>
      </c>
      <c r="D6" s="193">
        <v>42683</v>
      </c>
      <c r="E6" s="169" t="s">
        <v>136</v>
      </c>
      <c r="F6" s="185" t="s">
        <v>411</v>
      </c>
    </row>
    <row r="7" spans="1:6" ht="14.25">
      <c r="A7" s="185">
        <v>6</v>
      </c>
      <c r="B7" s="203" t="s">
        <v>403</v>
      </c>
      <c r="C7" s="203" t="s">
        <v>404</v>
      </c>
      <c r="D7" s="204">
        <v>42685</v>
      </c>
      <c r="E7" s="203" t="s">
        <v>409</v>
      </c>
      <c r="F7" s="151" t="s">
        <v>410</v>
      </c>
    </row>
    <row r="8" spans="1:6" ht="14.25">
      <c r="A8" s="185">
        <v>7</v>
      </c>
      <c r="B8" s="203" t="s">
        <v>405</v>
      </c>
      <c r="C8" s="203" t="s">
        <v>404</v>
      </c>
      <c r="D8" s="204">
        <v>42685</v>
      </c>
      <c r="E8" s="203" t="s">
        <v>409</v>
      </c>
      <c r="F8" s="151" t="s">
        <v>410</v>
      </c>
    </row>
    <row r="9" spans="1:6" ht="14.25">
      <c r="A9" s="185">
        <v>8</v>
      </c>
      <c r="B9" s="203" t="s">
        <v>406</v>
      </c>
      <c r="C9" s="203" t="s">
        <v>407</v>
      </c>
      <c r="D9" s="204">
        <v>42685</v>
      </c>
      <c r="E9" s="203" t="s">
        <v>409</v>
      </c>
      <c r="F9" s="151" t="s">
        <v>410</v>
      </c>
    </row>
    <row r="10" spans="1:6" ht="14.25">
      <c r="A10" s="185">
        <v>9</v>
      </c>
      <c r="B10" s="203" t="s">
        <v>408</v>
      </c>
      <c r="C10" s="203" t="s">
        <v>407</v>
      </c>
      <c r="D10" s="204">
        <v>42685</v>
      </c>
      <c r="E10" s="203" t="s">
        <v>409</v>
      </c>
      <c r="F10" s="151" t="s">
        <v>410</v>
      </c>
    </row>
    <row r="11" spans="1:6" ht="14.25">
      <c r="A11" s="185">
        <v>10</v>
      </c>
      <c r="B11" s="163" t="s">
        <v>412</v>
      </c>
      <c r="C11" s="5" t="s">
        <v>76</v>
      </c>
      <c r="D11" s="6">
        <v>42685</v>
      </c>
      <c r="E11" s="5" t="s">
        <v>361</v>
      </c>
      <c r="F11" s="5" t="s">
        <v>362</v>
      </c>
    </row>
    <row r="12" spans="1:6" ht="14.2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7"/>
    <col min="2" max="3" width="9" style="183"/>
    <col min="4" max="4" width="12.75" style="183" customWidth="1"/>
    <col min="5" max="5" width="9" style="183"/>
    <col min="6" max="6" width="9" style="167"/>
    <col min="7" max="16384" width="9" style="183"/>
  </cols>
  <sheetData>
    <row r="1" spans="1:6">
      <c r="A1" s="325" t="s">
        <v>402</v>
      </c>
      <c r="B1" s="325"/>
      <c r="C1" s="325"/>
      <c r="D1" s="325"/>
      <c r="E1" s="325"/>
      <c r="F1" s="325"/>
    </row>
    <row r="2" spans="1:6" ht="14.25">
      <c r="A2" s="165">
        <v>1</v>
      </c>
      <c r="B2" s="206" t="s">
        <v>56</v>
      </c>
      <c r="C2" s="163" t="s">
        <v>400</v>
      </c>
      <c r="D2" s="181">
        <v>41010</v>
      </c>
      <c r="E2" s="106" t="s">
        <v>33</v>
      </c>
      <c r="F2" s="180" t="s">
        <v>211</v>
      </c>
    </row>
    <row r="3" spans="1:6" ht="14.25">
      <c r="A3" s="165">
        <v>2</v>
      </c>
      <c r="B3" s="209" t="s">
        <v>54</v>
      </c>
      <c r="C3" s="163" t="s">
        <v>400</v>
      </c>
      <c r="D3" s="181">
        <v>40332</v>
      </c>
      <c r="E3" s="106" t="s">
        <v>33</v>
      </c>
      <c r="F3" s="180" t="s">
        <v>207</v>
      </c>
    </row>
    <row r="4" spans="1:6" ht="14.25">
      <c r="A4" s="165">
        <v>3</v>
      </c>
      <c r="B4" s="208" t="s">
        <v>227</v>
      </c>
      <c r="C4" s="163" t="s">
        <v>400</v>
      </c>
      <c r="D4" s="181">
        <v>42101</v>
      </c>
      <c r="E4" s="106" t="s">
        <v>33</v>
      </c>
      <c r="F4" s="180" t="s">
        <v>3</v>
      </c>
    </row>
    <row r="5" spans="1:6" ht="14.25">
      <c r="A5" s="165">
        <v>4</v>
      </c>
      <c r="B5" s="208" t="s">
        <v>276</v>
      </c>
      <c r="C5" s="163" t="s">
        <v>400</v>
      </c>
      <c r="D5" s="181">
        <v>42444</v>
      </c>
      <c r="E5" s="106" t="s">
        <v>33</v>
      </c>
      <c r="F5" s="180" t="s">
        <v>3</v>
      </c>
    </row>
    <row r="6" spans="1:6" ht="14.25">
      <c r="A6" s="165">
        <v>5</v>
      </c>
      <c r="B6" s="206" t="s">
        <v>319</v>
      </c>
      <c r="C6" s="163" t="s">
        <v>400</v>
      </c>
      <c r="D6" s="181">
        <v>42086</v>
      </c>
      <c r="E6" s="106" t="s">
        <v>33</v>
      </c>
      <c r="F6" s="169" t="s">
        <v>321</v>
      </c>
    </row>
    <row r="7" spans="1:6" ht="14.25">
      <c r="A7" s="165">
        <v>6</v>
      </c>
      <c r="B7" s="210" t="s">
        <v>281</v>
      </c>
      <c r="C7" s="163" t="s">
        <v>245</v>
      </c>
      <c r="D7" s="181">
        <v>42554</v>
      </c>
      <c r="E7" s="106" t="s">
        <v>33</v>
      </c>
      <c r="F7" s="169" t="s">
        <v>321</v>
      </c>
    </row>
    <row r="8" spans="1:6" ht="14.25">
      <c r="A8" s="165">
        <v>7</v>
      </c>
      <c r="B8" s="206" t="s">
        <v>305</v>
      </c>
      <c r="C8" s="163" t="s">
        <v>401</v>
      </c>
      <c r="D8" s="181">
        <v>42558</v>
      </c>
      <c r="E8" s="106" t="s">
        <v>33</v>
      </c>
      <c r="F8" s="169" t="s">
        <v>321</v>
      </c>
    </row>
    <row r="9" spans="1:6" ht="14.25">
      <c r="A9" s="165">
        <v>8</v>
      </c>
      <c r="B9" s="207" t="s">
        <v>233</v>
      </c>
      <c r="C9" s="163" t="s">
        <v>401</v>
      </c>
      <c r="D9" s="181">
        <v>41984</v>
      </c>
      <c r="E9" s="106" t="s">
        <v>33</v>
      </c>
      <c r="F9" s="169" t="s">
        <v>321</v>
      </c>
    </row>
    <row r="10" spans="1:6" ht="14.25">
      <c r="A10" s="165">
        <v>9</v>
      </c>
      <c r="B10" s="208" t="s">
        <v>277</v>
      </c>
      <c r="C10" s="163" t="s">
        <v>401</v>
      </c>
      <c r="D10" s="181">
        <v>42496</v>
      </c>
      <c r="E10" s="106" t="s">
        <v>33</v>
      </c>
      <c r="F10" s="169" t="s">
        <v>320</v>
      </c>
    </row>
    <row r="11" spans="1:6" ht="14.25">
      <c r="A11" s="165">
        <v>10</v>
      </c>
      <c r="B11" s="207" t="s">
        <v>214</v>
      </c>
      <c r="C11" s="163" t="s">
        <v>401</v>
      </c>
      <c r="D11" s="181">
        <v>41599</v>
      </c>
      <c r="E11" s="106" t="s">
        <v>33</v>
      </c>
      <c r="F11" s="169" t="s">
        <v>320</v>
      </c>
    </row>
    <row r="12" spans="1:6" ht="14.25">
      <c r="A12" s="165">
        <v>11</v>
      </c>
      <c r="B12" s="211" t="s">
        <v>367</v>
      </c>
      <c r="C12" s="186" t="s">
        <v>368</v>
      </c>
      <c r="D12" s="181">
        <v>42674</v>
      </c>
      <c r="E12" s="148" t="s">
        <v>369</v>
      </c>
      <c r="F12" s="151" t="s">
        <v>370</v>
      </c>
    </row>
    <row r="13" spans="1:6" ht="14.25">
      <c r="A13" s="165">
        <v>12</v>
      </c>
      <c r="B13" s="211" t="s">
        <v>317</v>
      </c>
      <c r="C13" s="186" t="s">
        <v>315</v>
      </c>
      <c r="D13" s="187">
        <v>42623</v>
      </c>
      <c r="E13" s="148" t="s">
        <v>369</v>
      </c>
      <c r="F13" s="169" t="s">
        <v>321</v>
      </c>
    </row>
    <row r="14" spans="1:6" ht="14.2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3" t="s">
        <v>479</v>
      </c>
      <c r="B1" s="213" t="s">
        <v>484</v>
      </c>
      <c r="C1" s="213" t="s">
        <v>486</v>
      </c>
      <c r="D1" s="213" t="s">
        <v>485</v>
      </c>
      <c r="E1" s="213" t="s">
        <v>487</v>
      </c>
    </row>
    <row r="2" spans="1:5">
      <c r="A2" s="213" t="s">
        <v>480</v>
      </c>
      <c r="B2" s="213" t="s">
        <v>489</v>
      </c>
      <c r="C2" s="213">
        <v>8</v>
      </c>
      <c r="D2" s="213">
        <v>1</v>
      </c>
      <c r="E2" s="213">
        <v>10</v>
      </c>
    </row>
    <row r="3" spans="1:5">
      <c r="A3" s="213" t="s">
        <v>482</v>
      </c>
      <c r="B3" s="213" t="s">
        <v>490</v>
      </c>
      <c r="C3" s="213">
        <v>9</v>
      </c>
      <c r="D3" s="213">
        <v>2</v>
      </c>
      <c r="E3" s="213">
        <v>19</v>
      </c>
    </row>
    <row r="4" spans="1:5">
      <c r="A4" s="213" t="s">
        <v>483</v>
      </c>
      <c r="B4" s="213" t="s">
        <v>491</v>
      </c>
      <c r="C4" s="213">
        <v>6</v>
      </c>
      <c r="D4" s="213">
        <v>1</v>
      </c>
      <c r="E4" s="213">
        <v>20</v>
      </c>
    </row>
    <row r="5" spans="1:5">
      <c r="A5" s="213" t="s">
        <v>481</v>
      </c>
      <c r="B5" s="213" t="s">
        <v>492</v>
      </c>
      <c r="C5" s="213" t="s">
        <v>493</v>
      </c>
      <c r="D5" s="213">
        <v>1</v>
      </c>
      <c r="E5" s="213">
        <v>13</v>
      </c>
    </row>
    <row r="6" spans="1:5">
      <c r="A6" s="326" t="s">
        <v>488</v>
      </c>
      <c r="B6" s="326"/>
      <c r="C6" s="326"/>
      <c r="D6" s="326"/>
      <c r="E6" s="326"/>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2" t="s">
        <v>174</v>
      </c>
      <c r="B1" s="332"/>
      <c r="C1" s="332"/>
      <c r="D1" s="332"/>
      <c r="E1" s="332"/>
      <c r="F1" s="332"/>
      <c r="G1" s="332"/>
      <c r="H1" s="332"/>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6" t="s">
        <v>175</v>
      </c>
      <c r="B16" s="337"/>
      <c r="C16" s="337"/>
      <c r="D16" s="337"/>
      <c r="E16" s="337"/>
      <c r="F16" s="337"/>
      <c r="G16" s="337"/>
      <c r="H16" s="338"/>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9" t="s">
        <v>176</v>
      </c>
      <c r="B35" s="330"/>
      <c r="C35" s="330"/>
      <c r="D35" s="330"/>
      <c r="E35" s="330"/>
      <c r="F35" s="330"/>
      <c r="G35" s="330"/>
      <c r="H35" s="331"/>
    </row>
    <row r="36" spans="1:8" ht="18.75" customHeight="1">
      <c r="A36" s="111">
        <v>33</v>
      </c>
      <c r="B36" s="21" t="s">
        <v>67</v>
      </c>
      <c r="C36" s="123" t="s">
        <v>12</v>
      </c>
      <c r="D36" s="73">
        <v>40600</v>
      </c>
      <c r="E36" s="1" t="s">
        <v>33</v>
      </c>
      <c r="F36" s="333" t="s">
        <v>184</v>
      </c>
      <c r="G36" s="76" t="s">
        <v>68</v>
      </c>
      <c r="H36" s="54"/>
    </row>
    <row r="37" spans="1:8" ht="18.75" customHeight="1">
      <c r="A37" s="111">
        <v>34</v>
      </c>
      <c r="B37" s="21" t="s">
        <v>57</v>
      </c>
      <c r="C37" s="123" t="s">
        <v>12</v>
      </c>
      <c r="D37" s="28">
        <v>41025</v>
      </c>
      <c r="E37" s="1" t="s">
        <v>33</v>
      </c>
      <c r="F37" s="334"/>
      <c r="G37" s="76" t="s">
        <v>37</v>
      </c>
      <c r="H37" s="54"/>
    </row>
    <row r="38" spans="1:8" ht="18.75" customHeight="1">
      <c r="A38" s="111">
        <v>35</v>
      </c>
      <c r="B38" s="21" t="s">
        <v>131</v>
      </c>
      <c r="C38" s="1" t="s">
        <v>76</v>
      </c>
      <c r="D38" s="73">
        <v>41555</v>
      </c>
      <c r="E38" s="1" t="s">
        <v>101</v>
      </c>
      <c r="F38" s="334"/>
      <c r="G38" s="76" t="s">
        <v>37</v>
      </c>
      <c r="H38" s="54"/>
    </row>
    <row r="39" spans="1:8" ht="18.75" customHeight="1">
      <c r="A39" s="111">
        <v>36</v>
      </c>
      <c r="B39" s="113" t="s">
        <v>107</v>
      </c>
      <c r="C39" s="123" t="s">
        <v>12</v>
      </c>
      <c r="D39" s="28">
        <v>41515</v>
      </c>
      <c r="E39" s="1" t="s">
        <v>33</v>
      </c>
      <c r="F39" s="334"/>
      <c r="G39" s="76" t="s">
        <v>36</v>
      </c>
      <c r="H39" s="54"/>
    </row>
    <row r="40" spans="1:8" ht="18.75" customHeight="1">
      <c r="A40" s="111">
        <v>37</v>
      </c>
      <c r="B40" s="21" t="s">
        <v>79</v>
      </c>
      <c r="C40" s="5" t="s">
        <v>12</v>
      </c>
      <c r="D40" s="6">
        <v>41330</v>
      </c>
      <c r="E40" s="1" t="s">
        <v>33</v>
      </c>
      <c r="F40" s="334"/>
      <c r="G40" s="76" t="s">
        <v>36</v>
      </c>
      <c r="H40" s="54"/>
    </row>
    <row r="41" spans="1:8" ht="18.75" customHeight="1">
      <c r="A41" s="111">
        <v>38</v>
      </c>
      <c r="B41" s="14" t="s">
        <v>172</v>
      </c>
      <c r="C41" s="123" t="s">
        <v>100</v>
      </c>
      <c r="D41" s="73">
        <v>41655</v>
      </c>
      <c r="E41" s="1" t="s">
        <v>135</v>
      </c>
      <c r="F41" s="335"/>
      <c r="G41" s="132" t="s">
        <v>168</v>
      </c>
      <c r="H41" s="54"/>
    </row>
    <row r="42" spans="1:8" ht="18.75" customHeight="1">
      <c r="A42" s="329" t="s">
        <v>190</v>
      </c>
      <c r="B42" s="330"/>
      <c r="C42" s="330"/>
      <c r="D42" s="330"/>
      <c r="E42" s="330"/>
      <c r="F42" s="330"/>
      <c r="G42" s="330"/>
      <c r="H42" s="331"/>
    </row>
    <row r="43" spans="1:8" ht="19.5" customHeight="1">
      <c r="A43" s="105" t="s">
        <v>186</v>
      </c>
      <c r="B43" s="129" t="s">
        <v>143</v>
      </c>
      <c r="C43" s="129" t="s">
        <v>142</v>
      </c>
      <c r="D43" s="130">
        <v>41604</v>
      </c>
      <c r="E43" s="5" t="s">
        <v>136</v>
      </c>
      <c r="F43" s="327" t="s">
        <v>159</v>
      </c>
      <c r="G43" s="5" t="s">
        <v>134</v>
      </c>
      <c r="H43" s="54"/>
    </row>
    <row r="44" spans="1:8" ht="19.5" customHeight="1">
      <c r="A44" s="105" t="s">
        <v>185</v>
      </c>
      <c r="B44" s="127" t="s">
        <v>138</v>
      </c>
      <c r="C44" s="127" t="s">
        <v>6</v>
      </c>
      <c r="D44" s="128">
        <v>41599</v>
      </c>
      <c r="E44" s="5" t="s">
        <v>136</v>
      </c>
      <c r="F44" s="328"/>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9" t="s">
        <v>191</v>
      </c>
      <c r="B57" s="330"/>
      <c r="C57" s="330"/>
      <c r="D57" s="330"/>
      <c r="E57" s="330"/>
      <c r="F57" s="330"/>
      <c r="G57" s="330"/>
      <c r="H57" s="331"/>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2017-01-17T02:11:02Z</dcterms:modified>
</cp:coreProperties>
</file>