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bookViews>
  <sheets>
    <sheet name="（正式工）人员名单" sheetId="1" r:id="rId1"/>
    <sheet name="机修班" sheetId="8" state="hidden" r:id="rId2"/>
    <sheet name="包装充填劳务工" sheetId="13" r:id="rId3"/>
    <sheet name="离职人员 1" sheetId="22" r:id="rId4"/>
    <sheet name="新进员工" sheetId="18" r:id="rId5"/>
    <sheet name="住宿员工" sheetId="17" r:id="rId6"/>
    <sheet name="Sheet3" sheetId="21" r:id="rId7"/>
    <sheet name="Sheet1" sheetId="11" state="hidden" r:id="rId8"/>
    <sheet name="Sheet2" sheetId="12" state="hidden" r:id="rId9"/>
  </sheets>
  <definedNames>
    <definedName name="_xlnm._FilterDatabase" localSheetId="0" hidden="1">'（正式工）人员名单'!$A$3:$AF$109</definedName>
    <definedName name="_xlnm._FilterDatabase" localSheetId="2" hidden="1">包装充填劳务工!$A$2:$I$107</definedName>
  </definedNames>
  <calcPr calcId="145621"/>
</workbook>
</file>

<file path=xl/calcChain.xml><?xml version="1.0" encoding="utf-8"?>
<calcChain xmlns="http://schemas.openxmlformats.org/spreadsheetml/2006/main">
  <c r="E117" i="1" l="1"/>
  <c r="E118" i="1" l="1"/>
  <c r="E111" i="1" l="1"/>
  <c r="E112" i="1" l="1"/>
  <c r="F117" i="1" l="1"/>
  <c r="G117" i="1" s="1"/>
  <c r="F111" i="1" l="1"/>
  <c r="G111" i="1" s="1"/>
  <c r="H111"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8"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1" authorId="0">
      <text>
        <r>
          <rPr>
            <b/>
            <sz val="9"/>
            <color indexed="81"/>
            <rFont val="宋体"/>
            <family val="3"/>
            <charset val="134"/>
          </rPr>
          <t>作者:</t>
        </r>
        <r>
          <rPr>
            <sz val="9"/>
            <color indexed="81"/>
            <rFont val="宋体"/>
            <family val="3"/>
            <charset val="134"/>
          </rPr>
          <t xml:space="preserve">
正式工24人 劳务工21人</t>
        </r>
      </text>
    </comment>
    <comment ref="E112" authorId="0">
      <text>
        <r>
          <rPr>
            <b/>
            <sz val="9"/>
            <color indexed="81"/>
            <rFont val="宋体"/>
            <family val="3"/>
            <charset val="134"/>
          </rPr>
          <t>作者:</t>
        </r>
        <r>
          <rPr>
            <sz val="9"/>
            <color indexed="81"/>
            <rFont val="宋体"/>
            <family val="3"/>
            <charset val="134"/>
          </rPr>
          <t xml:space="preserve">
劳务工14人 正式工27人</t>
        </r>
      </text>
    </comment>
    <comment ref="E117" authorId="0">
      <text>
        <r>
          <rPr>
            <b/>
            <sz val="9"/>
            <color indexed="81"/>
            <rFont val="宋体"/>
            <family val="3"/>
            <charset val="134"/>
          </rPr>
          <t>作者:</t>
        </r>
        <r>
          <rPr>
            <sz val="9"/>
            <color indexed="81"/>
            <rFont val="宋体"/>
            <family val="3"/>
            <charset val="134"/>
          </rPr>
          <t xml:space="preserve">
正式工9人 劳务工35
人</t>
        </r>
      </text>
    </comment>
    <comment ref="E118" authorId="0">
      <text>
        <r>
          <rPr>
            <b/>
            <sz val="9"/>
            <color indexed="81"/>
            <rFont val="宋体"/>
            <family val="3"/>
            <charset val="134"/>
          </rPr>
          <t>作者:</t>
        </r>
        <r>
          <rPr>
            <sz val="9"/>
            <color indexed="81"/>
            <rFont val="宋体"/>
            <family val="3"/>
            <charset val="134"/>
          </rPr>
          <t xml:space="preserve">
正式工9人 劳务工34人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<sst xmlns="http://schemas.openxmlformats.org/spreadsheetml/2006/main" count="1877" uniqueCount="676">
  <si>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</si>
  <si>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</si>
  <si>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</si>
  <si>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</si>
  <si>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</si>
  <si>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</si>
  <si>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</si>
  <si>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</si>
  <si>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</si>
  <si>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</si>
  <si>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</si>
  <si>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</si>
  <si>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</si>
  <si>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</si>
  <si>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</si>
  <si>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</si>
  <si>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</si>
  <si>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</si>
  <si>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</si>
  <si>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</si>
  <si>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</si>
  <si>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</si>
  <si>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</si>
  <si>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</si>
  <si>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</si>
  <si>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</si>
  <si>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</si>
  <si>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</si>
  <si>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</si>
  <si>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</si>
  <si>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</si>
  <si>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</si>
  <si>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</si>
  <si>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</si>
  <si>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</si>
  <si>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</si>
  <si>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</si>
  <si>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</si>
  <si>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</si>
  <si>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</si>
  <si>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</si>
  <si>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</si>
  <si>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</si>
  <si>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</si>
  <si>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</si>
  <si>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</si>
  <si>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</si>
  <si>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</si>
  <si>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</si>
  <si>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</si>
  <si>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</si>
  <si>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</si>
  <si>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</si>
  <si>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</si>
  <si>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</si>
  <si>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</si>
  <si>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</si>
  <si>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</si>
  <si>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</si>
  <si>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</si>
  <si>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</si>
  <si>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</si>
  <si>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</si>
  <si>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</si>
  <si>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</si>
  <si>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</si>
  <si>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</si>
  <si>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</si>
  <si>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</si>
  <si>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</si>
  <si>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</si>
  <si>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</si>
  <si>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</si>
  <si>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</si>
  <si>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</si>
  <si>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</si>
  <si>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</si>
  <si>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</si>
  <si>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</si>
  <si>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</si>
  <si>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</si>
  <si>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</si>
  <si>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</si>
  <si>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</si>
  <si>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</si>
  <si>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</si>
  <si>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</si>
  <si>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</si>
  <si>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</si>
  <si>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</si>
  <si>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</si>
  <si>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</si>
  <si>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</si>
  <si>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</si>
  <si>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</si>
  <si>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</si>
  <si>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</si>
  <si>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</si>
  <si>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</si>
  <si>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</si>
  <si>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</si>
  <si>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</si>
  <si>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</si>
  <si>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</si>
  <si>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</si>
  <si>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</si>
  <si>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</si>
  <si>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</si>
  <si>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</si>
  <si>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</si>
  <si>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</si>
  <si>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</si>
  <si>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</si>
  <si>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</si>
  <si>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</si>
  <si>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</si>
  <si>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</si>
  <si>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</si>
  <si>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</si>
  <si>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</si>
  <si>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</si>
  <si>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</si>
  <si>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</si>
  <si>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</si>
  <si>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</si>
  <si>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</si>
  <si>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</si>
  <si>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</si>
  <si>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</si>
  <si>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</si>
  <si>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</si>
  <si>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</si>
  <si>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</si>
  <si>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</si>
  <si>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</si>
  <si>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</si>
  <si>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</si>
  <si>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</si>
  <si>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</si>
  <si>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</si>
  <si>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</si>
  <si>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</si>
  <si>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</si>
  <si>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</si>
  <si>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</si>
  <si>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</si>
  <si>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</si>
  <si>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</si>
  <si>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</si>
  <si>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</si>
  <si>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</si>
  <si>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</si>
  <si>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</si>
  <si>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</si>
  <si>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</si>
  <si>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</si>
  <si>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</si>
  <si>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</si>
  <si>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</si>
  <si>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</si>
  <si>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</si>
  <si>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</si>
  <si>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</si>
  <si>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</si>
  <si>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</si>
  <si>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</si>
  <si>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</si>
  <si>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</si>
  <si>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</si>
  <si>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</si>
  <si>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</si>
  <si>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</si>
  <si>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</si>
  <si>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</si>
  <si>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</si>
  <si>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</si>
  <si>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</si>
  <si>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</si>
  <si>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</si>
  <si>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</si>
  <si>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</si>
  <si>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</si>
  <si>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</si>
  <si>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</si>
  <si>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</si>
  <si>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</si>
  <si>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</si>
  <si>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</si>
  <si>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</si>
  <si>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</si>
  <si>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</si>
  <si>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</si>
  <si>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</si>
  <si>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</si>
  <si>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</si>
  <si>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</si>
  <si>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</si>
  <si>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</si>
  <si>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</si>
  <si>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</si>
  <si>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</si>
  <si>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</si>
  <si>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</si>
  <si>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</si>
  <si>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</si>
  <si>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</si>
  <si>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</si>
  <si>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</si>
  <si>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</si>
  <si>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</si>
  <si>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</si>
  <si>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</si>
  <si>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</si>
  <si>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</si>
  <si>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</si>
  <si>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</si>
  <si>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</si>
  <si>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</si>
  <si>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</si>
  <si>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</si>
  <si>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</si>
  <si>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</si>
  <si>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</si>
  <si>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</si>
  <si>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</si>
  <si>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</si>
  <si>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</si>
  <si>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</si>
  <si>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</si>
  <si>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</si>
  <si>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</si>
  <si>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</si>
  <si>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</si>
  <si>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</si>
  <si>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</si>
  <si>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</si>
  <si>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</si>
  <si>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</si>
  <si>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</si>
  <si>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</si>
  <si>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</si>
  <si>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</si>
  <si>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</si>
  <si>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</si>
  <si>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</si>
  <si>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</si>
  <si>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</si>
  <si>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</si>
  <si>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</si>
  <si>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</si>
  <si>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</si>
  <si>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</si>
  <si>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</si>
  <si>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</si>
  <si>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</si>
  <si>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</si>
  <si>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</si>
  <si>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</si>
  <si>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</si>
  <si>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</si>
  <si>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</si>
  <si>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</si>
  <si>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</si>
  <si>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</si>
  <si>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</si>
  <si>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</si>
  <si>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</si>
  <si>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</si>
  <si>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</si>
  <si>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</si>
  <si>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</si>
  <si>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</si>
  <si>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</si>
  <si>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</si>
  <si>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</si>
  <si>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</si>
  <si>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</si>
  <si>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</si>
  <si>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</si>
  <si>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包装临时工总人数</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</si>
  <si>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</si>
  <si>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</si>
  <si>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</si>
  <si>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</si>
  <si>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</si>
  <si>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</si>
  <si>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</si>
  <si>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</si>
  <si>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</si>
  <si>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</si>
  <si>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</si>
  <si>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</si>
  <si>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</si>
  <si>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</si>
  <si>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</si>
  <si>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</si>
  <si>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</si>
  <si>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</si>
  <si>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</si>
  <si>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</si>
  <si>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</si>
  <si>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</si>
  <si>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</si>
  <si>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</si>
  <si>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</si>
  <si>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</si>
  <si>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</si>
  <si>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</si>
  <si>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</si>
  <si>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</si>
  <si>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</si>
  <si>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</si>
  <si>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</si>
  <si>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</si>
  <si>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</si>
  <si>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</si>
  <si>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</si>
  <si>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</si>
  <si>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</si>
  <si>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</si>
  <si>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</si>
  <si>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</si>
  <si>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</si>
  <si>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</si>
  <si>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</si>
  <si>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</si>
  <si>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</si>
  <si>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</si>
  <si>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</si>
  <si>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</si>
  <si>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</si>
  <si>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</si>
  <si>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</si>
  <si>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</si>
  <si>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</si>
  <si>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</si>
  <si>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</si>
  <si>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</si>
  <si>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</si>
  <si>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</si>
  <si>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</si>
  <si>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</si>
  <si>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</si>
  <si>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</si>
  <si>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</si>
  <si>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</si>
  <si>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</si>
  <si>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</si>
  <si>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</si>
  <si>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</si>
  <si>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</si>
  <si>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</si>
  <si>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</si>
  <si>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</si>
  <si>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</si>
  <si>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</si>
  <si>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</si>
  <si>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</si>
  <si>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</si>
  <si>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</si>
  <si>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</si>
  <si>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</si>
  <si>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</si>
  <si>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</si>
  <si>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</si>
  <si>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</si>
  <si>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</si>
  <si>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</si>
  <si>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</si>
  <si>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</si>
  <si>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</si>
  <si>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</si>
  <si>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</si>
  <si>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</si>
  <si>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</si>
  <si>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</si>
  <si>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</si>
  <si>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</si>
  <si>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</si>
  <si>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</si>
  <si>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</si>
  <si>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</si>
  <si>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</si>
  <si>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</si>
  <si>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</si>
  <si>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</si>
  <si>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</si>
  <si>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</si>
  <si>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</si>
  <si>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</si>
  <si>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</si>
  <si>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</si>
  <si>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</si>
  <si>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</si>
  <si>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</si>
  <si>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</si>
  <si>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</si>
  <si>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</si>
  <si>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</si>
  <si>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</si>
  <si>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</si>
  <si>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</si>
  <si>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</si>
  <si>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</si>
  <si>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</si>
  <si>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</si>
  <si>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</si>
  <si>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</si>
  <si>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</si>
  <si>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</si>
  <si>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</si>
  <si>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</si>
  <si>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</si>
  <si>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</si>
  <si>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</si>
  <si>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</si>
  <si>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</si>
  <si>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</si>
  <si>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</si>
  <si>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</si>
  <si>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</si>
  <si>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</si>
  <si>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</si>
  <si>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</si>
  <si>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</si>
  <si>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</si>
  <si>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</si>
  <si>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</si>
  <si>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</si>
  <si>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</si>
  <si>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</si>
  <si>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</si>
  <si>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</si>
  <si>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</si>
  <si>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</si>
  <si>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</si>
  <si>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</si>
  <si>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</si>
  <si>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</si>
  <si>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</si>
  <si>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</si>
  <si>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</si>
  <si>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</si>
  <si>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</si>
  <si>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</si>
  <si>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</si>
  <si>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</si>
  <si>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</si>
  <si>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</si>
  <si>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</si>
  <si>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</si>
  <si>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</si>
  <si>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</si>
  <si>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男</t>
    <phoneticPr fontId="1" type="noConversion"/>
  </si>
  <si>
    <t>充填</t>
    <phoneticPr fontId="1" type="noConversion"/>
  </si>
  <si>
    <t>A</t>
    <phoneticPr fontId="1" type="noConversion"/>
  </si>
  <si>
    <t>女</t>
    <phoneticPr fontId="1" type="noConversion"/>
  </si>
  <si>
    <t>张娟</t>
    <phoneticPr fontId="1" type="noConversion"/>
  </si>
  <si>
    <t>赵陆艳</t>
    <phoneticPr fontId="1" type="noConversion"/>
  </si>
  <si>
    <t>娄贤记</t>
    <phoneticPr fontId="1" type="noConversion"/>
  </si>
  <si>
    <t>张兰</t>
    <phoneticPr fontId="1" type="noConversion"/>
  </si>
  <si>
    <t>宋金山</t>
    <phoneticPr fontId="1" type="noConversion"/>
  </si>
  <si>
    <t>宋玉虎</t>
    <phoneticPr fontId="1" type="noConversion"/>
  </si>
  <si>
    <t>B</t>
    <phoneticPr fontId="1" type="noConversion"/>
  </si>
  <si>
    <t>杨文建</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</si>
  <si>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</si>
  <si>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</si>
  <si>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</si>
  <si>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</si>
  <si>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</si>
  <si>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</si>
  <si>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027</t>
  </si>
  <si>
    <t>028</t>
  </si>
  <si>
    <t>029</t>
  </si>
  <si>
    <t>030</t>
  </si>
  <si>
    <t>031</t>
  </si>
  <si>
    <t>032</t>
  </si>
  <si>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</si>
  <si>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</si>
  <si>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</si>
  <si>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</si>
  <si>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</si>
  <si>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</si>
  <si>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</si>
  <si>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</si>
  <si>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</si>
  <si>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</si>
  <si>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</si>
  <si>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</si>
  <si>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</si>
  <si>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</si>
  <si>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</si>
  <si>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</si>
  <si>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</si>
  <si>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线长</t>
    <phoneticPr fontId="1" type="noConversion"/>
  </si>
  <si>
    <t>王玥</t>
    <phoneticPr fontId="1" type="noConversion"/>
  </si>
  <si>
    <t>丁星光</t>
    <phoneticPr fontId="1" type="noConversion"/>
  </si>
  <si>
    <t>甄西亭</t>
    <phoneticPr fontId="1" type="noConversion"/>
  </si>
  <si>
    <t>丁</t>
    <phoneticPr fontId="1" type="noConversion"/>
  </si>
  <si>
    <t>山东</t>
    <phoneticPr fontId="1" type="noConversion"/>
  </si>
  <si>
    <t>溧水</t>
    <phoneticPr fontId="1" type="noConversion"/>
  </si>
  <si>
    <t>033</t>
  </si>
  <si>
    <t>034</t>
  </si>
  <si>
    <t>黄丽景</t>
    <phoneticPr fontId="1" type="noConversion"/>
  </si>
  <si>
    <t>张广苓</t>
    <phoneticPr fontId="1" type="noConversion"/>
  </si>
  <si>
    <t>李玉</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</si>
  <si>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</si>
  <si>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</si>
  <si>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</si>
  <si>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</si>
  <si>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</si>
  <si>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</si>
  <si>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</si>
  <si>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</si>
  <si>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</si>
  <si>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赵福山</t>
    <phoneticPr fontId="1" type="noConversion"/>
  </si>
  <si>
    <t>男</t>
    <phoneticPr fontId="1" type="noConversion"/>
  </si>
  <si>
    <t>闫月方</t>
    <phoneticPr fontId="1" type="noConversion"/>
  </si>
  <si>
    <t>女</t>
    <phoneticPr fontId="1" type="noConversion"/>
  </si>
  <si>
    <t>范浩男</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</si>
  <si>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</si>
  <si>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</si>
  <si>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</si>
  <si>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</si>
  <si>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</si>
  <si>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</si>
  <si>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</si>
  <si>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</si>
  <si>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</si>
  <si>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</si>
  <si>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</si>
  <si>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</si>
  <si>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</si>
  <si>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</si>
  <si>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</si>
  <si>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</si>
  <si>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男</t>
    <phoneticPr fontId="3" type="noConversion"/>
  </si>
  <si>
    <t>普工</t>
    <phoneticPr fontId="3"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</si>
  <si>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</si>
  <si>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</si>
  <si>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</si>
  <si>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</si>
  <si>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</si>
  <si>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</si>
  <si>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</si>
  <si>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</si>
  <si>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</si>
  <si>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</si>
  <si>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</si>
  <si>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</si>
  <si>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</si>
  <si>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</si>
  <si>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</si>
  <si>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</si>
  <si>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</si>
  <si>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</si>
  <si>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</si>
  <si>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</si>
  <si>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</si>
  <si>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</si>
  <si>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</si>
  <si>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</si>
  <si>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</si>
  <si>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</si>
  <si>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</si>
  <si>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</si>
  <si>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</si>
  <si>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</si>
  <si>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</si>
  <si>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</si>
  <si>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</si>
  <si>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</si>
  <si>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</si>
  <si>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</si>
  <si>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</si>
  <si>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</si>
  <si>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</si>
  <si>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</si>
  <si>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</si>
  <si>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</si>
  <si>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</si>
  <si>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</si>
  <si>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</si>
  <si>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</si>
  <si>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</si>
  <si>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</si>
  <si>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</si>
  <si>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</si>
  <si>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</si>
  <si>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邢益栋</t>
    <phoneticPr fontId="1" type="noConversion"/>
  </si>
  <si>
    <t>雷云</t>
    <phoneticPr fontId="1" type="noConversion"/>
  </si>
  <si>
    <t>李代栋</t>
    <phoneticPr fontId="1" type="noConversion"/>
  </si>
  <si>
    <t>王全香</t>
    <phoneticPr fontId="1" type="noConversion"/>
  </si>
  <si>
    <t>邓平娥</t>
    <phoneticPr fontId="1" type="noConversion"/>
  </si>
  <si>
    <t>女</t>
    <phoneticPr fontId="1" type="noConversion"/>
  </si>
  <si>
    <t>包装B班9人</t>
    <phoneticPr fontId="1" type="noConversion"/>
  </si>
  <si>
    <t>肖远骥</t>
    <phoneticPr fontId="3" type="noConversion"/>
  </si>
  <si>
    <t>男</t>
    <phoneticPr fontId="1" type="noConversion"/>
  </si>
  <si>
    <t>27</t>
  </si>
  <si>
    <t>雷德平</t>
    <phoneticPr fontId="1" type="noConversion"/>
  </si>
  <si>
    <t>男</t>
    <phoneticPr fontId="1" type="noConversion"/>
  </si>
  <si>
    <t>充填B班27人</t>
    <phoneticPr fontId="1" type="noConversion"/>
  </si>
  <si>
    <t>胡美霞</t>
    <phoneticPr fontId="1" type="noConversion"/>
  </si>
  <si>
    <t>钱莉平</t>
    <phoneticPr fontId="1" type="noConversion"/>
  </si>
  <si>
    <t>赵林</t>
    <phoneticPr fontId="1" type="noConversion"/>
  </si>
  <si>
    <t>赵侠玲</t>
    <phoneticPr fontId="1" type="noConversion"/>
  </si>
  <si>
    <t>张里平</t>
    <phoneticPr fontId="1" type="noConversion"/>
  </si>
  <si>
    <t>宋蒙蒙</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</si>
  <si>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</si>
  <si>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</si>
  <si>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</si>
  <si>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</si>
  <si>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</si>
  <si>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经理</t>
    <phoneticPr fontId="3" type="noConversion"/>
  </si>
  <si>
    <t>班长</t>
    <phoneticPr fontId="3" type="noConversion"/>
  </si>
  <si>
    <t>001</t>
    <phoneticPr fontId="1" type="noConversion"/>
  </si>
  <si>
    <t>王玲玲</t>
    <phoneticPr fontId="1" type="noConversion"/>
  </si>
  <si>
    <t>刘芳</t>
    <phoneticPr fontId="1" type="noConversion"/>
  </si>
  <si>
    <t>母兆琴</t>
    <phoneticPr fontId="1" type="noConversion"/>
  </si>
  <si>
    <t>马庆云</t>
    <phoneticPr fontId="1" type="noConversion"/>
  </si>
  <si>
    <t>女</t>
    <phoneticPr fontId="1" type="noConversion"/>
  </si>
  <si>
    <t>053</t>
  </si>
  <si>
    <t>位玲君</t>
    <phoneticPr fontId="1" type="noConversion"/>
  </si>
  <si>
    <t>苏彩云</t>
    <phoneticPr fontId="1" type="noConversion"/>
  </si>
  <si>
    <t>江宁</t>
    <phoneticPr fontId="1" type="noConversion"/>
  </si>
  <si>
    <t>充填</t>
    <phoneticPr fontId="3" type="noConversion"/>
  </si>
  <si>
    <t>位依茸</t>
    <phoneticPr fontId="3" type="noConversion"/>
  </si>
  <si>
    <t>顾成侠</t>
    <phoneticPr fontId="3" type="noConversion"/>
  </si>
  <si>
    <t>袁伟杰</t>
    <phoneticPr fontId="1" type="noConversion"/>
  </si>
  <si>
    <t>054</t>
  </si>
  <si>
    <t>女</t>
    <phoneticPr fontId="1" type="noConversion"/>
  </si>
  <si>
    <t>葛明丽</t>
    <phoneticPr fontId="1" type="noConversion"/>
  </si>
  <si>
    <t>李云英</t>
    <phoneticPr fontId="1" type="noConversion"/>
  </si>
  <si>
    <t>胡婵霞</t>
    <phoneticPr fontId="1" type="noConversion"/>
  </si>
  <si>
    <t>王紫恒</t>
    <phoneticPr fontId="1" type="noConversion"/>
  </si>
  <si>
    <t>郁艳</t>
    <phoneticPr fontId="1" type="noConversion"/>
  </si>
  <si>
    <t>充填A班24人</t>
    <phoneticPr fontId="1" type="noConversion"/>
  </si>
  <si>
    <t>包装A班9人</t>
    <phoneticPr fontId="1" type="noConversion"/>
  </si>
  <si>
    <t>许珍</t>
    <phoneticPr fontId="1" type="noConversion"/>
  </si>
  <si>
    <t>邵梅秀</t>
    <phoneticPr fontId="1" type="noConversion"/>
  </si>
  <si>
    <t>索美利</t>
    <phoneticPr fontId="1" type="noConversion"/>
  </si>
  <si>
    <t>庞贺田</t>
    <phoneticPr fontId="1" type="noConversion"/>
  </si>
  <si>
    <t>庞贺见</t>
    <phoneticPr fontId="1" type="noConversion"/>
  </si>
  <si>
    <t>女</t>
    <phoneticPr fontId="1" type="noConversion"/>
  </si>
  <si>
    <t>男</t>
    <phoneticPr fontId="1" type="noConversion"/>
  </si>
  <si>
    <t>晏其纷</t>
    <phoneticPr fontId="1" type="noConversion"/>
  </si>
  <si>
    <t>张立翠</t>
    <phoneticPr fontId="1" type="noConversion"/>
  </si>
  <si>
    <t>朱宜花</t>
    <phoneticPr fontId="1" type="noConversion"/>
  </si>
  <si>
    <t>女</t>
    <phoneticPr fontId="1" type="noConversion"/>
  </si>
  <si>
    <t>男</t>
    <phoneticPr fontId="1" type="noConversion"/>
  </si>
  <si>
    <t>熊贤会</t>
    <phoneticPr fontId="1" type="noConversion"/>
  </si>
  <si>
    <t>朱珍碧</t>
    <phoneticPr fontId="1" type="noConversion"/>
  </si>
  <si>
    <t>朱敦朋</t>
    <phoneticPr fontId="1" type="noConversion"/>
  </si>
  <si>
    <t>龚兵</t>
    <phoneticPr fontId="1" type="noConversion"/>
  </si>
  <si>
    <t>刘永春</t>
    <phoneticPr fontId="1" type="noConversion"/>
  </si>
  <si>
    <t>张勤</t>
    <phoneticPr fontId="1" type="noConversion"/>
  </si>
  <si>
    <t>俞彩侠</t>
    <phoneticPr fontId="1" type="noConversion"/>
  </si>
  <si>
    <t>戚梦</t>
    <phoneticPr fontId="1" type="noConversion"/>
  </si>
  <si>
    <t>王艳梅</t>
    <phoneticPr fontId="1" type="noConversion"/>
  </si>
  <si>
    <t>王莲</t>
    <phoneticPr fontId="1" type="noConversion"/>
  </si>
  <si>
    <t>1月份包装车间劳务工车间人员出勤情况</t>
    <phoneticPr fontId="1" type="noConversion"/>
  </si>
  <si>
    <t>女</t>
    <phoneticPr fontId="1" type="noConversion"/>
  </si>
  <si>
    <t>王影</t>
    <phoneticPr fontId="1" type="noConversion"/>
  </si>
  <si>
    <t>李荣</t>
    <phoneticPr fontId="1" type="noConversion"/>
  </si>
  <si>
    <t>钱少刚</t>
    <phoneticPr fontId="1" type="noConversion"/>
  </si>
  <si>
    <t>王影</t>
    <phoneticPr fontId="1" type="noConversion"/>
  </si>
  <si>
    <t>李荣</t>
    <phoneticPr fontId="1" type="noConversion"/>
  </si>
  <si>
    <t>王娟</t>
    <phoneticPr fontId="1" type="noConversion"/>
  </si>
  <si>
    <t>谢玉华</t>
    <phoneticPr fontId="1" type="noConversion"/>
  </si>
  <si>
    <t>女</t>
    <phoneticPr fontId="1" type="noConversion"/>
  </si>
  <si>
    <t>男</t>
    <phoneticPr fontId="1" type="noConversion"/>
  </si>
  <si>
    <t>张平乐</t>
    <phoneticPr fontId="1" type="noConversion"/>
  </si>
  <si>
    <t>陈千慧</t>
    <phoneticPr fontId="1" type="noConversion"/>
  </si>
  <si>
    <t>胡金琼</t>
    <phoneticPr fontId="1" type="noConversion"/>
  </si>
  <si>
    <t>王雨生</t>
    <phoneticPr fontId="1" type="noConversion"/>
  </si>
  <si>
    <t>劳务工总人数：104</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</si>
</sst>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4">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9" tint="-0.499984740745262"/>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37">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5" xfId="0" applyBorder="1" applyAlignment="1">
      <alignment horizontal="center" vertical="center"/>
    </xf>
    <xf numFmtId="0" fontId="63" fillId="3"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63" fillId="12" borderId="11" xfId="0" applyFont="1" applyFill="1" applyBorder="1" applyAlignment="1">
      <alignment horizontal="center" vertical="center"/>
    </xf>
    <xf numFmtId="14" fontId="53" fillId="2" borderId="11" xfId="0" applyNumberFormat="1"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13" borderId="0" xfId="0" applyFill="1">
      <alignment vertical="center"/>
    </xf>
    <xf numFmtId="0" fontId="63" fillId="13" borderId="5" xfId="0" applyFont="1" applyFill="1" applyBorder="1" applyAlignment="1">
      <alignment horizontal="center" vertical="center"/>
    </xf>
    <xf numFmtId="0" fontId="0" fillId="11" borderId="11"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49" fontId="0" fillId="9" borderId="5" xfId="0" applyNumberForma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10" fillId="3" borderId="5" xfId="2" applyNumberFormat="1" applyFont="1" applyFill="1" applyBorder="1" applyAlignment="1">
      <alignment horizontal="center" vertical="center" wrapText="1"/>
    </xf>
    <xf numFmtId="0" fontId="10" fillId="2" borderId="5" xfId="2" applyNumberFormat="1" applyFont="1" applyFill="1" applyBorder="1" applyAlignment="1">
      <alignment horizontal="center" vertical="center" wrapText="1"/>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4"/>
  <sheetViews>
    <sheetView tabSelected="1" zoomScale="115" zoomScaleNormal="115" workbookViewId="0">
      <pane xSplit="8" ySplit="1" topLeftCell="I111" activePane="bottomRight" state="frozen"/>
      <selection pane="topRight" activeCell="K1" sqref="K1"/>
      <selection pane="bottomLeft" activeCell="A4" sqref="A4"/>
      <selection pane="bottomRight" activeCell="K119" sqref="K119"/>
    </sheetView>
  </sheetViews>
  <sheetFormatPr defaultRowHeight="14.25"/>
  <cols>
    <col min="1" max="1" width="9" style="34"/>
    <col min="2" max="2" width="12.75" style="199"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8" customFormat="1" ht="44.25" customHeight="1">
      <c r="A1" s="300" t="s">
        <v>229</v>
      </c>
      <c r="B1" s="300"/>
      <c r="C1" s="300"/>
      <c r="D1" s="300"/>
      <c r="E1" s="300"/>
      <c r="F1" s="300"/>
      <c r="G1" s="300"/>
      <c r="H1" s="300"/>
    </row>
    <row r="2" spans="1:8" s="158" customFormat="1" ht="30" customHeight="1">
      <c r="A2" s="301" t="s">
        <v>522</v>
      </c>
      <c r="B2" s="302"/>
      <c r="C2" s="302"/>
      <c r="D2" s="302"/>
      <c r="E2" s="302"/>
      <c r="F2" s="302"/>
      <c r="G2" s="302"/>
      <c r="H2" s="302"/>
    </row>
    <row r="3" spans="1:8" s="3" customFormat="1" ht="18.75" customHeight="1">
      <c r="A3" s="200" t="s">
        <v>42</v>
      </c>
      <c r="B3" s="173" t="s">
        <v>230</v>
      </c>
      <c r="C3" s="201" t="s">
        <v>43</v>
      </c>
      <c r="D3" s="201" t="s">
        <v>44</v>
      </c>
      <c r="E3" s="201" t="s">
        <v>45</v>
      </c>
      <c r="F3" s="201" t="s">
        <v>231</v>
      </c>
      <c r="G3" s="201" t="s">
        <v>46</v>
      </c>
      <c r="H3" s="200" t="s">
        <v>47</v>
      </c>
    </row>
    <row r="4" spans="1:8" s="3" customFormat="1" ht="18.75" customHeight="1">
      <c r="A4" s="303" t="s">
        <v>636</v>
      </c>
      <c r="B4" s="304"/>
      <c r="C4" s="304"/>
      <c r="D4" s="304"/>
      <c r="E4" s="304"/>
      <c r="F4" s="304"/>
      <c r="G4" s="304"/>
      <c r="H4" s="305"/>
    </row>
    <row r="5" spans="1:8" s="131" customFormat="1" ht="18" customHeight="1">
      <c r="A5" s="105" t="s">
        <v>323</v>
      </c>
      <c r="B5" s="163" t="s">
        <v>324</v>
      </c>
      <c r="C5" s="5" t="s">
        <v>325</v>
      </c>
      <c r="D5" s="6">
        <v>40623</v>
      </c>
      <c r="E5" s="5" t="s">
        <v>326</v>
      </c>
      <c r="F5" s="5" t="s">
        <v>327</v>
      </c>
      <c r="G5" s="5" t="s">
        <v>326</v>
      </c>
      <c r="H5" s="5" t="s">
        <v>328</v>
      </c>
    </row>
    <row r="6" spans="1:8" s="131" customFormat="1" ht="18" customHeight="1">
      <c r="A6" s="105" t="s">
        <v>35</v>
      </c>
      <c r="B6" s="163" t="s">
        <v>329</v>
      </c>
      <c r="C6" s="5" t="s">
        <v>76</v>
      </c>
      <c r="D6" s="6">
        <v>42065</v>
      </c>
      <c r="E6" s="5" t="s">
        <v>242</v>
      </c>
      <c r="F6" s="5" t="s">
        <v>2</v>
      </c>
      <c r="G6" s="5" t="s">
        <v>242</v>
      </c>
      <c r="H6" s="5" t="s">
        <v>280</v>
      </c>
    </row>
    <row r="7" spans="1:8" s="131" customFormat="1" ht="18" customHeight="1">
      <c r="A7" s="105" t="s">
        <v>4</v>
      </c>
      <c r="B7" s="163" t="s">
        <v>217</v>
      </c>
      <c r="C7" s="5" t="s">
        <v>8</v>
      </c>
      <c r="D7" s="6">
        <v>41686</v>
      </c>
      <c r="E7" s="5" t="s">
        <v>242</v>
      </c>
      <c r="F7" s="5" t="s">
        <v>2</v>
      </c>
      <c r="G7" s="5" t="s">
        <v>242</v>
      </c>
      <c r="H7" s="5" t="s">
        <v>280</v>
      </c>
    </row>
    <row r="8" spans="1:8" s="131" customFormat="1" ht="18" customHeight="1">
      <c r="A8" s="105" t="s">
        <v>5</v>
      </c>
      <c r="B8" s="163" t="s">
        <v>330</v>
      </c>
      <c r="C8" s="5" t="s">
        <v>76</v>
      </c>
      <c r="D8" s="6">
        <v>42074</v>
      </c>
      <c r="E8" s="5" t="s">
        <v>242</v>
      </c>
      <c r="F8" s="5" t="s">
        <v>2</v>
      </c>
      <c r="G8" s="5" t="s">
        <v>242</v>
      </c>
      <c r="H8" s="5" t="s">
        <v>331</v>
      </c>
    </row>
    <row r="9" spans="1:8" s="131" customFormat="1" ht="18" customHeight="1">
      <c r="A9" s="105" t="s">
        <v>7</v>
      </c>
      <c r="B9" s="163" t="s">
        <v>332</v>
      </c>
      <c r="C9" s="5" t="s">
        <v>8</v>
      </c>
      <c r="D9" s="6">
        <v>40289</v>
      </c>
      <c r="E9" s="5" t="s">
        <v>242</v>
      </c>
      <c r="F9" s="5" t="s">
        <v>2</v>
      </c>
      <c r="G9" s="5" t="s">
        <v>242</v>
      </c>
      <c r="H9" s="5" t="s">
        <v>333</v>
      </c>
    </row>
    <row r="10" spans="1:8" s="131" customFormat="1" ht="18" customHeight="1">
      <c r="A10" s="105" t="s">
        <v>9</v>
      </c>
      <c r="B10" s="163" t="s">
        <v>334</v>
      </c>
      <c r="C10" s="97" t="s">
        <v>12</v>
      </c>
      <c r="D10" s="108">
        <v>41228</v>
      </c>
      <c r="E10" s="5" t="s">
        <v>242</v>
      </c>
      <c r="F10" s="5" t="s">
        <v>2</v>
      </c>
      <c r="G10" s="5" t="s">
        <v>242</v>
      </c>
      <c r="H10" s="5" t="s">
        <v>335</v>
      </c>
    </row>
    <row r="11" spans="1:8" s="131" customFormat="1" ht="18" customHeight="1">
      <c r="A11" s="105" t="s">
        <v>10</v>
      </c>
      <c r="B11" s="163" t="s">
        <v>336</v>
      </c>
      <c r="C11" s="5" t="s">
        <v>12</v>
      </c>
      <c r="D11" s="6">
        <v>41540</v>
      </c>
      <c r="E11" s="5" t="s">
        <v>242</v>
      </c>
      <c r="F11" s="5" t="s">
        <v>2</v>
      </c>
      <c r="G11" s="5" t="s">
        <v>242</v>
      </c>
      <c r="H11" s="5" t="s">
        <v>246</v>
      </c>
    </row>
    <row r="12" spans="1:8" s="131" customFormat="1" ht="18" customHeight="1">
      <c r="A12" s="105" t="s">
        <v>11</v>
      </c>
      <c r="B12" s="163" t="s">
        <v>337</v>
      </c>
      <c r="C12" s="5" t="s">
        <v>76</v>
      </c>
      <c r="D12" s="6">
        <v>41708</v>
      </c>
      <c r="E12" s="5" t="s">
        <v>242</v>
      </c>
      <c r="F12" s="5" t="s">
        <v>2</v>
      </c>
      <c r="G12" s="5" t="s">
        <v>242</v>
      </c>
      <c r="H12" s="5" t="s">
        <v>246</v>
      </c>
    </row>
    <row r="13" spans="1:8" s="131" customFormat="1" ht="18" customHeight="1">
      <c r="A13" s="105" t="s">
        <v>13</v>
      </c>
      <c r="B13" s="163" t="s">
        <v>338</v>
      </c>
      <c r="C13" s="14" t="s">
        <v>8</v>
      </c>
      <c r="D13" s="6">
        <v>40252</v>
      </c>
      <c r="E13" s="5" t="s">
        <v>242</v>
      </c>
      <c r="F13" s="5" t="s">
        <v>2</v>
      </c>
      <c r="G13" s="5" t="s">
        <v>242</v>
      </c>
      <c r="H13" s="5" t="s">
        <v>339</v>
      </c>
    </row>
    <row r="14" spans="1:8" s="131" customFormat="1" ht="18" customHeight="1">
      <c r="A14" s="105" t="s">
        <v>14</v>
      </c>
      <c r="B14" s="163" t="s">
        <v>340</v>
      </c>
      <c r="C14" s="5" t="s">
        <v>12</v>
      </c>
      <c r="D14" s="6">
        <v>40303</v>
      </c>
      <c r="E14" s="5" t="s">
        <v>242</v>
      </c>
      <c r="F14" s="5" t="s">
        <v>2</v>
      </c>
      <c r="G14" s="5" t="s">
        <v>242</v>
      </c>
      <c r="H14" s="5" t="s">
        <v>341</v>
      </c>
    </row>
    <row r="15" spans="1:8" s="131" customFormat="1" ht="18" customHeight="1">
      <c r="A15" s="105" t="s">
        <v>15</v>
      </c>
      <c r="B15" s="163" t="s">
        <v>342</v>
      </c>
      <c r="C15" s="5" t="s">
        <v>76</v>
      </c>
      <c r="D15" s="6">
        <v>41962</v>
      </c>
      <c r="E15" s="5" t="s">
        <v>242</v>
      </c>
      <c r="F15" s="5" t="s">
        <v>2</v>
      </c>
      <c r="G15" s="5" t="s">
        <v>242</v>
      </c>
      <c r="H15" s="5" t="s">
        <v>246</v>
      </c>
    </row>
    <row r="16" spans="1:8" s="131" customFormat="1" ht="18" customHeight="1">
      <c r="A16" s="105" t="s">
        <v>16</v>
      </c>
      <c r="B16" s="163" t="s">
        <v>343</v>
      </c>
      <c r="C16" s="5" t="s">
        <v>76</v>
      </c>
      <c r="D16" s="6">
        <v>42074</v>
      </c>
      <c r="E16" s="5" t="s">
        <v>242</v>
      </c>
      <c r="F16" s="5" t="s">
        <v>2</v>
      </c>
      <c r="G16" s="5" t="s">
        <v>242</v>
      </c>
      <c r="H16" s="5" t="s">
        <v>246</v>
      </c>
    </row>
    <row r="17" spans="1:8" s="131" customFormat="1" ht="18" customHeight="1">
      <c r="A17" s="105" t="s">
        <v>17</v>
      </c>
      <c r="B17" s="163" t="s">
        <v>344</v>
      </c>
      <c r="C17" s="5" t="s">
        <v>76</v>
      </c>
      <c r="D17" s="6">
        <v>42079</v>
      </c>
      <c r="E17" s="5" t="s">
        <v>242</v>
      </c>
      <c r="F17" s="5" t="s">
        <v>2</v>
      </c>
      <c r="G17" s="5" t="s">
        <v>242</v>
      </c>
      <c r="H17" s="5" t="s">
        <v>246</v>
      </c>
    </row>
    <row r="18" spans="1:8" s="131" customFormat="1" ht="18" customHeight="1">
      <c r="A18" s="105" t="s">
        <v>18</v>
      </c>
      <c r="B18" s="163" t="s">
        <v>345</v>
      </c>
      <c r="C18" s="5" t="s">
        <v>76</v>
      </c>
      <c r="D18" s="6">
        <v>42079</v>
      </c>
      <c r="E18" s="5" t="s">
        <v>242</v>
      </c>
      <c r="F18" s="5" t="s">
        <v>2</v>
      </c>
      <c r="G18" s="5" t="s">
        <v>242</v>
      </c>
      <c r="H18" s="5" t="s">
        <v>246</v>
      </c>
    </row>
    <row r="19" spans="1:8" s="131" customFormat="1" ht="18" customHeight="1">
      <c r="A19" s="105" t="s">
        <v>19</v>
      </c>
      <c r="B19" s="163" t="s">
        <v>346</v>
      </c>
      <c r="C19" s="5" t="s">
        <v>76</v>
      </c>
      <c r="D19" s="6">
        <v>42086</v>
      </c>
      <c r="E19" s="5" t="s">
        <v>242</v>
      </c>
      <c r="F19" s="5" t="s">
        <v>2</v>
      </c>
      <c r="G19" s="5" t="s">
        <v>242</v>
      </c>
      <c r="H19" s="5" t="s">
        <v>246</v>
      </c>
    </row>
    <row r="20" spans="1:8" s="131" customFormat="1" ht="18" customHeight="1">
      <c r="A20" s="105" t="s">
        <v>20</v>
      </c>
      <c r="B20" s="163" t="s">
        <v>347</v>
      </c>
      <c r="C20" s="5" t="s">
        <v>76</v>
      </c>
      <c r="D20" s="6">
        <v>42317</v>
      </c>
      <c r="E20" s="5" t="s">
        <v>242</v>
      </c>
      <c r="F20" s="5" t="s">
        <v>2</v>
      </c>
      <c r="G20" s="5" t="s">
        <v>242</v>
      </c>
      <c r="H20" s="5" t="s">
        <v>246</v>
      </c>
    </row>
    <row r="21" spans="1:8" s="131" customFormat="1" ht="18" customHeight="1">
      <c r="A21" s="105" t="s">
        <v>21</v>
      </c>
      <c r="B21" s="163" t="s">
        <v>348</v>
      </c>
      <c r="C21" s="5" t="s">
        <v>76</v>
      </c>
      <c r="D21" s="6">
        <v>42444</v>
      </c>
      <c r="E21" s="5" t="s">
        <v>242</v>
      </c>
      <c r="F21" s="5" t="s">
        <v>2</v>
      </c>
      <c r="G21" s="5" t="s">
        <v>242</v>
      </c>
      <c r="H21" s="5" t="s">
        <v>246</v>
      </c>
    </row>
    <row r="22" spans="1:8" s="131" customFormat="1" ht="18" customHeight="1">
      <c r="A22" s="105" t="s">
        <v>22</v>
      </c>
      <c r="B22" s="163" t="s">
        <v>349</v>
      </c>
      <c r="C22" s="5" t="s">
        <v>76</v>
      </c>
      <c r="D22" s="6">
        <v>42444</v>
      </c>
      <c r="E22" s="5" t="s">
        <v>242</v>
      </c>
      <c r="F22" s="5" t="s">
        <v>2</v>
      </c>
      <c r="G22" s="5" t="s">
        <v>242</v>
      </c>
      <c r="H22" s="5" t="s">
        <v>246</v>
      </c>
    </row>
    <row r="23" spans="1:8" s="131" customFormat="1" ht="18" customHeight="1">
      <c r="A23" s="105" t="s">
        <v>23</v>
      </c>
      <c r="B23" s="163" t="s">
        <v>350</v>
      </c>
      <c r="C23" s="5" t="s">
        <v>76</v>
      </c>
      <c r="D23" s="6">
        <v>42583</v>
      </c>
      <c r="E23" s="5" t="s">
        <v>242</v>
      </c>
      <c r="F23" s="5" t="s">
        <v>2</v>
      </c>
      <c r="G23" s="5" t="s">
        <v>242</v>
      </c>
      <c r="H23" s="5" t="s">
        <v>246</v>
      </c>
    </row>
    <row r="24" spans="1:8" s="131" customFormat="1" ht="18" customHeight="1">
      <c r="A24" s="105" t="s">
        <v>24</v>
      </c>
      <c r="B24" s="163" t="s">
        <v>351</v>
      </c>
      <c r="C24" s="5" t="s">
        <v>76</v>
      </c>
      <c r="D24" s="6">
        <v>42500</v>
      </c>
      <c r="E24" s="5" t="s">
        <v>242</v>
      </c>
      <c r="F24" s="5" t="s">
        <v>2</v>
      </c>
      <c r="G24" s="5" t="s">
        <v>242</v>
      </c>
      <c r="H24" s="5" t="s">
        <v>246</v>
      </c>
    </row>
    <row r="25" spans="1:8" s="131" customFormat="1" ht="18" customHeight="1">
      <c r="A25" s="105" t="s">
        <v>25</v>
      </c>
      <c r="B25" s="163" t="s">
        <v>352</v>
      </c>
      <c r="C25" s="5" t="s">
        <v>76</v>
      </c>
      <c r="D25" s="6">
        <v>42657</v>
      </c>
      <c r="E25" s="5" t="s">
        <v>132</v>
      </c>
      <c r="F25" s="5" t="s">
        <v>353</v>
      </c>
      <c r="G25" s="5" t="s">
        <v>132</v>
      </c>
      <c r="H25" s="5" t="s">
        <v>354</v>
      </c>
    </row>
    <row r="26" spans="1:8" s="131" customFormat="1" ht="18" customHeight="1">
      <c r="A26" s="105" t="s">
        <v>322</v>
      </c>
      <c r="B26" s="166" t="s">
        <v>358</v>
      </c>
      <c r="C26" s="189" t="s">
        <v>100</v>
      </c>
      <c r="D26" s="190">
        <v>42661</v>
      </c>
      <c r="E26" s="189" t="s">
        <v>132</v>
      </c>
      <c r="F26" s="189" t="s">
        <v>353</v>
      </c>
      <c r="G26" s="189" t="s">
        <v>132</v>
      </c>
      <c r="H26" s="189" t="s">
        <v>354</v>
      </c>
    </row>
    <row r="27" spans="1:8" s="194" customFormat="1" ht="18" customHeight="1">
      <c r="A27" s="105" t="s">
        <v>355</v>
      </c>
      <c r="B27" s="163" t="s">
        <v>359</v>
      </c>
      <c r="C27" s="5" t="s">
        <v>360</v>
      </c>
      <c r="D27" s="6">
        <v>42669</v>
      </c>
      <c r="E27" s="5" t="s">
        <v>361</v>
      </c>
      <c r="F27" s="5" t="s">
        <v>362</v>
      </c>
      <c r="G27" s="5" t="s">
        <v>361</v>
      </c>
      <c r="H27" s="5" t="s">
        <v>363</v>
      </c>
    </row>
    <row r="28" spans="1:8" s="194" customFormat="1" ht="18" customHeight="1">
      <c r="A28" s="105" t="s">
        <v>356</v>
      </c>
      <c r="B28" s="163" t="s">
        <v>628</v>
      </c>
      <c r="C28" s="5" t="s">
        <v>597</v>
      </c>
      <c r="D28" s="6">
        <v>42730</v>
      </c>
      <c r="E28" s="5" t="s">
        <v>132</v>
      </c>
      <c r="F28" s="5" t="s">
        <v>321</v>
      </c>
      <c r="G28" s="5" t="s">
        <v>132</v>
      </c>
      <c r="H28" s="5" t="s">
        <v>354</v>
      </c>
    </row>
    <row r="29" spans="1:8" s="131" customFormat="1" ht="18.75" customHeight="1">
      <c r="A29" s="306" t="s">
        <v>601</v>
      </c>
      <c r="B29" s="307"/>
      <c r="C29" s="307"/>
      <c r="D29" s="307"/>
      <c r="E29" s="307"/>
      <c r="F29" s="307"/>
      <c r="G29" s="307"/>
      <c r="H29" s="308"/>
    </row>
    <row r="30" spans="1:8" s="131" customFormat="1" ht="18" customHeight="1">
      <c r="A30" s="105" t="s">
        <v>357</v>
      </c>
      <c r="B30" s="5" t="s">
        <v>551</v>
      </c>
      <c r="C30" s="14" t="s">
        <v>552</v>
      </c>
      <c r="D30" s="18">
        <v>40949</v>
      </c>
      <c r="E30" s="5" t="s">
        <v>553</v>
      </c>
      <c r="F30" s="14" t="s">
        <v>554</v>
      </c>
      <c r="G30" s="5" t="s">
        <v>553</v>
      </c>
      <c r="H30" s="5" t="s">
        <v>555</v>
      </c>
    </row>
    <row r="31" spans="1:8" s="131" customFormat="1" ht="18" customHeight="1">
      <c r="A31" s="105" t="s">
        <v>547</v>
      </c>
      <c r="B31" s="1" t="s">
        <v>556</v>
      </c>
      <c r="C31" s="5" t="s">
        <v>557</v>
      </c>
      <c r="D31" s="73">
        <v>41578</v>
      </c>
      <c r="E31" s="5" t="s">
        <v>558</v>
      </c>
      <c r="F31" s="14" t="s">
        <v>554</v>
      </c>
      <c r="G31" s="5" t="s">
        <v>558</v>
      </c>
      <c r="H31" s="5" t="s">
        <v>555</v>
      </c>
    </row>
    <row r="32" spans="1:8" s="131" customFormat="1" ht="18" customHeight="1">
      <c r="A32" s="105" t="s">
        <v>253</v>
      </c>
      <c r="B32" s="5" t="s">
        <v>559</v>
      </c>
      <c r="C32" s="5" t="s">
        <v>557</v>
      </c>
      <c r="D32" s="6">
        <v>42425</v>
      </c>
      <c r="E32" s="5" t="s">
        <v>553</v>
      </c>
      <c r="F32" s="5" t="s">
        <v>554</v>
      </c>
      <c r="G32" s="5" t="s">
        <v>553</v>
      </c>
      <c r="H32" s="5" t="s">
        <v>555</v>
      </c>
    </row>
    <row r="33" spans="1:8" s="131" customFormat="1" ht="18" customHeight="1">
      <c r="A33" s="105" t="s">
        <v>254</v>
      </c>
      <c r="B33" s="5" t="s">
        <v>560</v>
      </c>
      <c r="C33" s="5" t="s">
        <v>561</v>
      </c>
      <c r="D33" s="6">
        <v>42450</v>
      </c>
      <c r="E33" s="5" t="s">
        <v>553</v>
      </c>
      <c r="F33" s="5" t="s">
        <v>554</v>
      </c>
      <c r="G33" s="5" t="s">
        <v>553</v>
      </c>
      <c r="H33" s="5" t="s">
        <v>555</v>
      </c>
    </row>
    <row r="34" spans="1:8" s="131" customFormat="1" ht="18" customHeight="1">
      <c r="A34" s="105" t="s">
        <v>255</v>
      </c>
      <c r="B34" s="5" t="s">
        <v>562</v>
      </c>
      <c r="C34" s="5" t="s">
        <v>561</v>
      </c>
      <c r="D34" s="6">
        <v>42311</v>
      </c>
      <c r="E34" s="5" t="s">
        <v>553</v>
      </c>
      <c r="F34" s="5" t="s">
        <v>554</v>
      </c>
      <c r="G34" s="5" t="s">
        <v>553</v>
      </c>
      <c r="H34" s="5" t="s">
        <v>555</v>
      </c>
    </row>
    <row r="35" spans="1:8" s="131" customFormat="1" ht="18" customHeight="1">
      <c r="A35" s="105" t="s">
        <v>256</v>
      </c>
      <c r="B35" s="5" t="s">
        <v>563</v>
      </c>
      <c r="C35" s="5" t="s">
        <v>564</v>
      </c>
      <c r="D35" s="6">
        <v>40238</v>
      </c>
      <c r="E35" s="5" t="s">
        <v>553</v>
      </c>
      <c r="F35" s="14" t="s">
        <v>554</v>
      </c>
      <c r="G35" s="5" t="s">
        <v>553</v>
      </c>
      <c r="H35" s="5" t="s">
        <v>565</v>
      </c>
    </row>
    <row r="36" spans="1:8" s="131" customFormat="1" ht="18" customHeight="1">
      <c r="A36" s="105" t="s">
        <v>257</v>
      </c>
      <c r="B36" s="5" t="s">
        <v>566</v>
      </c>
      <c r="C36" s="5" t="s">
        <v>552</v>
      </c>
      <c r="D36" s="6">
        <v>40238</v>
      </c>
      <c r="E36" s="5" t="s">
        <v>553</v>
      </c>
      <c r="F36" s="5" t="s">
        <v>554</v>
      </c>
      <c r="G36" s="5" t="s">
        <v>553</v>
      </c>
      <c r="H36" s="5" t="s">
        <v>567</v>
      </c>
    </row>
    <row r="37" spans="1:8" s="131" customFormat="1" ht="18" customHeight="1">
      <c r="A37" s="105" t="s">
        <v>258</v>
      </c>
      <c r="B37" s="5" t="s">
        <v>568</v>
      </c>
      <c r="C37" s="5" t="s">
        <v>552</v>
      </c>
      <c r="D37" s="6">
        <v>40233</v>
      </c>
      <c r="E37" s="5" t="s">
        <v>553</v>
      </c>
      <c r="F37" s="14" t="s">
        <v>554</v>
      </c>
      <c r="G37" s="5" t="s">
        <v>553</v>
      </c>
      <c r="H37" s="5" t="s">
        <v>569</v>
      </c>
    </row>
    <row r="38" spans="1:8" s="131" customFormat="1" ht="18" customHeight="1">
      <c r="A38" s="105" t="s">
        <v>259</v>
      </c>
      <c r="B38" s="5" t="s">
        <v>570</v>
      </c>
      <c r="C38" s="14" t="s">
        <v>552</v>
      </c>
      <c r="D38" s="18">
        <v>41169</v>
      </c>
      <c r="E38" s="5" t="s">
        <v>553</v>
      </c>
      <c r="F38" s="14" t="s">
        <v>554</v>
      </c>
      <c r="G38" s="5" t="s">
        <v>553</v>
      </c>
      <c r="H38" s="5" t="s">
        <v>571</v>
      </c>
    </row>
    <row r="39" spans="1:8" s="131" customFormat="1" ht="18" customHeight="1">
      <c r="A39" s="105" t="s">
        <v>260</v>
      </c>
      <c r="B39" s="5" t="s">
        <v>572</v>
      </c>
      <c r="C39" s="14" t="s">
        <v>557</v>
      </c>
      <c r="D39" s="73">
        <v>41641</v>
      </c>
      <c r="E39" s="5" t="s">
        <v>558</v>
      </c>
      <c r="F39" s="14" t="s">
        <v>554</v>
      </c>
      <c r="G39" s="5" t="s">
        <v>558</v>
      </c>
      <c r="H39" s="5" t="s">
        <v>573</v>
      </c>
    </row>
    <row r="40" spans="1:8" s="131" customFormat="1" ht="18" customHeight="1">
      <c r="A40" s="105" t="s">
        <v>261</v>
      </c>
      <c r="B40" s="5" t="s">
        <v>574</v>
      </c>
      <c r="C40" s="14" t="s">
        <v>557</v>
      </c>
      <c r="D40" s="6">
        <v>41778</v>
      </c>
      <c r="E40" s="5" t="s">
        <v>553</v>
      </c>
      <c r="F40" s="14" t="s">
        <v>554</v>
      </c>
      <c r="G40" s="5" t="s">
        <v>553</v>
      </c>
      <c r="H40" s="5" t="s">
        <v>575</v>
      </c>
    </row>
    <row r="41" spans="1:8" s="131" customFormat="1" ht="18" customHeight="1">
      <c r="A41" s="105" t="s">
        <v>262</v>
      </c>
      <c r="B41" s="5" t="s">
        <v>586</v>
      </c>
      <c r="C41" s="5" t="s">
        <v>557</v>
      </c>
      <c r="D41" s="6">
        <v>42065</v>
      </c>
      <c r="E41" s="5" t="s">
        <v>553</v>
      </c>
      <c r="F41" s="5" t="s">
        <v>554</v>
      </c>
      <c r="G41" s="5" t="s">
        <v>553</v>
      </c>
      <c r="H41" s="5" t="s">
        <v>575</v>
      </c>
    </row>
    <row r="42" spans="1:8" s="131" customFormat="1" ht="18" customHeight="1">
      <c r="A42" s="105" t="s">
        <v>263</v>
      </c>
      <c r="B42" s="5" t="s">
        <v>587</v>
      </c>
      <c r="C42" s="5" t="s">
        <v>557</v>
      </c>
      <c r="D42" s="6">
        <v>42065</v>
      </c>
      <c r="E42" s="5" t="s">
        <v>553</v>
      </c>
      <c r="F42" s="5" t="s">
        <v>554</v>
      </c>
      <c r="G42" s="5" t="s">
        <v>553</v>
      </c>
      <c r="H42" s="5" t="s">
        <v>575</v>
      </c>
    </row>
    <row r="43" spans="1:8" s="131" customFormat="1" ht="18" customHeight="1">
      <c r="A43" s="105" t="s">
        <v>264</v>
      </c>
      <c r="B43" s="5" t="s">
        <v>576</v>
      </c>
      <c r="C43" s="5" t="s">
        <v>557</v>
      </c>
      <c r="D43" s="6">
        <v>42065</v>
      </c>
      <c r="E43" s="5" t="s">
        <v>553</v>
      </c>
      <c r="F43" s="5" t="s">
        <v>554</v>
      </c>
      <c r="G43" s="5" t="s">
        <v>553</v>
      </c>
      <c r="H43" s="5" t="s">
        <v>575</v>
      </c>
    </row>
    <row r="44" spans="1:8" s="131" customFormat="1" ht="18" customHeight="1">
      <c r="A44" s="105" t="s">
        <v>265</v>
      </c>
      <c r="B44" s="5" t="s">
        <v>577</v>
      </c>
      <c r="C44" s="5" t="s">
        <v>557</v>
      </c>
      <c r="D44" s="6">
        <v>42065</v>
      </c>
      <c r="E44" s="5" t="s">
        <v>553</v>
      </c>
      <c r="F44" s="5" t="s">
        <v>554</v>
      </c>
      <c r="G44" s="5" t="s">
        <v>553</v>
      </c>
      <c r="H44" s="5" t="s">
        <v>575</v>
      </c>
    </row>
    <row r="45" spans="1:8" s="131" customFormat="1" ht="18" customHeight="1">
      <c r="A45" s="105" t="s">
        <v>266</v>
      </c>
      <c r="B45" s="5" t="s">
        <v>578</v>
      </c>
      <c r="C45" s="5" t="s">
        <v>557</v>
      </c>
      <c r="D45" s="6">
        <v>42065</v>
      </c>
      <c r="E45" s="5" t="s">
        <v>553</v>
      </c>
      <c r="F45" s="5" t="s">
        <v>554</v>
      </c>
      <c r="G45" s="5" t="s">
        <v>553</v>
      </c>
      <c r="H45" s="5" t="s">
        <v>575</v>
      </c>
    </row>
    <row r="46" spans="1:8" s="131" customFormat="1" ht="18" customHeight="1">
      <c r="A46" s="105" t="s">
        <v>267</v>
      </c>
      <c r="B46" s="5" t="s">
        <v>579</v>
      </c>
      <c r="C46" s="5" t="s">
        <v>561</v>
      </c>
      <c r="D46" s="6">
        <v>42100</v>
      </c>
      <c r="E46" s="5" t="s">
        <v>553</v>
      </c>
      <c r="F46" s="5" t="s">
        <v>554</v>
      </c>
      <c r="G46" s="5" t="s">
        <v>553</v>
      </c>
      <c r="H46" s="5" t="s">
        <v>575</v>
      </c>
    </row>
    <row r="47" spans="1:8" s="131" customFormat="1" ht="18" customHeight="1">
      <c r="A47" s="105" t="s">
        <v>268</v>
      </c>
      <c r="B47" s="5" t="s">
        <v>580</v>
      </c>
      <c r="C47" s="5" t="s">
        <v>557</v>
      </c>
      <c r="D47" s="6">
        <v>42102</v>
      </c>
      <c r="E47" s="5" t="s">
        <v>553</v>
      </c>
      <c r="F47" s="5" t="s">
        <v>554</v>
      </c>
      <c r="G47" s="5" t="s">
        <v>553</v>
      </c>
      <c r="H47" s="5" t="s">
        <v>575</v>
      </c>
    </row>
    <row r="48" spans="1:8" s="131" customFormat="1" ht="18" customHeight="1">
      <c r="A48" s="105" t="s">
        <v>269</v>
      </c>
      <c r="B48" s="5" t="s">
        <v>581</v>
      </c>
      <c r="C48" s="5" t="s">
        <v>552</v>
      </c>
      <c r="D48" s="6">
        <v>40609</v>
      </c>
      <c r="E48" s="5" t="s">
        <v>553</v>
      </c>
      <c r="F48" s="5" t="s">
        <v>554</v>
      </c>
      <c r="G48" s="5" t="s">
        <v>553</v>
      </c>
      <c r="H48" s="5" t="s">
        <v>582</v>
      </c>
    </row>
    <row r="49" spans="1:8" s="131" customFormat="1" ht="18" customHeight="1">
      <c r="A49" s="105" t="s">
        <v>270</v>
      </c>
      <c r="B49" s="5" t="s">
        <v>583</v>
      </c>
      <c r="C49" s="5" t="s">
        <v>561</v>
      </c>
      <c r="D49" s="6">
        <v>42425</v>
      </c>
      <c r="E49" s="5" t="s">
        <v>553</v>
      </c>
      <c r="F49" s="5" t="s">
        <v>554</v>
      </c>
      <c r="G49" s="5" t="s">
        <v>553</v>
      </c>
      <c r="H49" s="5" t="s">
        <v>575</v>
      </c>
    </row>
    <row r="50" spans="1:8" s="131" customFormat="1" ht="18" customHeight="1">
      <c r="A50" s="105" t="s">
        <v>271</v>
      </c>
      <c r="B50" s="5" t="s">
        <v>584</v>
      </c>
      <c r="C50" s="5" t="s">
        <v>561</v>
      </c>
      <c r="D50" s="6">
        <v>42317</v>
      </c>
      <c r="E50" s="5" t="s">
        <v>553</v>
      </c>
      <c r="F50" s="5" t="s">
        <v>554</v>
      </c>
      <c r="G50" s="5" t="s">
        <v>553</v>
      </c>
      <c r="H50" s="5" t="s">
        <v>575</v>
      </c>
    </row>
    <row r="51" spans="1:8" s="131" customFormat="1" ht="18" customHeight="1">
      <c r="A51" s="105" t="s">
        <v>548</v>
      </c>
      <c r="B51" s="5" t="s">
        <v>585</v>
      </c>
      <c r="C51" s="5" t="s">
        <v>557</v>
      </c>
      <c r="D51" s="6">
        <v>42550</v>
      </c>
      <c r="E51" s="5" t="s">
        <v>553</v>
      </c>
      <c r="F51" s="5" t="s">
        <v>554</v>
      </c>
      <c r="G51" s="5" t="s">
        <v>553</v>
      </c>
      <c r="H51" s="5" t="s">
        <v>575</v>
      </c>
    </row>
    <row r="52" spans="1:8" s="131" customFormat="1" ht="18" customHeight="1">
      <c r="A52" s="105" t="s">
        <v>549</v>
      </c>
      <c r="B52" s="5" t="s">
        <v>588</v>
      </c>
      <c r="C52" s="5" t="s">
        <v>561</v>
      </c>
      <c r="D52" s="6">
        <v>42703</v>
      </c>
      <c r="E52" s="5" t="s">
        <v>553</v>
      </c>
      <c r="F52" s="5" t="s">
        <v>554</v>
      </c>
      <c r="G52" s="5" t="s">
        <v>553</v>
      </c>
      <c r="H52" s="5" t="s">
        <v>575</v>
      </c>
    </row>
    <row r="53" spans="1:8" s="131" customFormat="1" ht="18" customHeight="1">
      <c r="A53" s="105" t="s">
        <v>520</v>
      </c>
      <c r="B53" s="5" t="s">
        <v>589</v>
      </c>
      <c r="C53" s="5" t="s">
        <v>561</v>
      </c>
      <c r="D53" s="6">
        <v>42710</v>
      </c>
      <c r="E53" s="5" t="s">
        <v>553</v>
      </c>
      <c r="F53" s="5" t="s">
        <v>554</v>
      </c>
      <c r="G53" s="5" t="s">
        <v>553</v>
      </c>
      <c r="H53" s="5" t="s">
        <v>575</v>
      </c>
    </row>
    <row r="54" spans="1:8" s="131" customFormat="1" ht="18" customHeight="1">
      <c r="A54" s="105" t="s">
        <v>521</v>
      </c>
      <c r="B54" s="5" t="s">
        <v>590</v>
      </c>
      <c r="C54" s="5" t="s">
        <v>557</v>
      </c>
      <c r="D54" s="6">
        <v>42711</v>
      </c>
      <c r="E54" s="5" t="s">
        <v>553</v>
      </c>
      <c r="F54" s="5" t="s">
        <v>554</v>
      </c>
      <c r="G54" s="5" t="s">
        <v>553</v>
      </c>
      <c r="H54" s="5" t="s">
        <v>575</v>
      </c>
    </row>
    <row r="55" spans="1:8" s="131" customFormat="1" ht="18" customHeight="1">
      <c r="A55" s="105" t="s">
        <v>541</v>
      </c>
      <c r="B55" s="5" t="s">
        <v>591</v>
      </c>
      <c r="C55" s="5" t="s">
        <v>561</v>
      </c>
      <c r="D55" s="6">
        <v>42668</v>
      </c>
      <c r="E55" s="5" t="s">
        <v>553</v>
      </c>
      <c r="F55" s="5" t="s">
        <v>554</v>
      </c>
      <c r="G55" s="5" t="s">
        <v>553</v>
      </c>
      <c r="H55" s="5" t="s">
        <v>575</v>
      </c>
    </row>
    <row r="56" spans="1:8" s="131" customFormat="1" ht="18" customHeight="1">
      <c r="A56" s="105" t="s">
        <v>598</v>
      </c>
      <c r="B56" s="5" t="s">
        <v>599</v>
      </c>
      <c r="C56" s="5" t="s">
        <v>600</v>
      </c>
      <c r="D56" s="6">
        <v>42723</v>
      </c>
      <c r="E56" s="5" t="s">
        <v>553</v>
      </c>
      <c r="F56" s="5" t="s">
        <v>554</v>
      </c>
      <c r="G56" s="5" t="s">
        <v>553</v>
      </c>
      <c r="H56" s="5" t="s">
        <v>575</v>
      </c>
    </row>
    <row r="57" spans="1:8" s="131" customFormat="1" ht="18.75" customHeight="1">
      <c r="A57" s="294" t="s">
        <v>296</v>
      </c>
      <c r="B57" s="295"/>
      <c r="C57" s="295"/>
      <c r="D57" s="295"/>
      <c r="E57" s="295"/>
      <c r="F57" s="295"/>
      <c r="G57" s="295"/>
      <c r="H57" s="296"/>
    </row>
    <row r="58" spans="1:8" s="131" customFormat="1" ht="18" customHeight="1">
      <c r="A58" s="174" t="s">
        <v>272</v>
      </c>
      <c r="B58" s="202" t="s">
        <v>291</v>
      </c>
      <c r="C58" s="5" t="s">
        <v>287</v>
      </c>
      <c r="D58" s="6">
        <v>40703</v>
      </c>
      <c r="E58" s="5" t="s">
        <v>285</v>
      </c>
      <c r="F58" s="5" t="s">
        <v>286</v>
      </c>
      <c r="G58" s="5" t="s">
        <v>292</v>
      </c>
      <c r="H58" s="5" t="s">
        <v>293</v>
      </c>
    </row>
    <row r="59" spans="1:8" s="131" customFormat="1" ht="18" customHeight="1">
      <c r="A59" s="174" t="s">
        <v>273</v>
      </c>
      <c r="B59" s="163" t="s">
        <v>294</v>
      </c>
      <c r="C59" s="5" t="s">
        <v>287</v>
      </c>
      <c r="D59" s="6">
        <v>40238</v>
      </c>
      <c r="E59" s="5" t="s">
        <v>285</v>
      </c>
      <c r="F59" s="5" t="s">
        <v>286</v>
      </c>
      <c r="G59" s="5" t="s">
        <v>292</v>
      </c>
      <c r="H59" s="5" t="s">
        <v>293</v>
      </c>
    </row>
    <row r="60" spans="1:8" s="131" customFormat="1" ht="18" customHeight="1">
      <c r="A60" s="174" t="s">
        <v>253</v>
      </c>
      <c r="B60" s="163" t="s">
        <v>218</v>
      </c>
      <c r="C60" s="5" t="s">
        <v>0</v>
      </c>
      <c r="D60" s="6">
        <v>38814</v>
      </c>
      <c r="E60" s="5" t="s">
        <v>1</v>
      </c>
      <c r="F60" s="5" t="s">
        <v>286</v>
      </c>
      <c r="G60" s="5" t="s">
        <v>293</v>
      </c>
      <c r="H60" s="5" t="s">
        <v>295</v>
      </c>
    </row>
    <row r="61" spans="1:8" s="158" customFormat="1" ht="18.75" customHeight="1">
      <c r="A61" s="294" t="s">
        <v>283</v>
      </c>
      <c r="B61" s="295"/>
      <c r="C61" s="295"/>
      <c r="D61" s="295"/>
      <c r="E61" s="295"/>
      <c r="F61" s="295"/>
      <c r="G61" s="295"/>
      <c r="H61" s="296"/>
    </row>
    <row r="62" spans="1:8" s="158" customFormat="1" ht="18" customHeight="1">
      <c r="A62" s="174" t="s">
        <v>274</v>
      </c>
      <c r="B62" s="202" t="s">
        <v>297</v>
      </c>
      <c r="C62" s="5" t="s">
        <v>287</v>
      </c>
      <c r="D62" s="6">
        <v>40835</v>
      </c>
      <c r="E62" s="5" t="s">
        <v>285</v>
      </c>
      <c r="F62" s="5" t="s">
        <v>290</v>
      </c>
      <c r="G62" s="5" t="s">
        <v>292</v>
      </c>
      <c r="H62" s="5" t="s">
        <v>293</v>
      </c>
    </row>
    <row r="63" spans="1:8" s="158" customFormat="1" ht="18" customHeight="1">
      <c r="A63" s="174" t="s">
        <v>284</v>
      </c>
      <c r="B63" s="163" t="s">
        <v>298</v>
      </c>
      <c r="C63" s="5" t="s">
        <v>289</v>
      </c>
      <c r="D63" s="6">
        <v>42074</v>
      </c>
      <c r="E63" s="5" t="s">
        <v>285</v>
      </c>
      <c r="F63" s="5" t="s">
        <v>290</v>
      </c>
      <c r="G63" s="5" t="s">
        <v>285</v>
      </c>
      <c r="H63" s="5" t="s">
        <v>288</v>
      </c>
    </row>
    <row r="64" spans="1:8" s="131" customFormat="1" ht="18" customHeight="1">
      <c r="A64" s="174" t="s">
        <v>253</v>
      </c>
      <c r="B64" s="163" t="s">
        <v>299</v>
      </c>
      <c r="C64" s="5" t="s">
        <v>289</v>
      </c>
      <c r="D64" s="6">
        <v>42450</v>
      </c>
      <c r="E64" s="5" t="s">
        <v>285</v>
      </c>
      <c r="F64" s="5" t="s">
        <v>290</v>
      </c>
      <c r="G64" s="5" t="s">
        <v>285</v>
      </c>
      <c r="H64" s="5" t="s">
        <v>288</v>
      </c>
    </row>
    <row r="65" spans="1:32" s="131" customFormat="1" ht="18" customHeight="1">
      <c r="A65" s="174" t="s">
        <v>254</v>
      </c>
      <c r="B65" s="163" t="s">
        <v>300</v>
      </c>
      <c r="C65" s="5" t="s">
        <v>289</v>
      </c>
      <c r="D65" s="6">
        <v>42102</v>
      </c>
      <c r="E65" s="5" t="s">
        <v>285</v>
      </c>
      <c r="F65" s="5" t="s">
        <v>290</v>
      </c>
      <c r="G65" s="5" t="s">
        <v>285</v>
      </c>
      <c r="H65" s="5" t="s">
        <v>288</v>
      </c>
    </row>
    <row r="66" spans="1:32" s="158" customFormat="1" ht="18.75" customHeight="1">
      <c r="A66" s="297" t="s">
        <v>244</v>
      </c>
      <c r="B66" s="297"/>
      <c r="C66" s="297"/>
      <c r="D66" s="297"/>
      <c r="E66" s="297"/>
      <c r="F66" s="297"/>
      <c r="G66" s="297"/>
      <c r="H66" s="297"/>
    </row>
    <row r="67" spans="1:32" s="158" customFormat="1" ht="18" customHeight="1">
      <c r="A67" s="174" t="s">
        <v>272</v>
      </c>
      <c r="B67" s="163" t="s">
        <v>397</v>
      </c>
      <c r="C67" s="142" t="s">
        <v>243</v>
      </c>
      <c r="D67" s="175">
        <v>40378</v>
      </c>
      <c r="E67" s="5" t="s">
        <v>508</v>
      </c>
      <c r="F67" s="5" t="s">
        <v>509</v>
      </c>
      <c r="G67" s="5" t="s">
        <v>508</v>
      </c>
      <c r="H67" s="5" t="s">
        <v>510</v>
      </c>
    </row>
    <row r="68" spans="1:32" s="131" customFormat="1" ht="18" customHeight="1">
      <c r="A68" s="174" t="s">
        <v>275</v>
      </c>
      <c r="B68" s="163" t="s">
        <v>398</v>
      </c>
      <c r="C68" s="142" t="s">
        <v>245</v>
      </c>
      <c r="D68" s="175">
        <v>42093</v>
      </c>
      <c r="E68" s="5" t="s">
        <v>508</v>
      </c>
      <c r="F68" s="5" t="s">
        <v>511</v>
      </c>
      <c r="G68" s="5" t="s">
        <v>508</v>
      </c>
      <c r="H68" s="5" t="s">
        <v>512</v>
      </c>
    </row>
    <row r="69" spans="1:32" s="158" customFormat="1" ht="18.75" customHeight="1">
      <c r="A69" s="298" t="s">
        <v>247</v>
      </c>
      <c r="B69" s="299"/>
      <c r="C69" s="299"/>
      <c r="D69" s="299"/>
      <c r="E69" s="299"/>
      <c r="F69" s="299"/>
      <c r="G69" s="299"/>
      <c r="H69" s="299"/>
    </row>
    <row r="70" spans="1:32" s="158" customFormat="1" ht="18" customHeight="1">
      <c r="A70" s="178" t="s">
        <v>248</v>
      </c>
      <c r="B70" s="163" t="s">
        <v>393</v>
      </c>
      <c r="C70" s="177" t="s">
        <v>249</v>
      </c>
      <c r="D70" s="176">
        <v>41604</v>
      </c>
      <c r="E70" s="5" t="s">
        <v>508</v>
      </c>
      <c r="F70" s="5"/>
      <c r="G70" s="5" t="s">
        <v>508</v>
      </c>
      <c r="H70" s="5" t="s">
        <v>513</v>
      </c>
    </row>
    <row r="71" spans="1:32" s="158" customFormat="1" ht="18" customHeight="1">
      <c r="A71" s="178" t="s">
        <v>250</v>
      </c>
      <c r="B71" s="163" t="s">
        <v>394</v>
      </c>
      <c r="C71" s="177" t="s">
        <v>251</v>
      </c>
      <c r="D71" s="176">
        <v>40833</v>
      </c>
      <c r="E71" s="5" t="s">
        <v>613</v>
      </c>
      <c r="F71" s="5"/>
      <c r="G71" s="5"/>
      <c r="H71" s="5"/>
    </row>
    <row r="72" spans="1:32" s="158" customFormat="1" ht="18" customHeight="1">
      <c r="A72" s="178" t="s">
        <v>4</v>
      </c>
      <c r="B72" s="163" t="s">
        <v>395</v>
      </c>
      <c r="C72" s="142" t="s">
        <v>194</v>
      </c>
      <c r="D72" s="176">
        <v>41117</v>
      </c>
      <c r="E72" s="5" t="s">
        <v>508</v>
      </c>
      <c r="F72" s="5" t="s">
        <v>514</v>
      </c>
      <c r="G72" s="5" t="s">
        <v>508</v>
      </c>
      <c r="H72" s="5" t="s">
        <v>614</v>
      </c>
    </row>
    <row r="73" spans="1:32" s="131" customFormat="1" ht="18" customHeight="1">
      <c r="A73" s="178" t="s">
        <v>5</v>
      </c>
      <c r="B73" s="163" t="s">
        <v>396</v>
      </c>
      <c r="C73" s="177" t="s">
        <v>252</v>
      </c>
      <c r="D73" s="141">
        <v>41806</v>
      </c>
      <c r="E73" s="5" t="s">
        <v>508</v>
      </c>
      <c r="F73" s="5" t="s">
        <v>511</v>
      </c>
      <c r="G73" s="5" t="s">
        <v>508</v>
      </c>
      <c r="H73" s="5" t="s">
        <v>614</v>
      </c>
    </row>
    <row r="74" spans="1:32" s="158" customFormat="1" ht="18.75" customHeight="1">
      <c r="A74" s="260" t="s">
        <v>637</v>
      </c>
      <c r="B74" s="261"/>
      <c r="C74" s="261"/>
      <c r="D74" s="261"/>
      <c r="E74" s="261"/>
      <c r="F74" s="261"/>
      <c r="G74" s="261"/>
      <c r="H74" s="262"/>
      <c r="I74" s="122"/>
      <c r="J74" s="19"/>
      <c r="K74" s="19"/>
      <c r="L74" s="19"/>
      <c r="M74" s="19"/>
      <c r="N74" s="19"/>
      <c r="O74" s="19"/>
      <c r="P74" s="19"/>
      <c r="Q74" s="19"/>
      <c r="R74" s="19"/>
      <c r="S74" s="19"/>
      <c r="T74" s="19"/>
      <c r="U74" s="19"/>
      <c r="V74" s="19"/>
      <c r="W74" s="19"/>
      <c r="X74" s="19"/>
      <c r="Y74" s="19"/>
      <c r="Z74" s="19"/>
      <c r="AA74" s="19"/>
      <c r="AB74" s="19"/>
      <c r="AC74" s="19"/>
      <c r="AD74" s="19"/>
      <c r="AE74" s="19"/>
      <c r="AF74" s="19"/>
    </row>
    <row r="75" spans="1:32" s="158" customFormat="1" ht="18" customHeight="1">
      <c r="A75" s="20" t="s">
        <v>216</v>
      </c>
      <c r="B75" s="208" t="s">
        <v>219</v>
      </c>
      <c r="C75" s="123" t="s">
        <v>77</v>
      </c>
      <c r="D75" s="73">
        <v>40108</v>
      </c>
      <c r="E75" s="1" t="s">
        <v>58</v>
      </c>
      <c r="F75" s="123" t="s">
        <v>170</v>
      </c>
      <c r="G75" s="21"/>
      <c r="H75" s="61" t="s">
        <v>195</v>
      </c>
    </row>
    <row r="76" spans="1:32" s="158" customFormat="1" ht="18" customHeight="1">
      <c r="A76" s="20" t="s">
        <v>35</v>
      </c>
      <c r="B76" s="163" t="s">
        <v>220</v>
      </c>
      <c r="C76" s="123" t="s">
        <v>8</v>
      </c>
      <c r="D76" s="73">
        <v>40238</v>
      </c>
      <c r="E76" s="1" t="s">
        <v>58</v>
      </c>
      <c r="F76" s="123" t="s">
        <v>170</v>
      </c>
      <c r="G76" s="112"/>
      <c r="H76" s="140" t="s">
        <v>196</v>
      </c>
    </row>
    <row r="77" spans="1:32" s="158" customFormat="1" ht="18" customHeight="1">
      <c r="A77" s="20" t="s">
        <v>4</v>
      </c>
      <c r="B77" s="208" t="s">
        <v>222</v>
      </c>
      <c r="C77" s="123" t="s">
        <v>12</v>
      </c>
      <c r="D77" s="73">
        <v>42086</v>
      </c>
      <c r="E77" s="91" t="s">
        <v>33</v>
      </c>
      <c r="F77" s="123" t="s">
        <v>2</v>
      </c>
      <c r="G77" s="21"/>
      <c r="H77" s="61" t="s">
        <v>34</v>
      </c>
      <c r="I77" s="121"/>
    </row>
    <row r="78" spans="1:32" s="158" customFormat="1" ht="18" customHeight="1">
      <c r="A78" s="20" t="s">
        <v>5</v>
      </c>
      <c r="B78" s="166" t="s">
        <v>223</v>
      </c>
      <c r="C78" s="137" t="s">
        <v>8</v>
      </c>
      <c r="D78" s="73">
        <v>42086</v>
      </c>
      <c r="E78" s="91" t="s">
        <v>33</v>
      </c>
      <c r="F78" s="137" t="s">
        <v>2</v>
      </c>
      <c r="G78" s="138"/>
      <c r="H78" s="139" t="s">
        <v>36</v>
      </c>
      <c r="I78" s="121"/>
    </row>
    <row r="79" spans="1:32" s="158" customFormat="1" ht="18" customHeight="1">
      <c r="A79" s="20" t="s">
        <v>7</v>
      </c>
      <c r="B79" s="163" t="s">
        <v>224</v>
      </c>
      <c r="C79" s="123" t="s">
        <v>225</v>
      </c>
      <c r="D79" s="73">
        <v>42100</v>
      </c>
      <c r="E79" s="91" t="s">
        <v>33</v>
      </c>
      <c r="F79" s="123" t="s">
        <v>228</v>
      </c>
      <c r="G79" s="21"/>
      <c r="H79" s="61" t="s">
        <v>280</v>
      </c>
      <c r="I79" s="121"/>
    </row>
    <row r="80" spans="1:32" s="158" customFormat="1" ht="18" customHeight="1">
      <c r="A80" s="20" t="s">
        <v>9</v>
      </c>
      <c r="B80" s="212" t="s">
        <v>281</v>
      </c>
      <c r="C80" s="163" t="s">
        <v>282</v>
      </c>
      <c r="D80" s="73">
        <v>42554</v>
      </c>
      <c r="E80" s="106" t="s">
        <v>33</v>
      </c>
      <c r="F80" s="123" t="s">
        <v>313</v>
      </c>
      <c r="G80" s="184"/>
      <c r="H80" s="162" t="s">
        <v>241</v>
      </c>
      <c r="I80" s="121"/>
    </row>
    <row r="81" spans="1:32" s="158" customFormat="1" ht="18" customHeight="1">
      <c r="A81" s="20" t="s">
        <v>10</v>
      </c>
      <c r="B81" s="208" t="s">
        <v>56</v>
      </c>
      <c r="C81" s="123" t="s">
        <v>12</v>
      </c>
      <c r="D81" s="73">
        <v>41010</v>
      </c>
      <c r="E81" s="1" t="s">
        <v>33</v>
      </c>
      <c r="F81" s="1" t="s">
        <v>237</v>
      </c>
      <c r="G81" s="21"/>
      <c r="H81" s="61" t="s">
        <v>364</v>
      </c>
      <c r="I81" s="121"/>
    </row>
    <row r="82" spans="1:32" s="158" customFormat="1" ht="18" customHeight="1">
      <c r="A82" s="20" t="s">
        <v>11</v>
      </c>
      <c r="B82" s="163" t="s">
        <v>305</v>
      </c>
      <c r="C82" s="123" t="s">
        <v>306</v>
      </c>
      <c r="D82" s="73">
        <v>42558</v>
      </c>
      <c r="E82" s="1" t="s">
        <v>307</v>
      </c>
      <c r="F82" s="123" t="s">
        <v>308</v>
      </c>
      <c r="G82" s="21"/>
      <c r="H82" s="162" t="s">
        <v>241</v>
      </c>
      <c r="I82" s="121"/>
    </row>
    <row r="83" spans="1:32" s="158" customFormat="1" ht="18" customHeight="1">
      <c r="A83" s="20" t="s">
        <v>13</v>
      </c>
      <c r="B83" s="163" t="s">
        <v>310</v>
      </c>
      <c r="C83" s="163" t="s">
        <v>311</v>
      </c>
      <c r="D83" s="73">
        <v>42558</v>
      </c>
      <c r="E83" s="1" t="s">
        <v>309</v>
      </c>
      <c r="F83" s="123" t="s">
        <v>312</v>
      </c>
      <c r="G83" s="21"/>
      <c r="H83" s="162" t="s">
        <v>314</v>
      </c>
      <c r="I83" s="121"/>
    </row>
    <row r="84" spans="1:32" s="158" customFormat="1" ht="18.75" customHeight="1">
      <c r="A84" s="257" t="s">
        <v>595</v>
      </c>
      <c r="B84" s="258"/>
      <c r="C84" s="258"/>
      <c r="D84" s="258"/>
      <c r="E84" s="258"/>
      <c r="F84" s="258"/>
      <c r="G84" s="258"/>
      <c r="H84" s="259"/>
      <c r="I84" s="3"/>
      <c r="J84" s="3"/>
      <c r="K84" s="3"/>
      <c r="L84" s="3"/>
      <c r="M84" s="3"/>
      <c r="N84" s="3"/>
      <c r="O84" s="3"/>
      <c r="P84" s="3"/>
      <c r="Q84" s="3"/>
      <c r="R84" s="3"/>
      <c r="S84" s="3"/>
      <c r="T84" s="3"/>
      <c r="U84" s="3"/>
      <c r="V84" s="3"/>
      <c r="W84" s="3"/>
      <c r="X84" s="3"/>
      <c r="Y84" s="3"/>
      <c r="Z84" s="3"/>
      <c r="AA84" s="3"/>
      <c r="AB84" s="3"/>
      <c r="AC84" s="3"/>
      <c r="AD84" s="3"/>
      <c r="AE84" s="3"/>
      <c r="AF84" s="3"/>
    </row>
    <row r="85" spans="1:32" s="131" customFormat="1" ht="18" customHeight="1">
      <c r="A85" s="61">
        <v>1</v>
      </c>
      <c r="B85" s="255" t="s">
        <v>385</v>
      </c>
      <c r="C85" s="123" t="s">
        <v>12</v>
      </c>
      <c r="D85" s="28">
        <v>40332</v>
      </c>
      <c r="E85" s="1" t="s">
        <v>115</v>
      </c>
      <c r="F85" s="123" t="s">
        <v>207</v>
      </c>
      <c r="G85" s="21"/>
      <c r="H85" s="61" t="s">
        <v>208</v>
      </c>
    </row>
    <row r="86" spans="1:32" s="131" customFormat="1" ht="18" customHeight="1">
      <c r="A86" s="61">
        <v>2</v>
      </c>
      <c r="B86" s="256" t="s">
        <v>386</v>
      </c>
      <c r="C86" s="123" t="s">
        <v>8</v>
      </c>
      <c r="D86" s="28">
        <v>41004</v>
      </c>
      <c r="E86" s="1" t="s">
        <v>115</v>
      </c>
      <c r="F86" s="123" t="s">
        <v>207</v>
      </c>
      <c r="G86" s="112"/>
      <c r="H86" s="140" t="s">
        <v>209</v>
      </c>
    </row>
    <row r="87" spans="1:32" s="158" customFormat="1" ht="18" customHeight="1">
      <c r="A87" s="61">
        <v>3</v>
      </c>
      <c r="B87" s="255" t="s">
        <v>387</v>
      </c>
      <c r="C87" s="5" t="s">
        <v>100</v>
      </c>
      <c r="D87" s="157">
        <v>41823</v>
      </c>
      <c r="E87" s="145" t="s">
        <v>101</v>
      </c>
      <c r="F87" s="123" t="s">
        <v>207</v>
      </c>
      <c r="G87" s="110"/>
      <c r="H87" s="61" t="s">
        <v>34</v>
      </c>
    </row>
    <row r="88" spans="1:32" s="125" customFormat="1" ht="18" customHeight="1">
      <c r="A88" s="61">
        <v>4</v>
      </c>
      <c r="B88" s="256" t="s">
        <v>388</v>
      </c>
      <c r="C88" s="146" t="s">
        <v>221</v>
      </c>
      <c r="D88" s="141">
        <v>42065</v>
      </c>
      <c r="E88" s="145" t="s">
        <v>101</v>
      </c>
      <c r="F88" s="123" t="s">
        <v>3</v>
      </c>
      <c r="G88" s="154"/>
      <c r="H88" s="61" t="s">
        <v>36</v>
      </c>
    </row>
    <row r="89" spans="1:32" s="121" customFormat="1" ht="18" customHeight="1">
      <c r="A89" s="61">
        <v>5</v>
      </c>
      <c r="B89" s="255" t="s">
        <v>389</v>
      </c>
      <c r="C89" s="123" t="s">
        <v>226</v>
      </c>
      <c r="D89" s="73">
        <v>42101</v>
      </c>
      <c r="E89" s="1" t="s">
        <v>33</v>
      </c>
      <c r="F89" s="123" t="s">
        <v>3</v>
      </c>
      <c r="G89" s="21"/>
      <c r="H89" s="61" t="s">
        <v>36</v>
      </c>
    </row>
    <row r="90" spans="1:32" s="121" customFormat="1" ht="18" customHeight="1">
      <c r="A90" s="61">
        <v>6</v>
      </c>
      <c r="B90" s="255" t="s">
        <v>390</v>
      </c>
      <c r="C90" s="123" t="s">
        <v>215</v>
      </c>
      <c r="D90" s="73">
        <v>42444</v>
      </c>
      <c r="E90" s="1" t="s">
        <v>33</v>
      </c>
      <c r="F90" s="123" t="s">
        <v>3</v>
      </c>
      <c r="G90" s="21"/>
      <c r="H90" s="61" t="s">
        <v>36</v>
      </c>
    </row>
    <row r="91" spans="1:32" s="121" customFormat="1" ht="18" customHeight="1">
      <c r="A91" s="61">
        <v>7</v>
      </c>
      <c r="B91" s="256" t="s">
        <v>391</v>
      </c>
      <c r="C91" s="123" t="s">
        <v>278</v>
      </c>
      <c r="D91" s="73">
        <v>42496</v>
      </c>
      <c r="E91" s="1" t="s">
        <v>33</v>
      </c>
      <c r="F91" s="123" t="s">
        <v>3</v>
      </c>
      <c r="G91" s="21"/>
      <c r="H91" s="162" t="s">
        <v>241</v>
      </c>
    </row>
    <row r="92" spans="1:32" s="121" customFormat="1" ht="18" customHeight="1">
      <c r="A92" s="61">
        <v>8</v>
      </c>
      <c r="B92" s="256" t="s">
        <v>392</v>
      </c>
      <c r="C92" s="180" t="s">
        <v>301</v>
      </c>
      <c r="D92" s="181">
        <v>42564</v>
      </c>
      <c r="E92" s="106" t="s">
        <v>302</v>
      </c>
      <c r="F92" s="180" t="s">
        <v>303</v>
      </c>
      <c r="G92" s="182"/>
      <c r="H92" s="162" t="s">
        <v>304</v>
      </c>
    </row>
    <row r="93" spans="1:32" s="121" customFormat="1" ht="18" customHeight="1">
      <c r="A93" s="61">
        <v>9</v>
      </c>
      <c r="B93" s="256" t="s">
        <v>596</v>
      </c>
      <c r="C93" s="5" t="s">
        <v>536</v>
      </c>
      <c r="D93" s="6">
        <v>42706</v>
      </c>
      <c r="E93" s="106" t="s">
        <v>302</v>
      </c>
      <c r="F93" s="180" t="s">
        <v>303</v>
      </c>
      <c r="G93" s="5"/>
      <c r="H93" s="60" t="s">
        <v>537</v>
      </c>
    </row>
    <row r="94" spans="1:32" s="121" customFormat="1" ht="18.75" customHeight="1">
      <c r="A94" s="257" t="s">
        <v>550</v>
      </c>
      <c r="B94" s="258"/>
      <c r="C94" s="258"/>
      <c r="D94" s="258"/>
      <c r="E94" s="258"/>
      <c r="F94" s="258"/>
      <c r="G94" s="258"/>
      <c r="H94" s="259"/>
    </row>
    <row r="95" spans="1:32" s="121" customFormat="1" ht="18" customHeight="1">
      <c r="A95" s="147" t="s">
        <v>42</v>
      </c>
      <c r="B95" s="198" t="s">
        <v>63</v>
      </c>
      <c r="C95" s="149" t="s">
        <v>43</v>
      </c>
      <c r="D95" s="149" t="s">
        <v>44</v>
      </c>
      <c r="E95" s="149" t="s">
        <v>45</v>
      </c>
      <c r="F95" s="149" t="s">
        <v>64</v>
      </c>
      <c r="G95" s="149" t="s">
        <v>46</v>
      </c>
      <c r="H95" s="148" t="s">
        <v>47</v>
      </c>
    </row>
    <row r="96" spans="1:32" s="121" customFormat="1" ht="18" customHeight="1">
      <c r="A96" s="150" t="s">
        <v>210</v>
      </c>
      <c r="B96" s="197" t="s">
        <v>51</v>
      </c>
      <c r="C96" s="151" t="s">
        <v>12</v>
      </c>
      <c r="D96" s="28">
        <v>40181</v>
      </c>
      <c r="E96" s="148" t="s">
        <v>33</v>
      </c>
      <c r="F96" s="151"/>
      <c r="G96" s="152"/>
      <c r="H96" s="153" t="s">
        <v>41</v>
      </c>
    </row>
    <row r="97" spans="1:32" s="121" customFormat="1" ht="18" customHeight="1">
      <c r="A97" s="150" t="s">
        <v>35</v>
      </c>
      <c r="B97" s="195" t="s">
        <v>110</v>
      </c>
      <c r="C97" s="148" t="s">
        <v>12</v>
      </c>
      <c r="D97" s="155">
        <v>40246</v>
      </c>
      <c r="E97" s="148" t="s">
        <v>33</v>
      </c>
      <c r="F97" s="148"/>
      <c r="G97" s="148"/>
      <c r="H97" s="148" t="s">
        <v>41</v>
      </c>
    </row>
    <row r="98" spans="1:32" s="121" customFormat="1" ht="18" customHeight="1">
      <c r="A98" s="150" t="s">
        <v>4</v>
      </c>
      <c r="B98" s="195" t="s">
        <v>113</v>
      </c>
      <c r="C98" s="148" t="s">
        <v>12</v>
      </c>
      <c r="D98" s="155">
        <v>40257</v>
      </c>
      <c r="E98" s="148" t="s">
        <v>33</v>
      </c>
      <c r="F98" s="148"/>
      <c r="G98" s="148"/>
      <c r="H98" s="148" t="s">
        <v>41</v>
      </c>
    </row>
    <row r="99" spans="1:32" s="121" customFormat="1" ht="18" customHeight="1">
      <c r="A99" s="150" t="s">
        <v>5</v>
      </c>
      <c r="B99" s="195" t="s">
        <v>109</v>
      </c>
      <c r="C99" s="148" t="s">
        <v>12</v>
      </c>
      <c r="D99" s="155">
        <v>40235</v>
      </c>
      <c r="E99" s="148" t="s">
        <v>33</v>
      </c>
      <c r="F99" s="148"/>
      <c r="G99" s="148"/>
      <c r="H99" s="148" t="s">
        <v>41</v>
      </c>
    </row>
    <row r="100" spans="1:32" s="121" customFormat="1" ht="18" customHeight="1">
      <c r="A100" s="150" t="s">
        <v>7</v>
      </c>
      <c r="B100" s="195" t="s">
        <v>118</v>
      </c>
      <c r="C100" s="148" t="s">
        <v>12</v>
      </c>
      <c r="D100" s="156">
        <v>40865</v>
      </c>
      <c r="E100" s="148" t="s">
        <v>33</v>
      </c>
      <c r="F100" s="148"/>
      <c r="G100" s="148"/>
      <c r="H100" s="148" t="s">
        <v>41</v>
      </c>
    </row>
    <row r="101" spans="1:32" s="121" customFormat="1" ht="18" customHeight="1">
      <c r="A101" s="150" t="s">
        <v>9</v>
      </c>
      <c r="B101" s="196" t="s">
        <v>212</v>
      </c>
      <c r="C101" s="148" t="s">
        <v>76</v>
      </c>
      <c r="D101" s="73">
        <v>41690</v>
      </c>
      <c r="E101" s="148" t="s">
        <v>33</v>
      </c>
      <c r="F101" s="148"/>
      <c r="G101" s="148"/>
      <c r="H101" s="148" t="s">
        <v>41</v>
      </c>
    </row>
    <row r="102" spans="1:32" s="121" customFormat="1" ht="18" customHeight="1">
      <c r="A102" s="150" t="s">
        <v>10</v>
      </c>
      <c r="B102" s="196" t="s">
        <v>213</v>
      </c>
      <c r="C102" s="148" t="s">
        <v>76</v>
      </c>
      <c r="D102" s="73">
        <v>41690</v>
      </c>
      <c r="E102" s="148" t="s">
        <v>33</v>
      </c>
      <c r="F102" s="148"/>
      <c r="G102" s="148"/>
      <c r="H102" s="148" t="s">
        <v>41</v>
      </c>
    </row>
    <row r="103" spans="1:32" s="121" customFormat="1" ht="18" customHeight="1">
      <c r="A103" s="150" t="s">
        <v>11</v>
      </c>
      <c r="B103" s="196" t="s">
        <v>232</v>
      </c>
      <c r="C103" s="148" t="s">
        <v>12</v>
      </c>
      <c r="D103" s="73">
        <v>42198</v>
      </c>
      <c r="E103" s="148" t="s">
        <v>33</v>
      </c>
      <c r="F103" s="148"/>
      <c r="G103" s="148"/>
      <c r="H103" s="148" t="s">
        <v>41</v>
      </c>
    </row>
    <row r="104" spans="1:32" s="121" customFormat="1" ht="18" customHeight="1">
      <c r="A104" s="150" t="s">
        <v>13</v>
      </c>
      <c r="B104" s="196" t="s">
        <v>238</v>
      </c>
      <c r="C104" s="148" t="s">
        <v>12</v>
      </c>
      <c r="D104" s="73">
        <v>42352</v>
      </c>
      <c r="E104" s="148" t="s">
        <v>33</v>
      </c>
      <c r="F104" s="148"/>
      <c r="G104" s="148"/>
      <c r="H104" s="148" t="s">
        <v>41</v>
      </c>
    </row>
    <row r="105" spans="1:32" s="124" customFormat="1" ht="18.75" customHeight="1">
      <c r="A105" s="150" t="s">
        <v>14</v>
      </c>
      <c r="B105" s="195" t="s">
        <v>384</v>
      </c>
      <c r="C105" s="191" t="s">
        <v>365</v>
      </c>
      <c r="D105" s="192">
        <v>42606</v>
      </c>
      <c r="E105" s="145" t="s">
        <v>366</v>
      </c>
      <c r="F105" s="123"/>
      <c r="G105" s="145"/>
      <c r="H105" s="1" t="s">
        <v>494</v>
      </c>
      <c r="I105" s="164"/>
    </row>
    <row r="106" spans="1:32" s="9" customFormat="1" ht="18.75" customHeight="1">
      <c r="A106" s="276" t="s">
        <v>197</v>
      </c>
      <c r="B106" s="277"/>
      <c r="C106" s="277"/>
      <c r="D106" s="277"/>
      <c r="E106" s="277"/>
      <c r="F106" s="277"/>
      <c r="G106" s="277"/>
      <c r="H106" s="278"/>
    </row>
    <row r="107" spans="1:32" s="158" customFormat="1" ht="18.75" customHeight="1">
      <c r="A107" s="161">
        <v>1</v>
      </c>
      <c r="B107" s="195" t="s">
        <v>381</v>
      </c>
      <c r="C107" s="143" t="s">
        <v>100</v>
      </c>
      <c r="D107" s="144">
        <v>41599</v>
      </c>
      <c r="E107" s="71" t="s">
        <v>198</v>
      </c>
      <c r="F107" s="168" t="s">
        <v>199</v>
      </c>
      <c r="G107" s="71"/>
      <c r="H107" s="71" t="s">
        <v>200</v>
      </c>
    </row>
    <row r="108" spans="1:32" s="158" customFormat="1" ht="18.75" customHeight="1">
      <c r="A108" s="161">
        <v>2</v>
      </c>
      <c r="B108" s="195" t="s">
        <v>382</v>
      </c>
      <c r="C108" s="143" t="s">
        <v>234</v>
      </c>
      <c r="D108" s="144">
        <v>41984</v>
      </c>
      <c r="E108" s="71" t="s">
        <v>235</v>
      </c>
      <c r="F108" s="168" t="s">
        <v>236</v>
      </c>
      <c r="G108" s="71"/>
      <c r="H108" s="71" t="s">
        <v>75</v>
      </c>
    </row>
    <row r="109" spans="1:32" s="124" customFormat="1" ht="18.75" customHeight="1">
      <c r="A109" s="161">
        <v>3</v>
      </c>
      <c r="B109" s="195" t="s">
        <v>383</v>
      </c>
      <c r="C109" s="179" t="s">
        <v>12</v>
      </c>
      <c r="D109" s="192">
        <v>42422</v>
      </c>
      <c r="E109" s="145" t="s">
        <v>239</v>
      </c>
      <c r="F109" s="123"/>
      <c r="G109" s="145"/>
      <c r="H109" s="1" t="s">
        <v>240</v>
      </c>
      <c r="I109" s="164"/>
    </row>
    <row r="110" spans="1:32" s="31" customFormat="1" ht="18.75" customHeight="1">
      <c r="A110" s="279" t="s">
        <v>399</v>
      </c>
      <c r="B110" s="280"/>
      <c r="C110" s="280"/>
      <c r="D110" s="280"/>
      <c r="E110" s="280"/>
      <c r="F110" s="280"/>
      <c r="G110" s="280"/>
      <c r="H110" s="281"/>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row>
    <row r="111" spans="1:32" s="17" customFormat="1" ht="18.75" customHeight="1">
      <c r="A111" s="288" t="s">
        <v>201</v>
      </c>
      <c r="B111" s="289"/>
      <c r="C111" s="289"/>
      <c r="D111" s="290"/>
      <c r="E111" s="123">
        <f>24+21</f>
        <v>45</v>
      </c>
      <c r="F111" s="291">
        <f>+E111+E112+E113+E114+E115</f>
        <v>95</v>
      </c>
      <c r="G111" s="263">
        <f>+F111+F116</f>
        <v>99</v>
      </c>
      <c r="H111" s="264">
        <f>+G111+G117</f>
        <v>199</v>
      </c>
    </row>
    <row r="112" spans="1:32" s="31" customFormat="1" ht="18.75" customHeight="1">
      <c r="A112" s="288" t="s">
        <v>126</v>
      </c>
      <c r="B112" s="289"/>
      <c r="C112" s="289"/>
      <c r="D112" s="290"/>
      <c r="E112" s="123">
        <f>27+14</f>
        <v>41</v>
      </c>
      <c r="F112" s="292"/>
      <c r="G112" s="263"/>
      <c r="H112" s="265"/>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row>
    <row r="113" spans="1:32" s="31" customFormat="1" ht="18.75" customHeight="1">
      <c r="A113" s="288" t="s">
        <v>202</v>
      </c>
      <c r="B113" s="289"/>
      <c r="C113" s="289"/>
      <c r="D113" s="290"/>
      <c r="E113" s="123">
        <v>3</v>
      </c>
      <c r="F113" s="292"/>
      <c r="G113" s="263"/>
      <c r="H113" s="265"/>
      <c r="I113" s="29"/>
      <c r="J113" s="29"/>
      <c r="L113" s="29"/>
      <c r="M113" s="29"/>
      <c r="N113" s="29"/>
      <c r="O113" s="29"/>
      <c r="P113" s="29"/>
      <c r="Q113" s="29"/>
      <c r="R113" s="29"/>
      <c r="S113" s="29"/>
      <c r="T113" s="29"/>
      <c r="U113" s="29"/>
      <c r="V113" s="29"/>
      <c r="W113" s="29"/>
      <c r="X113" s="29"/>
      <c r="Y113" s="29"/>
      <c r="Z113" s="29"/>
      <c r="AA113" s="29"/>
      <c r="AB113" s="29"/>
      <c r="AC113" s="29"/>
      <c r="AD113" s="29"/>
      <c r="AE113" s="29"/>
      <c r="AF113" s="29"/>
    </row>
    <row r="114" spans="1:32" s="31" customFormat="1" ht="18.75" customHeight="1">
      <c r="A114" s="288" t="s">
        <v>127</v>
      </c>
      <c r="B114" s="289"/>
      <c r="C114" s="289"/>
      <c r="D114" s="290"/>
      <c r="E114" s="123">
        <v>4</v>
      </c>
      <c r="F114" s="292"/>
      <c r="G114" s="263"/>
      <c r="H114" s="265"/>
    </row>
    <row r="115" spans="1:32" s="31" customFormat="1" ht="18.75" customHeight="1">
      <c r="A115" s="288" t="s">
        <v>203</v>
      </c>
      <c r="B115" s="289"/>
      <c r="C115" s="289"/>
      <c r="D115" s="290"/>
      <c r="E115" s="123">
        <v>2</v>
      </c>
      <c r="F115" s="293"/>
      <c r="G115" s="263"/>
      <c r="H115" s="265"/>
      <c r="J115" s="29"/>
    </row>
    <row r="116" spans="1:32" s="31" customFormat="1" ht="18.75" customHeight="1">
      <c r="A116" s="288" t="s">
        <v>128</v>
      </c>
      <c r="B116" s="289"/>
      <c r="C116" s="289"/>
      <c r="D116" s="290"/>
      <c r="E116" s="123">
        <v>4</v>
      </c>
      <c r="F116" s="126">
        <v>4</v>
      </c>
      <c r="G116" s="263"/>
      <c r="H116" s="265"/>
    </row>
    <row r="117" spans="1:32" s="31" customFormat="1" ht="18.75" customHeight="1">
      <c r="A117" s="285" t="s">
        <v>204</v>
      </c>
      <c r="B117" s="286"/>
      <c r="C117" s="286"/>
      <c r="D117" s="287"/>
      <c r="E117" s="69">
        <f>9+35</f>
        <v>44</v>
      </c>
      <c r="F117" s="273">
        <f>+E117+E118+E119</f>
        <v>97</v>
      </c>
      <c r="G117" s="267">
        <f>+F117+F120</f>
        <v>100</v>
      </c>
      <c r="H117" s="265"/>
    </row>
    <row r="118" spans="1:32" s="31" customFormat="1" ht="18.75" customHeight="1">
      <c r="A118" s="270" t="s">
        <v>205</v>
      </c>
      <c r="B118" s="271"/>
      <c r="C118" s="271"/>
      <c r="D118" s="272"/>
      <c r="E118" s="69">
        <f>9+34</f>
        <v>43</v>
      </c>
      <c r="F118" s="274"/>
      <c r="G118" s="268"/>
      <c r="H118" s="265"/>
    </row>
    <row r="119" spans="1:32" s="31" customFormat="1" ht="18.75" customHeight="1">
      <c r="A119" s="270" t="s">
        <v>279</v>
      </c>
      <c r="B119" s="271"/>
      <c r="C119" s="271"/>
      <c r="D119" s="272"/>
      <c r="E119" s="159">
        <v>10</v>
      </c>
      <c r="F119" s="275"/>
      <c r="G119" s="268"/>
      <c r="H119" s="265"/>
    </row>
    <row r="120" spans="1:32" s="31" customFormat="1" ht="18.75" customHeight="1">
      <c r="A120" s="270" t="s">
        <v>206</v>
      </c>
      <c r="B120" s="271"/>
      <c r="C120" s="271"/>
      <c r="D120" s="272"/>
      <c r="E120" s="112">
        <v>3</v>
      </c>
      <c r="F120" s="112">
        <v>3</v>
      </c>
      <c r="G120" s="269"/>
      <c r="H120" s="266"/>
    </row>
    <row r="121" spans="1:32" s="31" customFormat="1" ht="18" customHeight="1">
      <c r="A121" s="282"/>
      <c r="B121" s="283"/>
      <c r="C121" s="283"/>
      <c r="D121" s="283"/>
      <c r="E121" s="284"/>
      <c r="F121" s="170"/>
      <c r="G121" s="171"/>
      <c r="H121" s="172"/>
    </row>
    <row r="122" spans="1:32" s="31" customFormat="1">
      <c r="A122" s="36"/>
      <c r="B122" s="36"/>
      <c r="C122" s="37"/>
      <c r="D122" s="30"/>
      <c r="E122" s="38"/>
      <c r="F122" s="32"/>
    </row>
    <row r="123" spans="1:32" s="158" customFormat="1">
      <c r="A123" s="34"/>
      <c r="B123" s="34"/>
      <c r="C123" s="39"/>
      <c r="D123" s="34"/>
      <c r="E123" s="34"/>
      <c r="F123" s="33"/>
      <c r="G123" s="31"/>
      <c r="H123" s="31"/>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row>
    <row r="124" spans="1:32" s="158" customFormat="1">
      <c r="A124" s="34"/>
      <c r="B124" s="34"/>
      <c r="C124" s="39"/>
      <c r="D124" s="34"/>
      <c r="E124" s="34"/>
      <c r="F124" s="33"/>
      <c r="G124" s="34"/>
      <c r="H124" s="34"/>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row>
    <row r="125" spans="1:32" s="158" customFormat="1">
      <c r="A125" s="34"/>
      <c r="B125" s="34"/>
      <c r="C125" s="39"/>
      <c r="D125" s="34"/>
      <c r="E125" s="34"/>
      <c r="F125" s="34"/>
      <c r="G125" s="34"/>
      <c r="H125" s="34"/>
    </row>
    <row r="126" spans="1:32" s="158" customFormat="1">
      <c r="A126" s="36"/>
      <c r="B126" s="36"/>
      <c r="C126" s="39"/>
      <c r="D126" s="34"/>
      <c r="E126" s="34"/>
      <c r="F126" s="34"/>
      <c r="G126" s="34"/>
      <c r="H126" s="34"/>
    </row>
    <row r="127" spans="1:32" s="158" customFormat="1">
      <c r="A127" s="34"/>
      <c r="B127" s="34"/>
      <c r="C127" s="39"/>
      <c r="D127" s="34"/>
      <c r="E127" s="34"/>
      <c r="F127" s="34"/>
      <c r="G127" s="34"/>
      <c r="H127" s="34"/>
    </row>
    <row r="128" spans="1:32" s="158" customFormat="1">
      <c r="A128" s="34"/>
      <c r="B128" s="34"/>
      <c r="C128" s="39"/>
      <c r="D128" s="34"/>
      <c r="E128" s="34"/>
      <c r="F128" s="34"/>
      <c r="G128" s="34"/>
      <c r="H128" s="34"/>
    </row>
    <row r="129" spans="1:32" s="158" customFormat="1">
      <c r="A129" s="34"/>
      <c r="B129" s="34"/>
      <c r="C129" s="39"/>
      <c r="D129" s="34"/>
      <c r="E129" s="34"/>
      <c r="F129" s="34"/>
      <c r="G129" s="34"/>
      <c r="H129" s="34"/>
    </row>
    <row r="130" spans="1:32" s="158" customFormat="1" ht="13.5">
      <c r="A130" s="36"/>
      <c r="B130" s="36"/>
      <c r="F130" s="34"/>
    </row>
    <row r="131" spans="1:32" s="158" customFormat="1" ht="13.5">
      <c r="A131" s="34"/>
      <c r="B131" s="34"/>
      <c r="F131" s="34"/>
    </row>
    <row r="132" spans="1:32" s="158" customFormat="1" ht="13.5">
      <c r="A132" s="34"/>
      <c r="B132" s="34"/>
    </row>
    <row r="133" spans="1:32" s="158" customFormat="1" ht="13.5">
      <c r="A133" s="34"/>
      <c r="B133" s="34"/>
    </row>
    <row r="134" spans="1:32" s="158" customFormat="1">
      <c r="A134" s="36"/>
      <c r="B134" s="36"/>
      <c r="C134" s="39"/>
      <c r="D134" s="34"/>
      <c r="E134" s="34"/>
      <c r="G134" s="34"/>
      <c r="H134" s="34"/>
    </row>
    <row r="135" spans="1:32" s="158" customFormat="1">
      <c r="A135" s="34"/>
      <c r="B135" s="34"/>
      <c r="C135" s="39"/>
      <c r="D135" s="34"/>
      <c r="E135" s="34"/>
      <c r="G135" s="34"/>
      <c r="H135" s="34"/>
      <c r="I135"/>
      <c r="J135"/>
      <c r="K135"/>
      <c r="L135"/>
      <c r="M135"/>
      <c r="N135"/>
      <c r="O135"/>
      <c r="P135"/>
      <c r="Q135"/>
      <c r="R135"/>
      <c r="S135"/>
      <c r="T135"/>
      <c r="U135"/>
      <c r="V135"/>
      <c r="W135"/>
      <c r="X135"/>
      <c r="Y135"/>
      <c r="Z135"/>
      <c r="AA135"/>
      <c r="AB135"/>
      <c r="AC135"/>
      <c r="AD135"/>
      <c r="AE135"/>
      <c r="AF135"/>
    </row>
    <row r="136" spans="1:32">
      <c r="B136" s="34"/>
    </row>
    <row r="137" spans="1:32">
      <c r="B137" s="34"/>
    </row>
    <row r="138" spans="1:32">
      <c r="A138" s="36"/>
      <c r="B138" s="36"/>
    </row>
    <row r="139" spans="1:32">
      <c r="B139" s="34"/>
    </row>
    <row r="140" spans="1:32">
      <c r="B140" s="34"/>
    </row>
    <row r="141" spans="1:32">
      <c r="B141" s="34"/>
    </row>
    <row r="142" spans="1:32">
      <c r="A142" s="36"/>
      <c r="B142" s="36"/>
    </row>
    <row r="143" spans="1:32">
      <c r="B143" s="34"/>
    </row>
    <row r="144" spans="1:32">
      <c r="B144" s="34"/>
    </row>
    <row r="145" spans="1:2">
      <c r="B145" s="34"/>
    </row>
    <row r="146" spans="1:2">
      <c r="A146" s="36"/>
      <c r="B146" s="36"/>
    </row>
    <row r="147" spans="1:2">
      <c r="B147" s="34"/>
    </row>
    <row r="148" spans="1:2">
      <c r="B148" s="34"/>
    </row>
    <row r="149" spans="1:2">
      <c r="B149" s="34"/>
    </row>
    <row r="150" spans="1:2">
      <c r="A150" s="36"/>
      <c r="B150" s="36"/>
    </row>
    <row r="151" spans="1:2">
      <c r="B151" s="34"/>
    </row>
    <row r="152" spans="1:2">
      <c r="B152" s="34"/>
    </row>
    <row r="153" spans="1:2">
      <c r="B153" s="34"/>
    </row>
    <row r="154" spans="1:2">
      <c r="A154" s="36"/>
      <c r="B154" s="36"/>
    </row>
    <row r="155" spans="1:2">
      <c r="B155" s="34"/>
    </row>
    <row r="156" spans="1:2">
      <c r="B156" s="34"/>
    </row>
    <row r="157" spans="1:2">
      <c r="B157" s="34"/>
    </row>
    <row r="158" spans="1:2">
      <c r="A158" s="36"/>
      <c r="B158" s="36"/>
    </row>
    <row r="159" spans="1:2">
      <c r="B159" s="34"/>
    </row>
    <row r="160" spans="1:2">
      <c r="B160" s="34"/>
    </row>
    <row r="161" spans="1:2">
      <c r="B161" s="34"/>
    </row>
    <row r="162" spans="1:2">
      <c r="A162" s="36"/>
      <c r="B162" s="36"/>
    </row>
    <row r="163" spans="1:2">
      <c r="B163" s="34"/>
    </row>
    <row r="164" spans="1:2">
      <c r="B164" s="34"/>
    </row>
  </sheetData>
  <sortState ref="A126:IR164">
    <sortCondition ref="F126:F164"/>
  </sortState>
  <mergeCells count="29">
    <mergeCell ref="A61:H61"/>
    <mergeCell ref="A66:H66"/>
    <mergeCell ref="A69:H69"/>
    <mergeCell ref="A1:H1"/>
    <mergeCell ref="A2:H2"/>
    <mergeCell ref="A4:H4"/>
    <mergeCell ref="A29:H29"/>
    <mergeCell ref="A57:H57"/>
    <mergeCell ref="A121:E121"/>
    <mergeCell ref="A117:D117"/>
    <mergeCell ref="A118:D118"/>
    <mergeCell ref="A111:D111"/>
    <mergeCell ref="F111:F115"/>
    <mergeCell ref="A112:D112"/>
    <mergeCell ref="A113:D113"/>
    <mergeCell ref="A114:D114"/>
    <mergeCell ref="A115:D115"/>
    <mergeCell ref="A116:D116"/>
    <mergeCell ref="A120:D120"/>
    <mergeCell ref="A84:H84"/>
    <mergeCell ref="A74:H74"/>
    <mergeCell ref="G111:G116"/>
    <mergeCell ref="H111:H120"/>
    <mergeCell ref="G117:G120"/>
    <mergeCell ref="A119:D119"/>
    <mergeCell ref="F117:F119"/>
    <mergeCell ref="A94:H94"/>
    <mergeCell ref="A106:H106"/>
    <mergeCell ref="A110:H110"/>
  </mergeCells>
  <phoneticPr fontId="1" type="noConversion"/>
  <dataValidations count="2">
    <dataValidation type="list" allowBlank="1" showInputMessage="1" showErrorMessage="1" sqref="KP88:KX88 UL88:UT88 AEH88:AEP88 AOD88:AOL88 AXZ88:AYH88 BHV88:BID88 BRR88:BRZ88 CBN88:CBV88 CLJ88:CLR88 CVF88:CVN88 DFB88:DFJ88 DOX88:DPF88 DYT88:DZB88 EIP88:EIX88 ESL88:EST88 FCH88:FCP88 FMD88:FML88 FVZ88:FWH88 GFV88:GGD88 GPR88:GPZ88 GZN88:GZV88 HJJ88:HJR88 HTF88:HTN88 IDB88:IDJ88 IMX88:INF88 IWT88:IXB88 JGP88:JGX88 JQL88:JQT88 KAH88:KAP88 KKD88:KKL88 KTZ88:KUH88 LDV88:LED88 LNR88:LNZ88 LXN88:LXV88 MHJ88:MHR88 MRF88:MRN88 NBB88:NBJ88 NKX88:NLF88 NUT88:NVB88 OEP88:OEX88 OOL88:OOT88 OYH88:OYP88 PID88:PIL88 PRZ88:PSH88 QBV88:QCD88 QLR88:QLZ88 QVN88:QVV88 RFJ88:RFR88 RPF88:RPN88 RZB88:RZJ88 SIX88:SJF88 SST88:STB88 TCP88:TCX88 TML88:TMT88 TWH88:TWP88 UGD88:UGL88 UPZ88:UQH88 UZV88:VAD88 VJR88:VJZ88 VTN88:VTV88 WDJ88:WDR88 WNF88:WNN88 AI88 KE88 UA88 ADW88 ANS88 AXO88 BHK88 BRG88 CBC88 CKY88 CUU88 DEQ88 DOM88 DYI88 EIE88 ESA88 FBW88 FLS88 FVO88 GFK88 GPG88 GZC88 HIY88 HSU88 ICQ88 IMM88 IWI88 JGE88 JQA88 JZW88 KJS88 KTO88 LDK88 LNG88 LXC88 MGY88 MQU88 NAQ88 NKM88 NUI88 OEE88 OOA88 OXW88 PHS88 PRO88 QBK88 QLG88 QVC88 REY88 ROU88 RYQ88 SIM88 SSI88 TCE88 TMA88 TVW88 UFS88 UPO88 WNA88:WND88 AO88:AR88 KK88:KN88 UG88:UJ88 AEC88:AEF88 ANY88:AOB88 AXU88:AXX88 BHQ88:BHT88 BRM88:BRP88 CBI88:CBL88 CLE88:CLH88 CVA88:CVD88 DEW88:DEZ88 DOS88:DOV88 DYO88:DYR88 EIK88:EIN88 ESG88:ESJ88 FCC88:FCF88 FLY88:FMB88 FVU88:FVX88 GFQ88:GFT88 GPM88:GPP88 GZI88:GZL88 HJE88:HJH88 HTA88:HTD88 ICW88:ICZ88 IMS88:IMV88 IWO88:IWR88 JGK88:JGN88 JQG88:JQJ88 KAC88:KAF88 KJY88:KKB88 KTU88:KTX88 LDQ88:LDT88 LNM88:LNP88 LXI88:LXL88 MHE88:MHH88 MRA88:MRD88 NAW88:NAZ88 NKS88:NKV88 NUO88:NUR88 OEK88:OEN88 OOG88:OOJ88 OYC88:OYF88 PHY88:PIB88 PRU88:PRX88 QBQ88:QBT88 QLM88:QLP88 QVI88:QVL88 RFE88:RFH88 RPA88:RPD88 RYW88:RYZ88 SIS88:SIV88 SSO88:SSR88 TCK88:TCN88 TMG88:TMJ88 TWC88:TWF88 UFY88:UGB88 UPU88:UPX88 UZQ88:UZT88 VJM88:VJP88 VTI88:VTL88 WDE88:WDH88 UZK88 VJG88 VTC88 WCY88 WMU88 AT88:BB88 AN86 KJ86 UF86 AEB86 ANX86 AXT86 BHP86 BRL86 CBH86 CLD86 CUZ86 DEV86 DOR86 DYN86 EIJ86 ESF86 FCB86 FLX86 FVT86 GFP86 GPL86 GZH86 HJD86 HSZ86 ICV86 IMR86 IWN86 JGJ86 JQF86 KAB86 KJX86 KTT86 LDP86 LNL86 LXH86 MHD86 MQZ86 NAV86 NKR86 NUN86 OEJ86 OOF86 OYB86 PHX86 PRT86 QBP86 QLL86 QVH86 RFD86 ROZ86 RYV86 SIR86 SSN86 TCJ86 TMF86 TWB86 UFX86 UPT86 UZP86 VJL86 VTH86 WDD86 WMZ86 JK86:JU86 TG86:TQ86 ADC86:ADM86 AMY86:ANI86 AWU86:AXE86 BGQ86:BHA86 BQM86:BQW86 CAI86:CAS86 CKE86:CKO86 CUA86:CUK86 DDW86:DEG86 DNS86:DOC86 DXO86:DXY86 EHK86:EHU86 ERG86:ERQ86 FBC86:FBM86 FKY86:FLI86 FUU86:FVE86 GEQ86:GFA86 GOM86:GOW86 GYI86:GYS86 HIE86:HIO86 HSA86:HSK86 IBW86:ICG86 ILS86:IMC86 IVO86:IVY86 JFK86:JFU86 JPG86:JPQ86 JZC86:JZM86 KIY86:KJI86 KSU86:KTE86 LCQ86:LDA86 LMM86:LMW86 LWI86:LWS86 MGE86:MGO86 MQA86:MQK86 MZW86:NAG86 NJS86:NKC86 NTO86:NTY86 ODK86:ODU86 ONG86:ONQ86 OXC86:OXM86 PGY86:PHI86 PQU86:PRE86 QAQ86:QBA86 QKM86:QKW86 QUI86:QUS86 REE86:REO86 ROA86:ROK86 RXW86:RYG86 SHS86:SIC86 SRO86:SRY86 TBK86:TBU86 TLG86:TLQ86 TVC86:TVM86 UEY86:UFI86 UOU86:UPE86 UYQ86:UZA86 VIM86:VIW86 VSI86:VSS86 WCE86:WCO86 WMA86:WMK86 WMW84:WNC84 WDA84:WDG84 VTE84:VTK84 VJI84:VJO84 UZM84:UZS84 UPQ84:UPW84 UFU84:UGA84 TVY84:TWE84 TMC84:TMI84 TCG84:TCM84 SSK84:SSQ84 SIO84:SIU84 RYS84:RYY84 ROW84:RPC84 RFA84:RFG84 QVE84:QVK84 QLI84:QLO84 QBM84:QBS84 PRQ84:PRW84 PHU84:PIA84 OXY84:OYE84 OOC84:OOI84 OEG84:OEM84 NUK84:NUQ84 NKO84:NKU84 NAS84:NAY84 MQW84:MRC84 MHA84:MHG84 LXE84:LXK84 LNI84:LNO84 LDM84:LDS84 KTQ84:KTW84 KJU84:KKA84 JZY84:KAE84 JQC84:JQI84 JGG84:JGM84 IWK84:IWQ84 IMO84:IMU84 ICS84:ICY84 HSW84:HTC84 HJA84:HJG84 GZE84:GZK84 GPI84:GPO84 GFM84:GFS84 FVQ84:FVW84 FLU84:FMA84 FBY84:FCE84 ESC84:ESI84 EIG84:EIM84 DYK84:DYQ84 DOO84:DOU84 DES84:DEY84 CUW84:CVC84 CLA84:CLG84 CBE84:CBK84 BRI84:BRO84 BHM84:BHS84 AXQ84:AXW84 ANU84:AOA84 ADY84:AEE84 UC84:UI84 KG84:KM84 AK84:AQ84 JV84:KE84 TR84:UA84 ADN84:ADW84 ANJ84:ANS84 AXF84:AXO84 BHB84:BHK84 BQX84:BRG84 CAT84:CBC84 CKP84:CKY84 CUL84:CUU84 DEH84:DEQ84 DOD84:DOM84 DXZ84:DYI84 EHV84:EIE84 ERR84:ESA84 FBN84:FBW84 FLJ84:FLS84 FVF84:FVO84 GFB84:GFK84 GOX84:GPG84 GYT84:GZC84 HIP84:HIY84 HSL84:HSU84 ICH84:ICQ84 IMD84:IMM84 IVZ84:IWI84 JFV84:JGE84 JPR84:JQA84 JZN84:JZW84 KJJ84:KJS84 KTF84:KTO84 LDB84:LDK84 LMX84:LNG84 LWT84:LXC84 MGP84:MGY84 MQL84:MQU84 NAH84:NAQ84 NKD84:NKM84 NTZ84:NUI84 ODV84:OEE84 ONR84:OOA84 OXN84:OXW84 PHJ84:PHS84 PRF84:PRO84 QBB84:QBK84 QKX84:QLG84 QUT84:QVC84 REP84:REY84 ROL84:ROU84 RYH84:RYQ84 SID84:SIM84 SRZ84:SSI84 TBV84:TCE84 TLR84:TMA84 TVN84:TVW84 UFJ84:UFS84 UPF84:UPO84 UZB84:UZK84 VIX84:VJG84 VST84:VTC84 WCP84:WCY84 WML84:WMU84 JJ84:JP84 TF84:TL84 ADB84:ADH84 AMX84:AND84 AWT84:AWZ84 BGP84:BGV84 BQL84:BQR84 CAH84:CAN84 CKD84:CKJ84 CTZ84:CUF84 DDV84:DEB84 DNR84:DNX84 DXN84:DXT84 EHJ84:EHP84 ERF84:ERL84 FBB84:FBH84 FKX84:FLD84 FUT84:FUZ84 GEP84:GEV84 GOL84:GOR84 GYH84:GYN84 HID84:HIJ84 HRZ84:HSF84 IBV84:ICB84 ILR84:ILX84 IVN84:IVT84 JFJ84:JFP84 JPF84:JPL84 JZB84:JZH84 KIX84:KJD84 KST84:KSZ84 LCP84:LCV84 LML84:LMR84 LWH84:LWN84 MGD84:MGJ84 MPZ84:MQF84 MZV84:NAB84 NJR84:NJX84 NTN84:NTT84 ODJ84:ODP84 ONF84:ONL84 OXB84:OXH84 PGX84:PHD84 PQT84:PQZ84 QAP84:QAV84 QKL84:QKR84 QUH84:QUN84 RED84:REJ84 RNZ84:ROF84 RXV84:RYB84 SHR84:SHX84 SRN84:SRT84 TBJ84:TBP84 TLF84:TLL84 TVB84:TVH84 UEX84:UFD84 UOT84:UOZ84 UYP84:UYV84 VIL84:VIR84 VSH84:VSN84 WCD84:WCJ84 WLZ84:WMF84 JT85:JU85 TP85:TQ85 ADL85:ADM85 ANH85:ANI85 AXD85:AXE85 BGZ85:BHA85 BQV85:BQW85 CAR85:CAS85 CKN85:CKO85 CUJ85:CUK85 DEF85:DEG85 DOB85:DOC85 DXX85:DXY85 EHT85:EHU85 ERP85:ERQ85 FBL85:FBM85 FLH85:FLI85 FVD85:FVE85 GEZ85:GFA85 GOV85:GOW85 GYR85:GYS85 HIN85:HIO85 HSJ85:HSK85 ICF85:ICG85 IMB85:IMC85 IVX85:IVY85 JFT85:JFU85 JPP85:JPQ85 JZL85:JZM85 KJH85:KJI85 KTD85:KTE85 LCZ85:LDA85 LMV85:LMW85 LWR85:LWS85 MGN85:MGO85 MQJ85:MQK85 NAF85:NAG85 NKB85:NKC85 NTX85:NTY85 ODT85:ODU85 ONP85:ONQ85 OXL85:OXM85 PHH85:PHI85 PRD85:PRE85 QAZ85:QBA85 QKV85:QKW85 QUR85:QUS85 REN85:REO85 ROJ85:ROK85 RYF85:RYG85 SIB85:SIC85 SRX85:SRY85 TBT85:TBU85 TLP85:TLQ85 TVL85:TVM85 UFH85:UFI85 UPD85:UPE85 UYZ85:UZA85 VIV85:VIW85 VSR85:VSS85 WCN85:WCO85 WMJ85:WMK85 JW85:JZ86 TS85:TV86 ADO85:ADR86 ANK85:ANN86 AXG85:AXJ86 BHC85:BHF86 BQY85:BRB86 CAU85:CAX86 CKQ85:CKT86 CUM85:CUP86 DEI85:DEL86 DOE85:DOH86 DYA85:DYD86 EHW85:EHZ86 ERS85:ERV86 FBO85:FBR86 FLK85:FLN86 FVG85:FVJ86 GFC85:GFF86 GOY85:GPB86 GYU85:GYX86 HIQ85:HIT86 HSM85:HSP86 ICI85:ICL86 IME85:IMH86 IWA85:IWD86 JFW85:JFZ86 JPS85:JPV86 JZO85:JZR86 KJK85:KJN86 KTG85:KTJ86 LDC85:LDF86 LMY85:LNB86 LWU85:LWX86 MGQ85:MGT86 MQM85:MQP86 NAI85:NAL86 NKE85:NKH86 NUA85:NUD86 ODW85:ODZ86 ONS85:ONV86 OXO85:OXR86 PHK85:PHN86 PRG85:PRJ86 QBC85:QBF86 QKY85:QLB86 QUU85:QUX86 REQ85:RET86 ROM85:ROP86 RYI85:RYL86 SIE85:SIH86 SSA85:SSD86 TBW85:TBZ86 TLS85:TLV86 TVO85:TVR86 UFK85:UFN86 UPG85:UPJ86 UZC85:UZF86 VIY85:VJB86 VSU85:VSX86 WCQ85:WCT86 WMM85:WMP86 WMS85 WCW85 VTA85 VJE85 UZI85 UPM85 UFQ85 TVU85 TLY85 TCC85 SSG85 SIK85 RYO85 ROS85 REW85 QVA85 QLE85 QBI85 PRM85 PHQ85 OXU85 ONY85 OEC85 NUG85 NKK85 NAO85 MQS85 MGW85 LXA85 LNE85 LDI85 KTM85 KJQ85 JZU85 JPY85 JGC85 IWG85 IMK85 ICO85 HSS85 HIW85 GZA85 GPE85 GFI85 FVM85 FLQ85 FBU85 ERY85 EIC85 DYG85 DOK85 DEO85 CUS85 CKW85 CBA85 BRE85 BHI85 AXM85 ANQ85 ADU85 TY85 KC85 AG85 JK85:JR85 TG85:TN85 ADC85:ADJ85 AMY85:ANF85 AWU85:AXB85 BGQ85:BGX85 BQM85:BQT85 CAI85:CAP85 CKE85:CKL85 CUA85:CUH85 DDW85:DED85 DNS85:DNZ85 DXO85:DXV85 EHK85:EHR85 ERG85:ERN85 FBC85:FBJ85 FKY85:FLF85 FUU85:FVB85 GEQ85:GEX85 GOM85:GOT85 GYI85:GYP85 HIE85:HIL85 HSA85:HSH85 IBW85:ICD85 ILS85:ILZ85 IVO85:IVV85 JFK85:JFR85 JPG85:JPN85 JZC85:JZJ85 KIY85:KJF85 KSU85:KTB85 LCQ85:LCX85 LMM85:LMT85 LWI85:LWP85 MGE85:MGL85 MQA85:MQH85 MZW85:NAD85 NJS85:NJZ85 NTO85:NTV85 ODK85:ODR85 ONG85:ONN85 OXC85:OXJ85 PGY85:PHF85 PQU85:PRB85 QAQ85:QAX85 QKM85:QKT85 QUI85:QUP85 REE85:REL85 ROA85:ROH85 RXW85:RYD85 SHS85:SHZ85 SRO85:SRV85 TBK85:TBR85 TLG85:TLN85 TVC85:TVJ85 UEY85:UFF85 UOU85:UPB85 UYQ85:UYX85 VIM85:VIT85 VSI85:VSP85 WCE85:WCL85 WMA85:WMH85 WMV85 WCZ85 VTD85 VJH85 UZL85 UPP85 UFT85 TVX85 TMB85 TCF85 SSJ85 SIN85 RYR85 ROV85 REZ85 QVD85 QLH85 QBL85 PRP85 PHT85 OXX85 OOB85 OEF85 NUJ85 NKN85 NAR85 MQV85 MGZ85 LXD85 LNH85 LDL85 KTP85 KJT85 JZX85 JQB85 JGF85 IWJ85 IMN85 ICR85 HSV85 HIZ85 GZD85 GPH85 GFL85 FVP85 FLT85 FBX85 ESB85 EIF85 DYJ85 DON85 DER85 CUV85 CKZ85 CBD85 BRH85 BHL85 AXP85 ANT85 ADX85 UB85 KF85 AJ85 AN85:AO85 KJ85:KK85 UF85:UG85 AEB85:AEC85 ANX85:ANY85 AXT85:AXU85 BHP85:BHQ85 BRL85:BRM85 CBH85:CBI85 CLD85:CLE85 CUZ85:CVA85 DEV85:DEW85 DOR85:DOS85 DYN85:DYO85 EIJ85:EIK85 ESF85:ESG85 FCB85:FCC85 FLX85:FLY85 FVT85:FVU85 GFP85:GFQ85 GPL85:GPM85 GZH85:GZI85 HJD85:HJE85 HSZ85:HTA85 ICV85:ICW85 IMR85:IMS85 IWN85:IWO85 JGJ85:JGK85 JQF85:JQG85 KAB85:KAC85 KJX85:KJY85 KTT85:KTU85 LDP85:LDQ85 LNL85:LNM85 LXH85:LXI85 MHD85:MHE85 MQZ85:MRA85 NAV85:NAW85 NKR85:NKS85 NUN85:NUO85 OEJ85:OEK85 OOF85:OOG85 OYB85:OYC85 PHX85:PHY85 PRT85:PRU85 QBP85:QBQ85 QLL85:QLM85 QVH85:QVI85 RFD85:RFE85 ROZ85:RPA85 RYV85:RYW85 SIR85:SIS85 SSN85:SSO85 TCJ85:TCK85 TMF85:TMG85 TWB85:TWC85 UFX85:UFY85 UPT85:UPU85 UZP85:UZQ85 VJL85:VJM85 VTH85:VTI85 WDD85:WDE85 WMZ85:WNA85 WMX85 WDB85 VTF85 VJJ85 UZN85 UPR85 UFV85 TVZ85 TMD85 TCH85 SSL85 SIP85 RYT85 ROX85 RFB85 QVF85 QLJ85 QBN85 PRR85 PHV85 OXZ85 OOD85 OEH85 NUL85 NKP85 NAT85 MQX85 MHB85 LXF85 LNJ85 LDN85 KTR85 KJV85 JZZ85 JQD85 JGH85 IWL85 IMP85 ICT85 HSX85 HJB85 GZF85 GPJ85 GFN85 FVR85 FLV85 FBZ85 ESD85 EIH85 DYL85 DOP85 DET85 CUX85 CLB85 CBF85 BRJ85 BHN85 AXR85 ANV85 ADZ85 UD85 KH85 AL85 WCM76:WCS76 WMI76:WMO76 WLZ76:WMG76 WCD76:WCK76 VSH76:VSO76 VIL76:VIS76 UYP76:UYW76 UOT76:UPA76 UEX76:UFE76 TVB76:TVI76 TLF76:TLM76 TBJ76:TBQ76 SRN76:SRU76 SHR76:SHY76 RXV76:RYC76 RNZ76:ROG76 RED76:REK76 QUH76:QUO76 QKL76:QKS76 QAP76:QAW76 PQT76:PRA76 PGX76:PHE76 OXB76:OXI76 ONF76:ONM76 ODJ76:ODQ76 NTN76:NTU76 NJR76:NJY76 MZV76:NAC76 MPZ76:MQG76 MGD76:MGK76 LWH76:LWO76 LML76:LMS76 LCP76:LCW76 KST76:KTA76 KIX76:KJE76 JZB76:JZI76 JPF76:JPM76 JFJ76:JFQ76 IVN76:IVU76 ILR76:ILY76 IBV76:ICC76 HRZ76:HSG76 HID76:HIK76 GYH76:GYO76 GOL76:GOS76 GEP76:GEW76 FUT76:FVA76 FKX76:FLE76 FBB76:FBI76 ERF76:ERM76 EHJ76:EHQ76 DXN76:DXU76 DNR76:DNY76 DDV76:DEC76 CTZ76:CUG76 CKD76:CKK76 CAH76:CAO76 BQL76:BQS76 BGP76:BGW76 AWT76:AXA76 AMX76:ANE76 ADB76:ADI76 TF76:TM76 JJ76:JQ76 AL76 KH76 UD76 ADZ76 ANV76 AXR76 BHN76 BRJ76 CBF76 CLB76 CUX76 DET76 DOP76 DYL76 EIH76 ESD76 FBZ76 FLV76 FVR76 GFN76 GPJ76 GZF76 HJB76 HSX76 ICT76 IMP76 IWL76 JGH76 JQD76 JZZ76 KJV76 KTR76 LDN76 LNJ76 LXF76 MHB76 MQX76 NAT76 NKP76 NUL76 OEH76 OOD76 OXZ76 PHV76 PRR76 QBN76 QLJ76 QVF76 RFB76 ROX76 RYT76 SIP76 SSL76 TCH76 TMD76 TVZ76 UFV76 UPR76 UZN76 VJJ76 VTF76 WDB76 WMX76 JS76:JY76 TO76:TU76 ADK76:ADQ76 ANG76:ANM76 AXC76:AXI76 BGY76:BHE76 BQU76:BRA76 CAQ76:CAW76 CKM76:CKS76 CUI76:CUO76 DEE76:DEK76 DOA76:DOG76 DXW76:DYC76 EHS76:EHY76 ERO76:ERU76 FBK76:FBQ76 FLG76:FLM76 FVC76:FVI76 GEY76:GFE76 GOU76:GPA76 GYQ76:GYW76 HIM76:HIS76 HSI76:HSO76 ICE76:ICK76 IMA76:IMG76 IVW76:IWC76 JFS76:JFY76 JPO76:JPU76 JZK76:JZQ76 KJG76:KJM76 KTC76:KTI76 LCY76:LDE76 LMU76:LNA76 LWQ76:LWW76 MGM76:MGS76 MQI76:MQO76 NAE76:NAK76 NKA76:NKG76 NTW76:NUC76 ODS76:ODY76 ONO76:ONU76 OXK76:OXQ76 PHG76:PHM76 PRC76:PRI76 QAY76:QBE76 QKU76:QLA76 QUQ76:QUW76 REM76:RES76 ROI76:ROO76 RYE76:RYK76 SIA76:SIG76 SRW76:SSC76 TBS76:TBY76 TLO76:TLU76 TVK76:TVQ76 UFG76:UFM76 UPC76:UPI76 UYY76:UZE76 VIU76:VJA76 VSQ76:VSW76 WMJ75 WCN75 VSR75 VIV75 UYZ75 UPD75 UFH75 TVL75 TLP75 TBT75 SRX75 SIB75 RYF75 ROJ75 REN75 QUR75 QKV75 QAZ75 PRD75 PHH75 OXL75 ONP75 ODT75 NTX75 NKB75 NAF75 MQJ75 MGN75 LWR75 LMV75 LCZ75 KTD75 KJH75 JZL75 JPP75 JFT75 IVX75 IMB75 ICF75 HSJ75 HIN75 GYR75 GOV75 GEZ75 FVD75 FLH75 FBL75 ERP75 EHT75 DXX75 DOB75 DEF75 CUJ75 CKN75 CAR75 BQV75 BGZ75 AXD75 ANH75 ADL75 TP75 JT75 WMR75 WCV75 VSZ75 VJD75 UZH75 UPL75 UFP75 TVT75 TLX75 TCB75 SSF75 SIJ75 RYN75 ROR75 REV75 QUZ75 QLD75 QBH75 PRL75 PHP75 OXT75 ONX75 OEB75 NUF75 NKJ75 NAN75 MQR75 MGV75 LWZ75 LND75 LDH75 KTL75 KJP75 JZT75 JPX75 JGB75 IWF75 IMJ75 ICN75 HSR75 HIV75 GYZ75 GPD75 GFH75 FVL75 FLP75 FBT75 ERX75 EIB75 DYF75 DOJ75 DEN75 CUR75 CKV75 CAZ75 BRD75 BHH75 AXL75 ANP75 ADT75 TX75 KB75 WMG75 WCK75 VSO75 VIS75 UYW75 UPA75 UFE75 TVI75 TLM75 TBQ75 SRU75 SHY75 RYC75 ROG75 REK75 QUO75 QKS75 QAW75 PRA75 PHE75 OXI75 ONM75 ODQ75 NTU75 NJY75 NAC75 MQG75 MGK75 LWO75 LMS75 LCW75 KTA75 KJE75 JZI75 JPM75 JFQ75 IVU75 ILY75 ICC75 HSG75 HIK75 GYO75 GOS75 GEW75 FVA75 FLE75 FBI75 ERM75 EHQ75 DXU75 DNY75 DEC75 CUG75 CKK75 CAO75 BQS75 BGW75 AXA75 ANE75 ADI75 TM75 JQ75 WMY75 WDC75 VTG75 VJK75 UZO75 UPS75 UFW75 TWA75 TME75 TCI75 SSM75 SIQ75 RYU75 ROY75 RFC75 QVG75 QLK75 QBO75 PRS75 PHW75 OYA75 OOE75 OEI75 NUM75 NKQ75 NAU75 MQY75 MHC75 LXG75 LNK75 LDO75 KTS75 KJW75 KAA75 JQE75 JGI75 IWM75 IMQ75 ICU75 HSY75 HJC75 GZG75 GPK75 GFO75 FVS75 FLW75 FCA75 ESE75 EII75 DYM75 DOQ75 DEU75 CUY75 CLC75 CBG75 BRK75 BHO75 AXS75 ANW75 AEA75 UE75 KI75 AM75 JV75:JW75 TR75:TS75 ADN75:ADO75 ANJ75:ANK75 AXF75:AXG75 BHB75:BHC75 BQX75:BQY75 CAT75:CAU75 CKP75:CKQ75 CUL75:CUM75 DEH75:DEI75 DOD75:DOE75 DXZ75:DYA75 EHV75:EHW75 ERR75:ERS75 FBN75:FBO75 FLJ75:FLK75 FVF75:FVG75 GFB75:GFC75 GOX75:GOY75 GYT75:GYU75 HIP75:HIQ75 HSL75:HSM75 ICH75:ICI75 IMD75:IME75 IVZ75:IWA75 JFV75:JFW75 JPR75:JPS75 JZN75:JZO75 KJJ75:KJK75 KTF75:KTG75 LDB75:LDC75 LMX75:LMY75 LWT75:LWU75 MGP75:MGQ75 MQL75:MQM75 NAH75:NAI75 NKD75:NKE75 NTZ75:NUA75 ODV75:ODW75 ONR75:ONS75 OXN75:OXO75 PHJ75:PHK75 PRF75:PRG75 QBB75:QBC75 QKX75:QKY75 QUT75:QUU75 REP75:REQ75 ROL75:ROM75 RYH75:RYI75 SID75:SIE75 SRZ75:SSA75 TBV75:TBW75 TLR75:TLS75 TVN75:TVO75 UFJ75:UFK75 UPF75:UPG75 UZB75:UZC75 VIX75:VIY75 VST75:VSU75 WCP75:WCQ75 WML75:WMM75 WCK74:WCN74 VSO74:VSR74 WMG74:WMJ74 JV74:JX74 TR74:TT74 ADN74:ADP74 ANJ74:ANL74 AXF74:AXH74 BHB74:BHD74 BQX74:BQZ74 CAT74:CAV74 CKP74:CKR74 CUL74:CUN74 DEH74:DEJ74 DOD74:DOF74 DXZ74:DYB74 EHV74:EHX74 ERR74:ERT74 FBN74:FBP74 FLJ74:FLL74 FVF74:FVH74 GFB74:GFD74 GOX74:GOZ74 GYT74:GYV74 HIP74:HIR74 HSL74:HSN74 ICH74:ICJ74 IMD74:IMF74 IVZ74:IWB74 JFV74:JFX74 JPR74:JPT74 JZN74:JZP74 KJJ74:KJL74 KTF74:KTH74 LDB74:LDD74 LMX74:LMZ74 LWT74:LWV74 MGP74:MGR74 MQL74:MQN74 NAH74:NAJ74 NKD74:NKF74 NTZ74:NUB74 ODV74:ODX74 ONR74:ONT74 OXN74:OXP74 PHJ74:PHL74 PRF74:PRH74 QBB74:QBD74 QKX74:QKZ74 QUT74:QUV74 REP74:RER74 ROL74:RON74 RYH74:RYJ74 SID74:SIF74 SRZ74:SSB74 TBV74:TBX74 TLR74:TLT74 TVN74:TVP74 UFJ74:UFL74 UPF74:UPH74 UZB74:UZD74 VIX74:VIZ74 VST74:VSV74 WCP74:WCR74 WML74:WMN74 AP74 KL74 UH74 AED74 ANZ74 AXV74 BHR74 BRN74 CBJ74 CLF74 CVB74 DEX74 DOT74 DYP74 EIL74 ESH74 FCD74 FLZ74 FVV74 GFR74 GPN74 GZJ74 HJF74 HTB74 ICX74 IMT74 IWP74 JGL74 JQH74 KAD74 KJZ74 KTV74 LDR74 LNN74 LXJ74 MHF74 MRB74 NAX74 NKT74 NUP74 OEL74 OOH74 OYD74 PHZ74 PRV74 QBR74 QLN74 QVJ74 RFF74 RPB74 RYX74 SIT74 SSP74 TCL74 TMH74 TWD74 UFZ74 UPV74 UZR74 VJN74 VTJ74 WDF74 WNB74 VIS74:VIV74 UYW74:UYZ74 UPA74:UPD74 UFE74:UFH74 TVI74:TVL74 TLM74:TLP74 TBQ74:TBT74 SRU74:SRX74 SHY74:SIB74 RYC74:RYF74 ROG74:ROJ74 REK74:REN74 QUO74:QUR74 QKS74:QKV74 QAW74:QAZ74 PRA74:PRD74 PHE74:PHH74 OXI74:OXL74 ONM74:ONP74 ODQ74:ODT74 NTU74:NTX74 NJY74:NKB74 NAC74:NAF74 MQG74:MQJ74 MGK74:MGN74 LWO74:LWR74 LMS74:LMV74 LCW74:LCZ74 KTA74:KTD74 KJE74:KJH74 JZI74:JZL74 JPM74:JPP74 JFQ74:JFT74 IVU74:IVX74 ILY74:IMB74 ICC74:ICF74 HSG74:HSJ74 HIK74:HIN74 GYO74:GYR74 GOS74:GOV74 GEW74:GEZ74 FVA74:FVD74 FLE74:FLH74 FBI74:FBL74 ERM74:ERP74 EHQ74:EHT74 DXU74:DXX74 DNY74:DOB74 DEC74:DEF74 CUG74:CUJ74 CKK74:CKN74 CAO74:CAR74 BQS74:BQV74 BGW74:BGZ74 AXA74:AXD74 ANE74:ANH74 ADI74:ADL74 TM74:TP74 JQ74:JT74 WLZ74:WME75 WCD74:WCI75 VSH74:VSM75 VIL74:VIQ75 UYP74:UYU75 UOT74:UOY75 UEX74:UFC75 TVB74:TVG75 TLF74:TLK75 TBJ74:TBO75 SRN74:SRS75 SHR74:SHW75 RXV74:RYA75 RNZ74:ROE75 RED74:REI75 QUH74:QUM75 QKL74:QKQ75 QAP74:QAU75 PQT74:PQY75 PGX74:PHC75 OXB74:OXG75 ONF74:ONK75 ODJ74:ODO75 NTN74:NTS75 NJR74:NJW75 MZV74:NAA75 MPZ74:MQE75 MGD74:MGI75 LWH74:LWM75 LML74:LMQ75 LCP74:LCU75 KST74:KSY75 KIX74:KJC75 JZB74:JZG75 JPF74:JPK75 JFJ74:JFO75 IVN74:IVS75 ILR74:ILW75 IBV74:ICA75 HRZ74:HSE75 HID74:HII75 GYH74:GYM75 GOL74:GOQ75 GEP74:GEU75 FUT74:FUY75 FKX74:FLC75 FBB74:FBG75 ERF74:ERK75 EHJ74:EHO75 DXN74:DXS75 DNR74:DNW75 DDV74:DEA75 CTZ74:CUE75 CKD74:CKI75 CAH74:CAM75 BQL74:BQQ75 BGP74:BGU75 AWT74:AWY75 AMX74:ANC75 ADB74:ADG75 TF74:TK75 JJ74:JO75 AI74:AJ74 KE74:KF74 UA74:UB74 ADW74:ADX74 ANS74:ANT74 AXO74:AXP74 BHK74:BHL74 BRG74:BRH74 CBC74:CBD74 CKY74:CKZ74 CUU74:CUV74 DEQ74:DER74 DOM74:DON74 DYI74:DYJ74 EIE74:EIF74 ESA74:ESB74 FBW74:FBX74 FLS74:FLT74 FVO74:FVP74 GFK74:GFL74 GPG74:GPH74 GZC74:GZD74 HIY74:HIZ74 HSU74:HSV74 ICQ74:ICR74 IMM74:IMN74 IWI74:IWJ74 JGE74:JGF74 JQA74:JQB74 JZW74:JZX74 KJS74:KJT74 KTO74:KTP74 LDK74:LDL74 LNG74:LNH74 LXC74:LXD74 MGY74:MGZ74 MQU74:MQV74 NAQ74:NAR74 NKM74:NKN74 NUI74:NUJ74 OEE74:OEF74 OOA74:OOB74 OXW74:OXX74 PHS74:PHT74 PRO74:PRP74 QBK74:QBL74 QLG74:QLH74 QVC74:QVD74 REY74:REZ74 ROU74:ROV74 RYQ74:RYR74 SIM74:SIN74 SSI74:SSJ74 TCE74:TCF74 TMA74:TMB74 TVW74:TVX74 UFS74:UFT74 UPO74:UPP74 UZK74:UZL74 VJG74:VJH74 VTC74:VTD74 WCY74:WCZ74 WMU74:WMV74 AR74 KN74 UJ74 AEF74 AOB74 AXX74 BHT74 BRP74 CBL74 CLH74 CVD74 DEZ74 DOV74 DYR74 EIN74 ESJ74 FCF74 FMB74 FVX74 GFT74 GPP74 GZL74 HJH74 HTD74 ICZ74 IMV74 IWR74 JGN74 JQJ74 KAF74 KKB74 KTX74 LDT74 LNP74 LXL74 MHH74 MRD74 NAZ74 NKV74 NUR74 OEN74 OOJ74 OYF74 PIB74 PRX74 QBT74 QLP74 QVL74 RFH74 RPD74 RYZ74 SIV74 SSR74 TCN74 TMJ74 TWF74 UGB74 UPX74 UZT74 VJP74 VTL74 WDH74 WND74 ADN77:ADN83 ANJ77:ANJ83 AXF77:AXF83 BHB77:BHB83 BQX77:BQX83 CAT77:CAT83 CKP77:CKP83 CUL77:CUL83 DEH77:DEH83 DOD77:DOD83 DXZ77:DXZ83 EHV77:EHV83 ERR77:ERR83 FBN77:FBN83 FLJ77:FLJ83 FVF77:FVF83 GFB77:GFB83 GOX77:GOX83 GYT77:GYT83 HIP77:HIP83 HSL77:HSL83 ICH77:ICH83 IMD77:IMD83 IVZ77:IVZ83 JFV77:JFV83 JPR77:JPR83 JZN77:JZN83 KJJ77:KJJ83 KTF77:KTF83 LDB77:LDB83 LMX77:LMX83 LWT77:LWT83 MGP77:MGP83 MQL77:MQL83 NAH77:NAH83 NKD77:NKD83 NTZ77:NTZ83 ODV77:ODV83 ONR77:ONR83 OXN77:OXN83 PHJ77:PHJ83 PRF77:PRF83 QBB77:QBB83 QKX77:QKX83 QUT77:QUT83 REP77:REP83 ROL77:ROL83 RYH77:RYH83 SID77:SID83 SRZ77:SRZ83 TBV77:TBV83 TLR77:TLR83 TVN77:TVN83 UFJ77:UFJ83 UPF77:UPF83 UZB77:UZB83 VIX77:VIX83 VST77:VST83 WCP77:WCP83 WML77:WML83 WMR77:WMR83 WCV77:WCV83 VSZ77:VSZ83 VJD77:VJD83 UZH77:UZH83 UPL77:UPL83 UFP77:UFP83 TVT77:TVT83 TLX77:TLX83 TCB77:TCB83 SSF77:SSF83 SIJ77:SIJ83 RYN77:RYN83 ROR77:ROR83 REV77:REV83 QUZ77:QUZ83 QLD77:QLD83 QBH77:QBH83 PRL77:PRL83 PHP77:PHP83 OXT77:OXT83 ONX77:ONX83 OEB77:OEB83 NUF77:NUF83 NKJ77:NKJ83 NAN77:NAN83 MQR77:MQR83 MGV77:MGV83 LWZ77:LWZ83 LND77:LND83 LDH77:LDH83 KTL77:KTL83 KJP77:KJP83 JZT77:JZT83 JPX77:JPX83 JGB77:JGB83 IWF77:IWF83 IMJ77:IMJ83 ICN77:ICN83 HSR77:HSR83 HIV77:HIV83 GYZ77:GYZ83 GPD77:GPD83 GFH77:GFH83 FVL77:FVL83 FLP77:FLP83 FBT77:FBT83 ERX77:ERX83 EIB77:EIB83 DYF77:DYF83 DOJ77:DOJ83 DEN77:DEN83 CUR77:CUR83 CKV77:CKV83 CAZ77:CAZ83 BRD77:BRD83 BHH77:BHH83 AXL77:AXL83 ANP77:ANP83 ADT77:ADT83 TX77:TX83 KB77:KB83 WMY77:WMY83 WDC77:WDC83 VTG77:VTG83 VJK77:VJK83 UZO77:UZO83 UPS77:UPS83 UFW77:UFW83 TWA77:TWA83 TME77:TME83 TCI77:TCI83 SSM77:SSM83 SIQ77:SIQ83 RYU77:RYU83 ROY77:ROY83 RFC77:RFC83 QVG77:QVG83 QLK77:QLK83 QBO77:QBO83 PRS77:PRS83 PHW77:PHW83 OYA77:OYA83 OOE77:OOE83 OEI77:OEI83 NUM77:NUM83 NKQ77:NKQ83 NAU77:NAU83 MQY77:MQY83 MHC77:MHC83 LXG77:LXG83 LNK77:LNK83 LDO77:LDO83 KTS77:KTS83 KJW77:KJW83 KAA77:KAA83 JQE77:JQE83 JGI77:JGI83 IWM77:IWM83 IMQ77:IMQ83 ICU77:ICU83 HSY77:HSY83 HJC77:HJC83 GZG77:GZG83 GPK77:GPK83 GFO77:GFO83 FVS77:FVS83 FLW77:FLW83 FCA77:FCA83 ESE77:ESE83 EII77:EII83 DYM77:DYM83 DOQ77:DOQ83 DEU77:DEU83 CUY77:CUY83 CLC77:CLC83 CBG77:CBG83 BRK77:BRK83 BHO77:BHO83 AXS77:AXS83 ANW77:ANW83 AEA77:AEA83 UE77:UE83 KI77:KI83 AM77:AM83 VSO77:VSO83 VIS77:VIS83 UYW77:UYW83 UPA77:UPA83 UFE77:UFE83 TVI77:TVI83 TLM77:TLM83 TBQ77:TBQ83 SRU77:SRU83 SHY77:SHY83 RYC77:RYC83 ROG77:ROG83 REK77:REK83 QUO77:QUO83 QKS77:QKS83 QAW77:QAW83 PRA77:PRA83 PHE77:PHE83 OXI77:OXI83 ONM77:ONM83 ODQ77:ODQ83 NTU77:NTU83 NJY77:NJY83 NAC77:NAC83 MQG77:MQG83 MGK77:MGK83 LWO77:LWO83 LMS77:LMS83 LCW77:LCW83 KTA77:KTA83 KJE77:KJE83 JZI77:JZI83 JPM77:JPM83 JFQ77:JFQ83 IVU77:IVU83 ILY77:ILY83 ICC77:ICC83 HSG77:HSG83 HIK77:HIK83 GYO77:GYO83 GOS77:GOS83 GEW77:GEW83 FVA77:FVA83 FLE77:FLE83 FBI77:FBI83 ERM77:ERM83 EHQ77:EHQ83 DXU77:DXU83 DNY77:DNY83 DEC77:DEC83 CUG77:CUG83 CKK77:CKK83 CAO77:CAO83 BQS77:BQS83 BGW77:BGW83 AXA77:AXA83 ANE77:ANE83 ADI77:ADI83 TM77:TM83 JQ77:JQ83 WMG77:WMG83 WCK77:WCK83 JJ77:JO83 TF77:TK83 ADB77:ADG83 AMX77:ANC83 AWT77:AWY83 BGP77:BGU83 BQL77:BQQ83 CAH77:CAM83 CKD77:CKI83 CTZ77:CUE83 DDV77:DEA83 DNR77:DNW83 DXN77:DXS83 EHJ77:EHO83 ERF77:ERK83 FBB77:FBG83 FKX77:FLC83 FUT77:FUY83 GEP77:GEU83 GOL77:GOQ83 GYH77:GYM83 HID77:HII83 HRZ77:HSE83 IBV77:ICA83 ILR77:ILW83 IVN77:IVS83 JFJ77:JFO83 JPF77:JPK83 JZB77:JZG83 KIX77:KJC83 KST77:KSY83 LCP77:LCU83 LML77:LMQ83 LWH77:LWM83 MGD77:MGI83 MPZ77:MQE83 MZV77:NAA83 NJR77:NJW83 NTN77:NTS83 ODJ77:ODO83 ONF77:ONK83 OXB77:OXG83 PGX77:PHC83 PQT77:PQY83 QAP77:QAU83 QKL77:QKQ83 QUH77:QUM83 RED77:REI83 RNZ77:ROE83 RXV77:RYA83 SHR77:SHW83 SRN77:SRS83 TBJ77:TBO83 TLF77:TLK83 TVB77:TVG83 UEX77:UFC83 UOT77:UOY83 UYP77:UYU83 VIL77:VIQ83 VSH77:VSM83 WCD77:WCI83 WLZ77:WME83 JV77:JV83 TR77:TR83 AXC89:AXD104 ANG89:ANH104 ADK89:ADL104 TO89:TP104 JS89:JT104 WMI89:WMJ104 WCM89:WCN104 VSQ89:VSR104 VIU89:VIV104 UYY89:UYZ104 UPC89:UPD104 UFG89:UFH104 TVK89:TVL104 TLO89:TLP104 TBS89:TBT104 SRW89:SRX104 SIA89:SIB104 RYE89:RYF104 ROI89:ROJ104 REM89:REN104 QUQ89:QUR104 QKU89:QKV104 QAY89:QAZ104 PRC89:PRD104 PHG89:PHH104 OXK89:OXL104 ONO89:ONP104 ODS89:ODT104 NTW89:NTX104 NKA89:NKB104 NAE89:NAF104 MQI89:MQJ104 MGM89:MGN104 LWQ89:LWR104 LMU89:LMV104 LCY89:LCZ104 KTC89:KTD104 KJG89:KJH104 JZK89:JZL104 JPO89:JPP104 JFS89:JFT104 IVW89:IVX104 IMA89:IMB104 ICE89:ICF104 HSI89:HSJ104 HIM89:HIN104 GYQ89:GYR104 GOU89:GOV104 GEY89:GEZ104 FVC89:FVD104 FLG89:FLH104 FBK89:FBL104 ERO89:ERP104 EHS89:EHT104 DXW89:DXX104 DOA89:DOB104 DEE89:DEF104 CUI89:CUJ104 CKM89:CKN104 CAQ89:CAR104 BQU89:BQV104 BGY89:BGZ104 ADN89:ADN104 ANJ89:ANJ104 AXF89:AXF104 BHB89:BHB104 BQX89:BQX104 CAT89:CAT104 CKP89:CKP104 CUL89:CUL104 DEH89:DEH104 DOD89:DOD104 DXZ89:DXZ104 EHV89:EHV104 ERR89:ERR104 FBN89:FBN104 FLJ89:FLJ104 FVF89:FVF104 GFB89:GFB104 GOX89:GOX104 GYT89:GYT104 HIP89:HIP104 HSL89:HSL104 ICH89:ICH104 IMD89:IMD104 IVZ89:IVZ104 JFV89:JFV104 JPR89:JPR104 JZN89:JZN104 KJJ89:KJJ104 KTF89:KTF104 LDB89:LDB104 LMX89:LMX104 LWT89:LWT104 MGP89:MGP104 MQL89:MQL104 NAH89:NAH104 NKD89:NKD104 NTZ89:NTZ104 ODV89:ODV104 ONR89:ONR104 OXN89:OXN104 PHJ89:PHJ104 PRF89:PRF104 QBB89:QBB104 QKX89:QKX104 QUT89:QUT104 REP89:REP104 ROL89:ROL104 RYH89:RYH104 SID89:SID104 SRZ89:SRZ104 TBV89:TBV104 TLR89:TLR104 TVN89:TVN104 UFJ89:UFJ104 UPF89:UPF104 UZB89:UZB104 VIX89:VIX104 VST89:VST104 WCP89:WCP104 WML89:WML104 WMR89:WMR104 WCV89:WCV104 VSZ89:VSZ104 VJD89:VJD104 UZH89:UZH104 UPL89:UPL104 UFP89:UFP104 TVT89:TVT104 TLX89:TLX104 TCB89:TCB104 SSF89:SSF104 SIJ89:SIJ104 RYN89:RYN104 ROR89:ROR104 REV89:REV104 QUZ89:QUZ104 QLD89:QLD104 QBH89:QBH104 PRL89:PRL104 PHP89:PHP104 OXT89:OXT104 ONX89:ONX104 OEB89:OEB104 NUF89:NUF104 NKJ89:NKJ104 NAN89:NAN104 MQR89:MQR104 MGV89:MGV104 LWZ89:LWZ104 LND89:LND104 LDH89:LDH104 KTL89:KTL104 KJP89:KJP104 JZT89:JZT104 JPX89:JPX104 JGB89:JGB104 IWF89:IWF104 IMJ89:IMJ104 ICN89:ICN104 HSR89:HSR104 HIV89:HIV104 GYZ89:GYZ104 GPD89:GPD104 GFH89:GFH104 FVL89:FVL104 FLP89:FLP104 FBT89:FBT104 ERX89:ERX104 EIB89:EIB104 DYF89:DYF104 DOJ89:DOJ104 DEN89:DEN104 CUR89:CUR104 CKV89:CKV104 CAZ89:CAZ104 BRD89:BRD104 BHH89:BHH104 AXL89:AXL104 ANP89:ANP104 ADT89:ADT104 TX89:TX104 KB89:KB104 WMY89:WMY104 WDC89:WDC104 VTG89:VTG104 VJK89:VJK104 UZO89:UZO104 UPS89:UPS104 UFW89:UFW104 TWA89:TWA104 TME89:TME104 TCI89:TCI104 SSM89:SSM104 SIQ89:SIQ104 RYU89:RYU104 ROY89:ROY104 RFC89:RFC104 QVG89:QVG104 QLK89:QLK104 QBO89:QBO104 PRS89:PRS104 PHW89:PHW104 OYA89:OYA104 OOE89:OOE104 OEI89:OEI104 NUM89:NUM104 NKQ89:NKQ104 NAU89:NAU104 MQY89:MQY104 MHC89:MHC104 LXG89:LXG104 LNK89:LNK104 LDO89:LDO104 KTS89:KTS104 KJW89:KJW104 KAA89:KAA104 JQE89:JQE104 JGI89:JGI104 IWM89:IWM104 IMQ89:IMQ104 ICU89:ICU104 HSY89:HSY104 HJC89:HJC104 GZG89:GZG104 GPK89:GPK104 GFO89:GFO104 FVS89:FVS104 FLW89:FLW104 FCA89:FCA104 ESE89:ESE104 EII89:EII104 DYM89:DYM104 DOQ89:DOQ104 DEU89:DEU104 CUY89:CUY104 CLC89:CLC104 CBG89:CBG104 BRK89:BRK104 BHO89:BHO104 AXS89:AXS104 ANW89:ANW104 AEA89:AEA104 UE89:UE104 KI89:KI104 AM89:AM104 VSO89:VSO104 VIS89:VIS104 UYW89:UYW104 UPA89:UPA104 UFE89:UFE104 TVI89:TVI104 TLM89:TLM104 TBQ89:TBQ104 SRU89:SRU104 SHY89:SHY104 RYC89:RYC104 ROG89:ROG104 REK89:REK104 QUO89:QUO104 QKS89:QKS104 QAW89:QAW104 PRA89:PRA104 PHE89:PHE104 OXI89:OXI104 ONM89:ONM104 ODQ89:ODQ104 NTU89:NTU104 NJY89:NJY104 NAC89:NAC104 MQG89:MQG104 MGK89:MGK104 LWO89:LWO104 LMS89:LMS104 LCW89:LCW104 KTA89:KTA104 KJE89:KJE104 JZI89:JZI104 JPM89:JPM104 JFQ89:JFQ104 IVU89:IVU104 ILY89:ILY104 ICC89:ICC104 HSG89:HSG104 HIK89:HIK104 GYO89:GYO104 GOS89:GOS104 GEW89:GEW104 FVA89:FVA104 FLE89:FLE104 FBI89:FBI104 ERM89:ERM104 EHQ89:EHQ104 DXU89:DXU104 DNY89:DNY104 DEC89:DEC104 CUG89:CUG104 CKK89:CKK104 CAO89:CAO104 BQS89:BQS104 BGW89:BGW104 AXA89:AXA104 ANE89:ANE104 ADI89:ADI104 TM89:TM104 JQ89:JQ104 WMG89:WMG104 WCK89:WCK104 JJ89:JO104 TF89:TK104 ADB89:ADG104 AMX89:ANC104 AWT89:AWY104 BGP89:BGU104 BQL89:BQQ104 CAH89:CAM104 CKD89:CKI104 CTZ89:CUE104 DDV89:DEA104 DNR89:DNW104 DXN89:DXS104 EHJ89:EHO104 ERF89:ERK104 FBB89:FBG104 FKX89:FLC104 FUT89:FUY104 GEP89:GEU104 GOL89:GOQ104 GYH89:GYM104 HID89:HII104 HRZ89:HSE104 IBV89:ICA104 ILR89:ILW104 IVN89:IVS104 JFJ89:JFO104 JPF89:JPK104 JZB89:JZG104 KIX89:KJC104 KST89:KSY104 LCP89:LCU104 LML89:LMQ104 LWH89:LWM104 MGD89:MGI104 MPZ89:MQE104 MZV89:NAA104 NJR89:NJW104 NTN89:NTS104 ODJ89:ODO104 ONF89:ONK104 OXB89:OXG104 PGX89:PHC104 PQT89:PQY104 QAP89:QAU104 QKL89:QKQ104 QUH89:QUM104 RED89:REI104 RNZ89:ROE104 RXV89:RYA104 SHR89:SHW104 SRN89:SRS104 TBJ89:TBO104 TLF89:TLK104 TVB89:TVG104 UEX89:UFC104 UOT89:UOY104 UYP89:UYU104 VIL89:VIQ104 VSH89:VSM104 WCD89:WCI104 WLZ89:WME104 TR89:TR104 AG84:AI84 JV89:JV104 AXC77:AXD84 ANG77:ANH84 ADK77:ADL84 TO77:TP84 JS77:JT84 WMI77:WMJ84 WCM77:WCN84 VSQ77:VSR84 VIU77:VIV84 UYY77:UYZ84 UPC77:UPD84 UFG77:UFH84 TVK77:TVL84 TLO77:TLP84 TBS77:TBT84 SRW77:SRX84 SIA77:SIB84 RYE77:RYF84 ROI77:ROJ84 REM77:REN84 QUQ77:QUR84 QKU77:QKV84 QAY77:QAZ84 PRC77:PRD84 PHG77:PHH84 OXK77:OXL84 ONO77:ONP84 ODS77:ODT84 NTW77:NTX84 NKA77:NKB84 NAE77:NAF84 MQI77:MQJ84 MGM77:MGN84 LWQ77:LWR84 LMU77:LMV84 LCY77:LCZ84 KTC77:KTD84 KJG77:KJH84 JZK77:JZL84 JPO77:JPP84 JFS77:JFT84 IVW77:IVX84 IMA77:IMB84 ICE77:ICF84 HSI77:HSJ84 HIM77:HIN84 GYQ77:GYR84 GOU77:GOV84 GEY77:GEZ84 FVC77:FVD84 FLG77:FLH84 FBK77:FBL84 ERO77:ERP84 EHS77:EHT84 DXW77:DXX84 DOA77:DOB84 DEE77:DEF84 CUI77:CUJ84 CKM77:CKN84 CAQ77:CAR84 BQU77:BQV84 BGY77:BGZ84">
      <formula1>"旷工,请假,工休,早退,迟到,辞职,辞退,自离,调离"</formula1>
    </dataValidation>
    <dataValidation type="list" allowBlank="1" showInputMessage="1" showErrorMessage="1" sqref="AEG88 AOC88 AXY88 BHU88 BRQ88 CBM88 CLI88 CVE88 DFA88 DOW88 DYS88 EIO88 ESK88 FCG88 FMC88 FVY88 GFU88 GPQ88 GZM88 HJI88 HTE88 IDA88 IMW88 IWS88 JGO88 JQK88 KAG88 KKC88 KTY88 LDU88 LNQ88 LXM88 MHI88 MRE88 NBA88 NKW88 NUS88 OEO88 OOK88 OYG88 PIC88 PRY88 QBU88 QLQ88 QVM88 RFI88 RPE88 RZA88 SIW88 SSS88 TCO88 TMK88 TWG88 UGC88 UPY88 UZU88 VJQ88 VTM88 WDI88 WNE88 AS88 KO88 WMJ88:WMT88 UFH88:UFR88 UPD88:UPN88 UYZ88:UZJ88 VIV88:VJF88 VSR88:VTB88 WCN88:WCX88 WCZ88:WDD88 VTD88:VTH88 VJH88:VJL88 UZL88:UZP88 UPP88:UPT88 UFT88:UFX88 TVX88:TWB88 TMB88:TMF88 TCF88:TCJ88 SSJ88:SSN88 SIN88:SIR88 RYR88:RYV88 ROV88:ROZ88 REZ88:RFD88 QVD88:QVH88 QLH88:QLL88 QBL88:QBP88 PRP88:PRT88 PHT88:PHX88 OXX88:OYB88 OOB88:OOF88 OEF88:OEJ88 NUJ88:NUN88 NKN88:NKR88 NAR88:NAV88 MQV88:MQZ88 MGZ88:MHD88 LXD88:LXH88 LNH88:LNL88 LDL88:LDP88 KTP88:KTT88 KJT88:KJX88 JZX88:KAB88 JQB88:JQF88 JGF88:JGJ88 IWJ88:IWN88 IMN88:IMR88 ICR88:ICV88 HSV88:HSZ88 HIZ88:HJD88 GZD88:GZH88 GPH88:GPL88 GFL88:GFP88 FVP88:FVT88 FLT88:FLX88 FBX88:FCB88 ESB88:ESF88 EIF88:EIJ88 DYJ88:DYN88 DON88:DOR88 DER88:DEV88 CUV88:CUZ88 CKZ88:CLD88 CBD88:CBH88 BRH88:BRL88 BHL88:BHP88 AXP88:AXT88 ANT88:ANX88 ADX88:AEB88 UB88:UF88 KF88:KJ88 AJ88:AN88 JT88:KD88 TP88:TZ88 ADL88:ADV88 ANH88:ANR88 AXD88:AXN88 BGZ88:BHJ88 BQV88:BRF88 CAR88:CBB88 CKN88:CKX88 CUJ88:CUT88 DEF88:DEP88 DOB88:DOL88 DXX88:DYH88 EHT88:EID88 ERP88:ERZ88 FBL88:FBV88 FLH88:FLR88 FVD88:FVN88 GEZ88:GFJ88 GOV88:GPF88 GYR88:GZB88 HIN88:HIX88 HSJ88:HST88 ICF88:ICP88 IMB88:IML88 IVX88:IWH88 JFT88:JGD88 JPP88:JPZ88 JZL88:JZV88 KJH88:KJR88 KTD88:KTN88 LCZ88:LDJ88 LMV88:LNF88 LWR88:LXB88 MGN88:MGX88 MQJ88:MQT88 NAF88:NAP88 NKB88:NKL88 NTX88:NUH88 ODT88:OED88 ONP88:ONZ88 OXL88:OXV88 PHH88:PHR88 PRD88:PRN88 QAZ88:QBJ88 QKV88:QLF88 QUR88:QVB88 REN88:REX88 ROJ88:ROT88 RYF88:RYP88 SIB88:SIL88 SRX88:SSH88 TBT88:TCD88 TLP88:TLZ88 TVL88:TVV88 WMV88:WMZ88 UK88 AO86:AS86 KA86:KI86 TW86:UE86 ADS86:AEA86 ANO86:ANW86 AXK86:AXS86 BHG86:BHO86 BRC86:BRK86 CAY86:CBG86 CKU86:CLC86 CUQ86:CUY86 DEM86:DEU86 DOI86:DOQ86 DYE86:DYM86 EIA86:EII86 ERW86:ESE86 FBS86:FCA86 FLO86:FLW86 FVK86:FVS86 GFG86:GFO86 GPC86:GPK86 GYY86:GZG86 HIU86:HJC86 HSQ86:HSY86 ICM86:ICU86 IMI86:IMQ86 IWE86:IWM86 JGA86:JGI86 JPW86:JQE86 JZS86:KAA86 KJO86:KJW86 KTK86:KTS86 LDG86:LDO86 LNC86:LNK86 LWY86:LXG86 MGU86:MHC86 MQQ86:MQY86 NAM86:NAU86 NKI86:NKQ86 NUE86:NUM86 OEA86:OEI86 ONW86:OOE86 OXS86:OYA86 PHO86:PHW86 PRK86:PRS86 QBG86:QBO86 QLC86:QLK86 QUY86:QVG86 REU86:RFC86 ROQ86:ROY86 RYM86:RYU86 SII86:SIQ86 SSE86:SSM86 TCA86:TCI86 TLW86:TME86 TVS86:TWA86 UFO86:UFW86 UPK86:UPS86 UZG86:UZO86 VJC86:VJK86 VSY86:VTG86 WCU86:WDC86 WMQ86:WMY86 KK86:KO86 UG86:UK86 AEC86:AEG86 ANY86:AOC86 AXU86:AXY86 BHQ86:BHU86 BRM86:BRQ86 CBI86:CBM86 CLE86:CLI86 CVA86:CVE86 DEW86:DFA86 DOS86:DOW86 DYO86:DYS86 EIK86:EIO86 ESG86:ESK86 FCC86:FCG86 FLY86:FMC86 FVU86:FVY86 GFQ86:GFU86 GPM86:GPQ86 GZI86:GZM86 HJE86:HJI86 HTA86:HTE86 ICW86:IDA86 IMS86:IMW86 IWO86:IWS86 JGK86:JGO86 JQG86:JQK86 KAC86:KAG86 KJY86:KKC86 KTU86:KTY86 LDQ86:LDU86 LNM86:LNQ86 LXI86:LXM86 MHE86:MHI86 MRA86:MRE86 NAW86:NBA86 NKS86:NKW86 NUO86:NUS86 OEK86:OEO86 OOG86:OOK86 OYC86:OYG86 PHY86:PIC86 PRU86:PRY86 QBQ86:QBU86 QLM86:QLQ86 QVI86:QVM86 RFE86:RFI86 RPA86:RPE86 RYW86:RZA86 SIS86:SIW86 SSO86:SSS86 TCK86:TCO86 TMG86:TMK86 TWC86:TWG86 UFY86:UGC86 UPU86:UPY86 UZQ86:UZU86 VJM86:VJQ86 VTI86:VTM86 WDE86:WDI86 WNA86:WNE86 AJ84 KF84 UB84 ADX84 ANT84 AXP84 BHL84 BRH84 CBD84 CKZ84 CUV84 DER84 DON84 DYJ84 EIF84 ESB84 FBX84 FLT84 FVP84 GFL84 GPH84 GZD84 HIZ84 HSV84 ICR84 IMN84 IWJ84 JGF84 JQB84 JZX84 KJT84 KTP84 LDL84 LNH84 LXD84 MGZ84 MQV84 NAR84 NKN84 NUJ84 OEF84 OOB84 OXX84 PHT84 PRP84 QBL84 QLH84 QVD84 REZ84 ROV84 RYR84 SIN84 SSJ84 TCF84 TMB84 TVX84 UFT84 UPP84 UZL84 VJH84 VTD84 WCZ84 WMV84 JQ84:JR84 TM84:TN84 ADI84:ADJ84 ANE84:ANF84 AXA84:AXB84 BGW84:BGX84 BQS84:BQT84 CAO84:CAP84 CKK84:CKL84 CUG84:CUH84 DEC84:DED84 DNY84:DNZ84 DXU84:DXV84 EHQ84:EHR84 ERM84:ERN84 FBI84:FBJ84 FLE84:FLF84 FVA84:FVB84 GEW84:GEX84 GOS84:GOT84 GYO84:GYP84 HIK84:HIL84 HSG84:HSH84 ICC84:ICD84 ILY84:ILZ84 IVU84:IVV84 JFQ84:JFR84 JPM84:JPN84 JZI84:JZJ84 KJE84:KJF84 KTA84:KTB84 LCW84:LCX84 LMS84:LMT84 LWO84:LWP84 MGK84:MGL84 MQG84:MQH84 NAC84:NAD84 NJY84:NJZ84 NTU84:NTV84 ODQ84:ODR84 ONM84:ONN84 OXI84:OXJ84 PHE84:PHF84 PRA84:PRB84 QAW84:QAX84 QKS84:QKT84 QUO84:QUP84 REK84:REL84 ROG84:ROH84 RYC84:RYD84 SHY84:SHZ84 SRU84:SRV84 TBQ84:TBR84 TLM84:TLN84 TVI84:TVJ84 UFE84:UFF84 UPA84:UPB84 UYW84:UYX84 VIS84:VIT84 VSO84:VSP84 WCK84:WCL84 WMG84:WMH84 AR84 WND84 WDH84 VTL84 VJP84 UZT84 UPX84 UGB84 TWF84 TMJ84 TCN84 SSR84 SIV84 RYZ84 RPD84 RFH84 QVL84 QLP84 QBT84 PRX84 PIB84 OYF84 OOJ84 OEN84 NUR84 NKV84 NAZ84 MRD84 MHH84 LXL84 LNP84 LDT84 KTX84 KKB84 KAF84 JQJ84 JGN84 IWR84 IMV84 ICZ84 HTD84 HJH84 GZL84 GPP84 GFT84 FVX84 FMB84 FCF84 ESJ84 EIN84 DYR84 DOV84 DEZ84 CVD84 CLH84 CBL84 BRP84 BHT84 AXX84 AOB84 AEF84 UJ84 KN84 TR85:TR86 ADN85:ADN86 ANJ85:ANJ86 AXF85:AXF86 BHB85:BHB86 BQX85:BQX86 CAT85:CAT86 CKP85:CKP86 CUL85:CUL86 DEH85:DEH86 DOD85:DOD86 DXZ85:DXZ86 EHV85:EHV86 ERR85:ERR86 FBN85:FBN86 FLJ85:FLJ86 FVF85:FVF86 GFB85:GFB86 GOX85:GOX86 GYT85:GYT86 HIP85:HIP86 HSL85:HSL86 ICH85:ICH86 IMD85:IMD86 IVZ85:IVZ86 JFV85:JFV86 JPR85:JPR86 JZN85:JZN86 KJJ85:KJJ86 KTF85:KTF86 LDB85:LDB86 LMX85:LMX86 LWT85:LWT86 MGP85:MGP86 MQL85:MQL86 NAH85:NAH86 NKD85:NKD86 NTZ85:NTZ86 ODV85:ODV86 ONR85:ONR86 OXN85:OXN86 PHJ85:PHJ86 PRF85:PRF86 QBB85:QBB86 QKX85:QKX86 QUT85:QUT86 REP85:REP86 ROL85:ROL86 RYH85:RYH86 SID85:SID86 SRZ85:SRZ86 TBV85:TBV86 TLR85:TLR86 TVN85:TVN86 UFJ85:UFJ86 UPF85:UPF86 UZB85:UZB86 VIX85:VIX86 VST85:VST86 WCP85:WCP86 WML85:WML86 JV85:JV86 WMQ85:WMR85 WCU85:WCV85 VSY85:VSZ85 VJC85:VJD85 UZG85:UZH85 UPK85:UPL85 UFO85:UFP85 TVS85:TVT85 TLW85:TLX85 TCA85:TCB85 SSE85:SSF85 SII85:SIJ85 RYM85:RYN85 ROQ85:ROR85 REU85:REV85 QUY85:QUZ85 QLC85:QLD85 QBG85:QBH85 PRK85:PRL85 PHO85:PHP85 OXS85:OXT85 ONW85:ONX85 OEA85:OEB85 NUE85:NUF85 NKI85:NKJ85 NAM85:NAN85 MQQ85:MQR85 MGU85:MGV85 LWY85:LWZ85 LNC85:LND85 LDG85:LDH85 KTK85:KTL85 KJO85:KJP85 JZS85:JZT85 JPW85:JPX85 JGA85:JGB85 IWE85:IWF85 IMI85:IMJ85 ICM85:ICN85 HSQ85:HSR85 HIU85:HIV85 GYY85:GYZ85 GPC85:GPD85 GFG85:GFH85 FVK85:FVL85 FLO85:FLP85 FBS85:FBT85 ERW85:ERX85 EIA85:EIB85 DYE85:DYF85 DOI85:DOJ85 DEM85:DEN85 CUQ85:CUR85 CKU85:CKV85 CAY85:CAZ85 BRC85:BRD85 BHG85:BHH85 AXK85:AXL85 ANO85:ANP85 ADS85:ADT85 TW85:TX85 KA85:KB85 WMI85 WCM85 VSQ85 VIU85 UYY85 UPC85 UFG85 TVK85 TLO85 TBS85 SRW85 SIA85 RYE85 ROI85 REM85 QUQ85 QKU85 QAY85 PRC85 PHG85 OXK85 ONO85 ODS85 NTW85 NKA85 NAE85 MQI85 MGM85 LWQ85 LMU85 LCY85 KTC85 KJG85 JZK85 JPO85 JFS85 IVW85 IMA85 ICE85 HSI85 HIM85 GYQ85 GOU85 GEY85 FVC85 FLG85 FBK85 ERO85 EHS85 DXW85 DOA85 DEE85 CUI85 CKM85 CAQ85 BQU85 BGY85 AXC85 ANG85 ADK85 TO85 JS85 AM85 KI85 UE85 AEA85 ANW85 AXS85 BHO85 BRK85 CBG85 CLC85 CUY85 DEU85 DOQ85 DYM85 EII85 ESE85 FCA85 FLW85 FVS85 GFO85 GPK85 GZG85 HJC85 HSY85 ICU85 IMQ85 IWM85 JGI85 JQE85 KAA85 KJW85 KTS85 LDO85 LNK85 LXG85 MHC85 MQY85 NAU85 NKQ85 NUM85 OEI85 OOE85 OYA85 PHW85 PRS85 QBO85 QLK85 QVG85 RFC85 ROY85 RYU85 SIQ85 SSM85 TCI85 TME85 TWA85 UFW85 UPS85 UZO85 VJK85 VTG85 WDC85 WMY85 WMT85:WMU85 WCX85:WCY85 VTB85:VTC85 VJF85:VJG85 UZJ85:UZK85 UPN85:UPO85 UFR85:UFS85 TVV85:TVW85 TLZ85:TMA85 TCD85:TCE85 SSH85:SSI85 SIL85:SIM85 RYP85:RYQ85 ROT85:ROU85 REX85:REY85 QVB85:QVC85 QLF85:QLG85 QBJ85:QBK85 PRN85:PRO85 PHR85:PHS85 OXV85:OXW85 ONZ85:OOA85 OED85:OEE85 NUH85:NUI85 NKL85:NKM85 NAP85:NAQ85 MQT85:MQU85 MGX85:MGY85 LXB85:LXC85 LNF85:LNG85 LDJ85:LDK85 KTN85:KTO85 KJR85:KJS85 JZV85:JZW85 JPZ85:JQA85 JGD85:JGE85 IWH85:IWI85 IML85:IMM85 ICP85:ICQ85 HST85:HSU85 HIX85:HIY85 GZB85:GZC85 GPF85:GPG85 GFJ85:GFK85 FVN85:FVO85 FLR85:FLS85 FBV85:FBW85 ERZ85:ESA85 EID85:EIE85 DYH85:DYI85 DOL85:DOM85 DEP85:DEQ85 CUT85:CUU85 CKX85:CKY85 CBB85:CBC85 BRF85:BRG85 BHJ85:BHK85 AXN85:AXO85 ANR85:ANS85 ADV85:ADW85 TZ85:UA85 KD85:KE85 AH85:AI85 WNB85:WNE85 WDF85:WDI85 VTJ85:VTM85 VJN85:VJQ85 UZR85:UZU85 UPV85:UPY85 UFZ85:UGC85 TWD85:TWG85 TMH85:TMK85 TCL85:TCO85 SSP85:SSS85 SIT85:SIW85 RYX85:RZA85 RPB85:RPE85 RFF85:RFI85 QVJ85:QVM85 QLN85:QLQ85 QBR85:QBU85 PRV85:PRY85 PHZ85:PIC85 OYD85:OYG85 OOH85:OOK85 OEL85:OEO85 NUP85:NUS85 NKT85:NKW85 NAX85:NBA85 MRB85:MRE85 MHF85:MHI85 LXJ85:LXM85 LNN85:LNQ85 LDR85:LDU85 KTV85:KTY85 KJZ85:KKC85 KAD85:KAG85 JQH85:JQK85 JGL85:JGO85 IWP85:IWS85 IMT85:IMW85 ICX85:IDA85 HTB85:HTE85 HJF85:HJI85 GZJ85:GZM85 GPN85:GPQ85 GFR85:GFU85 FVV85:FVY85 FLZ85:FMC85 FCD85:FCG85 ESH85:ESK85 EIL85:EIO85 DYP85:DYS85 DOT85:DOW85 DEX85:DFA85 CVB85:CVE85 CLF85:CLI85 CBJ85:CBM85 BRN85:BRQ85 BHR85:BHU85 AXV85:AXY85 ANZ85:AOC85 AED85:AEG85 UH85:UK85 KL85:KO85 AP85:AS85 WMW85 WDA85 VTE85 VJI85 UZM85 UPQ85 UFU85 TVY85 TMC85 TCG85 SSK85 SIO85 RYS85 ROW85 RFA85 QVE85 QLI85 QBM85 PRQ85 PHU85 OXY85 OOC85 OEG85 NUK85 NKO85 NAS85 MQW85 MHA85 LXE85 LNI85 LDM85 KTQ85 KJU85 JZY85 JQC85 JGG85 IWK85 IMO85 ICS85 HSW85 HJA85 GZE85 GPI85 GFM85 FVQ85 FLU85 FBY85 ESC85 EIG85 DYK85 DOO85 DES85 CUW85 CLA85 CBE85 BRI85 BHM85 AXQ85 ANU85 ADY85 UC85 KG85 AK85 WDC76:WDH76 VJK76:VJP76 VTG76:VTL76 JZ76:KG76 TV76:UC76 ADR76:ADY76 ANN76:ANU76 AXJ76:AXQ76 BHF76:BHM76 BRB76:BRI76 CAX76:CBE76 CKT76:CLA76 CUP76:CUW76 DEL76:DES76 DOH76:DOO76 DYD76:DYK76 EHZ76:EIG76 ERV76:ESC76 FBR76:FBY76 FLN76:FLU76 FVJ76:FVQ76 GFF76:GFM76 GPB76:GPI76 GYX76:GZE76 HIT76:HJA76 HSP76:HSW76 ICL76:ICS76 IMH76:IMO76 IWD76:IWK76 JFZ76:JGG76 JPV76:JQC76 JZR76:JZY76 KJN76:KJU76 KTJ76:KTQ76 LDF76:LDM76 LNB76:LNI76 LWX76:LXE76 MGT76:MHA76 MQP76:MQW76 NAL76:NAS76 NKH76:NKO76 NUD76:NUK76 ODZ76:OEG76 ONV76:OOC76 OXR76:OXY76 PHN76:PHU76 PRJ76:PRQ76 QBF76:QBM76 QLB76:QLI76 QUX76:QVE76 RET76:RFA76 ROP76:ROW76 RYL76:RYS76 SIH76:SIO76 SSD76:SSK76 TBZ76:TCG76 TLV76:TMC76 TVR76:TVY76 UFN76:UFU76 UPJ76:UPQ76 UZF76:UZM76 VJB76:VJI76 VSX76:VTE76 WCT76:WDA76 WMP76:WMW76 AM76:AR76 KI76:KN76 UE76:UJ76 AEA76:AEF76 ANW76:AOB76 AXS76:AXX76 BHO76:BHT76 BRK76:BRP76 CBG76:CBL76 CLC76:CLH76 CUY76:CVD76 DEU76:DEZ76 DOQ76:DOV76 DYM76:DYR76 EII76:EIN76 ESE76:ESJ76 FCA76:FCF76 FLW76:FMB76 FVS76:FVX76 GFO76:GFT76 GPK76:GPP76 GZG76:GZL76 HJC76:HJH76 HSY76:HTD76 ICU76:ICZ76 IMQ76:IMV76 IWM76:IWR76 JGI76:JGN76 JQE76:JQJ76 KAA76:KAF76 KJW76:KKB76 KTS76:KTX76 LDO76:LDT76 LNK76:LNP76 LXG76:LXL76 MHC76:MHH76 MQY76:MRD76 NAU76:NAZ76 NKQ76:NKV76 NUM76:NUR76 OEI76:OEN76 OOE76:OOJ76 OYA76:OYF76 PHW76:PIB76 PRS76:PRX76 QBO76:QBT76 QLK76:QLP76 QVG76:QVL76 RFC76:RFH76 ROY76:RPD76 RYU76:RYZ76 SIQ76:SIV76 SSM76:SSR76 TCI76:TCN76 TME76:TMJ76 TWA76:TWF76 UFW76:UGB76 UPS76:UPX76 UZO76:UZT76 WMY76:WND76 BQT75:BQU75 CAP75:CAQ75 CKL75:CKM75 CUH75:CUI75 DED75:DEE75 DNZ75:DOA75 DXV75:DXW75 EHR75:EHS75 ERN75:ERO75 FBJ75:FBK75 FLF75:FLG75 FVB75:FVC75 GEX75:GEY75 GOT75:GOU75 GYP75:GYQ75 HIL75:HIM75 HSH75:HSI75 ICD75:ICE75 ILZ75:IMA75 IVV75:IVW75 JFR75:JFS75 JPN75:JPO75 JZJ75:JZK75 KJF75:KJG75 KTB75:KTC75 LCX75:LCY75 LMT75:LMU75 LWP75:LWQ75 MGL75:MGM75 MQH75:MQI75 NAD75:NAE75 NJZ75:NKA75 NTV75:NTW75 ODR75:ODS75 ONN75:ONO75 OXJ75:OXK75 PHF75:PHG75 PRB75:PRC75 QAX75:QAY75 QKT75:QKU75 QUP75:QUQ75 REL75:REM75 ROH75:ROI75 RYD75:RYE75 SHZ75:SIA75 SRV75:SRW75 TBR75:TBS75 TLN75:TLO75 TVJ75:TVK75 UFF75:UFG75 UPB75:UPC75 UYX75:UYY75 VIT75:VIU75 VSP75:VSQ75 WCL75:WCM75 WMH75:WMI75 BGX75:BGY75 JR75:JS75 TN75:TO75 ADJ75:ADK75 ANF75:ANG75 AXB75:AXC75 WMS75:WMX75 WCW75:WDB75 VTA75:VTF75 VJE75:VJJ75 UZI75:UZN75 UPM75:UPR75 UFQ75:UFV75 TVU75:TVZ75 TLY75:TMD75 TCC75:TCH75 SSG75:SSL75 SIK75:SIP75 RYO75:RYT75 ROS75:ROX75 REW75:RFB75 QVA75:QVF75 QLE75:QLJ75 QBI75:QBN75 PRM75:PRR75 PHQ75:PHV75 OXU75:OXZ75 ONY75:OOD75 OEC75:OEH75 NUG75:NUL75 NKK75:NKP75 NAO75:NAT75 MQS75:MQX75 MGW75:MHB75 LXA75:LXF75 LNE75:LNJ75 LDI75:LDN75 KTM75:KTR75 KJQ75:KJV75 JZU75:JZZ75 JPY75:JQD75 JGC75:JGH75 IWG75:IWL75 IMK75:IMP75 ICO75:ICT75 HSS75:HSX75 HIW75:HJB75 GZA75:GZF75 GPE75:GPJ75 GFI75:GFN75 FVM75:FVR75 FLQ75:FLV75 FBU75:FBZ75 ERY75:ESD75 EIC75:EIH75 DYG75:DYL75 DOK75:DOP75 DEO75:DET75 CUS75:CUX75 CKW75:CLB75 CBA75:CBF75 BRE75:BRJ75 BHI75:BHN75 AXM75:AXR75 ANQ75:ANV75 ADU75:ADZ75 TY75:UD75 KC75:KH75 AG75:AL75 WMZ75:WND75 WDD75:WDH75 VTH75:VTL75 VJL75:VJP75 UZP75:UZT75 UPT75:UPX75 UFX75:UGB75 TWB75:TWF75 TMF75:TMJ75 TCJ75:TCN75 SSN75:SSR75 SIR75:SIV75 RYV75:RYZ75 ROZ75:RPD75 RFD75:RFH75 QVH75:QVL75 QLL75:QLP75 QBP75:QBT75 PRT75:PRX75 PHX75:PIB75 OYB75:OYF75 OOF75:OOJ75 OEJ75:OEN75 NUN75:NUR75 NKR75:NKV75 NAV75:NAZ75 MQZ75:MRD75 MHD75:MHH75 LXH75:LXL75 LNL75:LNP75 LDP75:LDT75 KTT75:KTX75 KJX75:KKB75 KAB75:KAF75 JQF75:JQJ75 JGJ75:JGN75 IWN75:IWR75 IMR75:IMV75 ICV75:ICZ75 HSZ75:HTD75 HJD75:HJH75 GZH75:GZL75 GPL75:GPP75 GFP75:GFT75 FVT75:FVX75 FLX75:FMB75 FCB75:FCF75 ESF75:ESJ75 EIJ75:EIN75 DYN75:DYR75 DOR75:DOV75 DEV75:DEZ75 CUZ75:CVD75 CLD75:CLH75 CBH75:CBL75 BRL75:BRP75 BHP75:BHT75 AXT75:AXX75 ANX75:AOB75 AEB75:AEF75 UF75:UJ75 KJ75:KN75 AN75:AR75 WMN75:WMQ75 WCR75:WCU75 VSV75:VSY75 VIZ75:VJC75 UZD75:UZG75 UPH75:UPK75 UFL75:UFO75 TVP75:TVS75 TLT75:TLW75 TBX75:TCA75 SSB75:SSE75 SIF75:SII75 RYJ75:RYM75 RON75:ROQ75 RER75:REU75 QUV75:QUY75 QKZ75:QLC75 QBD75:QBG75 PRH75:PRK75 PHL75:PHO75 OXP75:OXS75 ONT75:ONW75 ODX75:OEA75 NUB75:NUE75 NKF75:NKI75 NAJ75:NAM75 MQN75:MQQ75 MGR75:MGU75 LWV75:LWY75 LMZ75:LNC75 LDD75:LDG75 KTH75:KTK75 KJL75:KJO75 JZP75:JZS75 JPT75:JPW75 JFX75:JGA75 IWB75:IWE75 IMF75:IMI75 ICJ75:ICM75 HSN75:HSQ75 HIR75:HIU75 GYV75:GYY75 GOZ75:GPC75 GFD75:GFG75 FVH75:FVK75 FLL75:FLO75 FBP75:FBS75 ERT75:ERW75 EHX75:EIA75 DYB75:DYE75 DOF75:DOI75 DEJ75:DEM75 CUN75:CUQ75 CKR75:CKU75 CAV75:CAY75 BQZ75:BRC75 BHD75:BHG75 AXH75:AXK75 ANL75:ANO75 ADP75:ADS75 TT75:TW75 JX75:KA75 JY74:KD74 WNC74 WDG74 VTK74 JU74:JU75 TQ74:TQ75 ADM74:ADM75 ANI74:ANI75 AXE74:AXE75 BHA74:BHA75 BQW74:BQW75 CAS74:CAS75 CKO74:CKO75 CUK74:CUK75 DEG74:DEG75 DOC74:DOC75 DXY74:DXY75 EHU74:EHU75 ERQ74:ERQ75 FBM74:FBM75 FLI74:FLI75 FVE74:FVE75 GFA74:GFA75 GOW74:GOW75 GYS74:GYS75 HIO74:HIO75 HSK74:HSK75 ICG74:ICG75 IMC74:IMC75 IVY74:IVY75 JFU74:JFU75 JPQ74:JPQ75 JZM74:JZM75 KJI74:KJI75 KTE74:KTE75 LDA74:LDA75 LMW74:LMW75 LWS74:LWS75 MGO74:MGO75 MQK74:MQK75 NAG74:NAG75 NKC74:NKC75 NTY74:NTY75 ODU74:ODU75 ONQ74:ONQ75 OXM74:OXM75 PHI74:PHI75 PRE74:PRE75 QBA74:QBA75 QKW74:QKW75 QUS74:QUS75 REO74:REO75 ROK74:ROK75 RYG74:RYG75 SIC74:SIC75 SRY74:SRY75 TBU74:TBU75 TLQ74:TLQ75 TVM74:TVM75 UFI74:UFI75 UPE74:UPE75 UZA74:UZA75 VIW74:VIW75 VSS74:VSS75 WCO74:WCO75 WMK74:WMK75 VJO74 UZS74 UPW74 UGA74 TWE74 TMI74 TCM74 SSQ74 SIU74 RYY74 RPC74 RFG74 QVK74 QLO74 QBS74 PRW74 PIA74 OYE74 OOI74 OEM74 NUQ74 NKU74 NAY74 MRC74 MHG74 LXK74 LNO74 LDS74 KTW74 KKA74 KAE74 JQI74 JGM74 IWQ74 IMU74 ICY74 HTC74 HJG74 GZK74 GPO74 GFS74 FVW74 FMA74 FCE74 ESI74 EIM74 DYQ74 DOU74 DEY74 CVC74 CLG74 CBK74 BRO74 BHS74 AXW74 AOA74 AEE74 UI74 KM74 AQ74 TU74:TZ74 ADQ74:ADV74 ANM74:ANR74 AXI74:AXN74 BHE74:BHJ74 BRA74:BRF74 CAW74:CBB74 CKS74:CKX74 CUO74:CUT74 DEK74:DEP74 DOG74:DOL74 DYC74:DYH74 EHY74:EID74 ERU74:ERZ74 FBQ74:FBV74 FLM74:FLR74 FVI74:FVN74 GFE74:GFJ74 GPA74:GPF74 GYW74:GZB74 HIS74:HIX74 HSO74:HST74 ICK74:ICP74 IMG74:IML74 IWC74:IWH74 JFY74:JGD74 JPU74:JPZ74 JZQ74:JZV74 KJM74:KJR74 KTI74:KTN74 LDE74:LDJ74 LNA74:LNF74 LWW74:LXB74 MGS74:MGX74 MQO74:MQT74 NAK74:NAP74 NKG74:NKL74 NUC74:NUH74 ODY74:OED74 ONU74:ONZ74 OXQ74:OXV74 PHM74:PHR74 PRI74:PRN74 QBE74:QBJ74 QLA74:QLF74 QUW74:QVB74 RES74:REX74 ROO74:ROT74 RYK74:RYP74 SIG74:SIL74 SSC74:SSH74 TBY74:TCD74 TLU74:TLZ74 TVQ74:TVV74 UFM74:UFR74 UPI74:UPN74 UZE74:UZJ74 VJA74:VJF74 VSW74:VTB74 WCS74:WCX74 WMO74:WMT74 JP74:JP75 TL74:TL75 ADH74:ADH75 AND74:AND75 AWZ74:AWZ75 BGV74:BGV75 BQR74:BQR75 CAN74:CAN75 CKJ74:CKJ75 CUF74:CUF75 DEB74:DEB75 DNX74:DNX75 DXT74:DXT75 EHP74:EHP75 ERL74:ERL75 FBH74:FBH75 FLD74:FLD75 FUZ74:FUZ75 GEV74:GEV75 GOR74:GOR75 GYN74:GYN75 HIJ74:HIJ75 HSF74:HSF75 ICB74:ICB75 ILX74:ILX75 IVT74:IVT75 JFP74:JFP75 JPL74:JPL75 JZH74:JZH75 KJD74:KJD75 KSZ74:KSZ75 LCV74:LCV75 LMR74:LMR75 LWN74:LWN75 MGJ74:MGJ75 MQF74:MQF75 NAB74:NAB75 NJX74:NJX75 NTT74:NTT75 ODP74:ODP75 ONL74:ONL75 OXH74:OXH75 PHD74:PHD75 PQZ74:PQZ75 QAV74:QAV75 QKR74:QKR75 QUN74:QUN75 REJ74:REJ75 ROF74:ROF75 RYB74:RYB75 SHX74:SHX75 SRT74:SRT75 TBP74:TBP75 TLL74:TLL75 TVH74:TVH75 UFD74:UFD75 UOZ74:UOZ75 UYV74:UYV75 VIR74:VIR75 VSN74:VSN75 WCJ74:WCJ75 WMF74:WMF75 AK74:AO74 KG74:KK74 UC74:UG74 ADY74:AEC74 ANU74:ANY74 AXQ74:AXU74 BHM74:BHQ74 BRI74:BRM74 CBE74:CBI74 CLA74:CLE74 CUW74:CVA74 DES74:DEW74 DOO74:DOS74 DYK74:DYO74 EIG74:EIK74 ESC74:ESG74 FBY74:FCC74 FLU74:FLY74 FVQ74:FVU74 GFM74:GFQ74 GPI74:GPM74 GZE74:GZI74 HJA74:HJE74 HSW74:HTA74 ICS74:ICW74 IMO74:IMS74 IWK74:IWO74 JGG74:JGK74 JQC74:JQG74 JZY74:KAC74 KJU74:KJY74 KTQ74:KTU74 LDM74:LDQ74 LNI74:LNM74 LXE74:LXI74 MHA74:MHE74 MQW74:MRA74 NAS74:NAW74 NKO74:NKS74 NUK74:NUO74 OEG74:OEK74 OOC74:OOG74 OXY74:OYC74 PHU74:PHY74 PRQ74:PRU74 QBM74:QBQ74 QLI74:QLM74 QVE74:QVI74 RFA74:RFE74 ROW74:RPA74 RYS74:RYW74 SIO74:SIS74 SSK74:SSO74 TCG74:TCK74 TMC74:TMG74 TVY74:TWC74 UFU74:UFY74 UPQ74:UPU74 UZM74:UZQ74 VJI74:VJM74 VTE74:VTI74 WDA74:WDE74 WMW74:WNA74 VSP76:VSP83 VIT76:VIT83 UYX76:UYX83 UPB76:UPB83 UFF76:UFF83 TVJ76:TVJ83 TLN76:TLN83 TBR76:TBR83 SRV76:SRV83 SHZ76:SHZ83 RYD76:RYD83 ROH76:ROH83 REL76:REL83 QUP76:QUP83 QKT76:QKT83 QAX76:QAX83 PRB76:PRB83 PHF76:PHF83 OXJ76:OXJ83 ONN76:ONN83 ODR76:ODR83 NTV76:NTV83 NJZ76:NJZ83 NAD76:NAD83 MQH76:MQH83 MGL76:MGL83 LWP76:LWP83 LMT76:LMT83 LCX76:LCX83 KTB76:KTB83 KJF76:KJF83 JZJ76:JZJ83 JPN76:JPN83 JFR76:JFR83 IVV76:IVV83 ILZ76:ILZ83 ICD76:ICD83 HSH76:HSH83 HIL76:HIL83 GYP76:GYP83 GOT76:GOT83 GEX76:GEX83 FVB76:FVB83 FLF76:FLF83 FBJ76:FBJ83 ERN76:ERN83 EHR76:EHR83 DXV76:DXV83 DNZ76:DNZ83 DED76:DED83 CUH76:CUH83 CKL76:CKL83 CAP76:CAP83 BQT76:BQT83 BGX76:BGX83 AXB76:AXB83 ANF76:ANF83 ADJ76:ADJ83 TN76:TN83 JR76:JR83 WMH76:WMH83 WCL76:WCL83 TS77:TW83 ADO77:ADS83 ANK77:ANO83 AXG77:AXK83 BHC77:BHG83 BQY77:BRC83 CAU77:CAY83 CKQ77:CKU83 CUM77:CUQ83 DEI77:DEM83 DOE77:DOI83 DYA77:DYE83 EHW77:EIA83 ERS77:ERW83 FBO77:FBS83 FLK77:FLO83 FVG77:FVK83 GFC77:GFG83 GOY77:GPC83 GYU77:GYY83 HIQ77:HIU83 HSM77:HSQ83 ICI77:ICM83 IME77:IMI83 IWA77:IWE83 JFW77:JGA83 JPS77:JPW83 JZO77:JZS83 KJK77:KJO83 KTG77:KTK83 LDC77:LDG83 LMY77:LNC83 LWU77:LWY83 MGQ77:MGU83 MQM77:MQQ83 NAI77:NAM83 NKE77:NKI83 NUA77:NUE83 ODW77:OEA83 ONS77:ONW83 OXO77:OXS83 PHK77:PHO83 PRG77:PRK83 QBC77:QBG83 QKY77:QLC83 QUU77:QUY83 REQ77:REU83 ROM77:ROQ83 RYI77:RYM83 SIE77:SII83 SSA77:SSE83 TBW77:TCA83 TLS77:TLW83 TVO77:TVS83 UFK77:UFO83 UPG77:UPK83 UZC77:UZG83 VIY77:VJC83 VSU77:VSY83 WCQ77:WCU83 WMM77:WMQ83 WMS77:WMX83 WCW77:WDB83 VTA77:VTF83 VJE77:VJJ83 UZI77:UZN83 UPM77:UPR83 UFQ77:UFV83 TVU77:TVZ83 TLY77:TMD83 TCC77:TCH83 SSG77:SSL83 SIK77:SIP83 RYO77:RYT83 ROS77:ROX83 REW77:RFB83 QVA77:QVF83 QLE77:QLJ83 QBI77:QBN83 PRM77:PRR83 PHQ77:PHV83 OXU77:OXZ83 ONY77:OOD83 OEC77:OEH83 NUG77:NUL83 NKK77:NKP83 NAO77:NAT83 MQS77:MQX83 MGW77:MHB83 LXA77:LXF83 LNE77:LNJ83 LDI77:LDN83 KTM77:KTR83 KJQ77:KJV83 JZU77:JZZ83 JPY77:JQD83 JGC77:JGH83 IWG77:IWL83 IMK77:IMP83 ICO77:ICT83 HSS77:HSX83 HIW77:HJB83 GZA77:GZF83 GPE77:GPJ83 GFI77:GFN83 FVM77:FVR83 FLQ77:FLV83 FBU77:FBZ83 ERY77:ESD83 EIC77:EIH83 DYG77:DYL83 DOK77:DOP83 DEO77:DET83 CUS77:CUX83 CKW77:CLB83 CBA77:CBF83 BRE77:BRJ83 BHI77:BHN83 AXM77:AXR83 ANQ77:ANV83 ADU77:ADZ83 TY77:UD83 KC77:KH83 AG77:AL83 WMZ77:WND83 WDD77:WDH83 VTH77:VTL83 VJL77:VJP83 UZP77:UZT83 UPT77:UPX83 UFX77:UGB83 TWB77:TWF83 TMF77:TMJ83 TCJ77:TCN83 SSN77:SSR83 SIR77:SIV83 RYV77:RYZ83 ROZ77:RPD83 RFD77:RFH83 QVH77:QVL83 QLL77:QLP83 QBP77:QBT83 PRT77:PRX83 PHX77:PIB83 OYB77:OYF83 OOF77:OOJ83 OEJ77:OEN83 NUN77:NUR83 NKR77:NKV83 NAV77:NAZ83 MQZ77:MRD83 MHD77:MHH83 LXH77:LXL83 LNL77:LNP83 LDP77:LDT83 KTT77:KTX83 KJX77:KKB83 KAB77:KAF83 JQF77:JQJ83 JGJ77:JGN83 IWN77:IWR83 IMR77:IMV83 ICV77:ICZ83 HSZ77:HTD83 HJD77:HJH83 GZH77:GZL83 GPL77:GPP83 GFP77:GFT83 FVT77:FVX83 FLX77:FMB83 FCB77:FCF83 ESF77:ESJ83 EIJ77:EIN83 DYN77:DYR83 DOR77:DOV83 DEV77:DEZ83 CUZ77:CVD83 CLD77:CLH83 CBH77:CBL83 BRL77:BRP83 BHP77:BHT83 AXT77:AXX83 ANX77:AOB83 AEB77:AEF83 UF77:UJ83 KJ77:KN83 AN77:AR83 WMF77:WMF83 WCJ77:WCJ83 VSN77:VSN83 VIR77:VIR83 UYV77:UYV83 UOZ77:UOZ83 UFD77:UFD83 TVH77:TVH83 TLL77:TLL83 TBP77:TBP83 SRT77:SRT83 SHX77:SHX83 RYB77:RYB83 ROF77:ROF83 REJ77:REJ83 QUN77:QUN83 QKR77:QKR83 QAV77:QAV83 PQZ77:PQZ83 PHD77:PHD83 OXH77:OXH83 ONL77:ONL83 ODP77:ODP83 NTT77:NTT83 NJX77:NJX83 NAB77:NAB83 MQF77:MQF83 MGJ77:MGJ83 LWN77:LWN83 LMR77:LMR83 LCV77:LCV83 KSZ77:KSZ83 KJD77:KJD83 JZH77:JZH83 JPL77:JPL83 JFP77:JFP83 IVT77:IVT83 ILX77:ILX83 ICB77:ICB83 HSF77:HSF83 HIJ77:HIJ83 GYN77:GYN83 GOR77:GOR83 GEV77:GEV83 FUZ77:FUZ83 FLD77:FLD83 FBH77:FBH83 ERL77:ERL83 EHP77:EHP83 DXT77:DXT83 DNX77:DNX83 DEB77:DEB83 CUF77:CUF83 CKJ77:CKJ83 CAN77:CAN83 BQR77:BQR83 BGV77:BGV83 AWZ77:AWZ83 AND77:AND83 ADH77:ADH83 TL77:TL83 JP77:JP83 JW77:KA83 JU89:JU104 TQ89:TQ104 ADM89:ADM104 ANI89:ANI104 AXE89:AXE104 BHA89:BHA104 BQW89:BQW104 CAS89:CAS104 CKO89:CKO104 CUK89:CUK104 DEG89:DEG104 DOC89:DOC104 DXY89:DXY104 EHU89:EHU104 ERQ89:ERQ104 FBM89:FBM104 FLI89:FLI104 FVE89:FVE104 GFA89:GFA104 GOW89:GOW104 GYS89:GYS104 HIO89:HIO104 HSK89:HSK104 ICG89:ICG104 IMC89:IMC104 IVY89:IVY104 JFU89:JFU104 JPQ89:JPQ104 JZM89:JZM104 KJI89:KJI104 KTE89:KTE104 LDA89:LDA104 LMW89:LMW104 LWS89:LWS104 MGO89:MGO104 MQK89:MQK104 NAG89:NAG104 NKC89:NKC104 NTY89:NTY104 ODU89:ODU104 ONQ89:ONQ104 OXM89:OXM104 PHI89:PHI104 PRE89:PRE104 QBA89:QBA104 QKW89:QKW104 QUS89:QUS104 REO89:REO104 ROK89:ROK104 RYG89:RYG104 SIC89:SIC104 SRY89:SRY104 TBU89:TBU104 TLQ89:TLQ104 TVM89:TVM104 UFI89:UFI104 UPE89:UPE104 UZA89:UZA104 VIW89:VIW104 VSS89:VSS104 WCO89:WCO104 TS89:TW104 ADO89:ADS104 ANK89:ANO104 AXG89:AXK104 BHC89:BHG104 BQY89:BRC104 CAU89:CAY104 CKQ89:CKU104 CUM89:CUQ104 DEI89:DEM104 DOE89:DOI104 DYA89:DYE104 EHW89:EIA104 ERS89:ERW104 FBO89:FBS104 FLK89:FLO104 FVG89:FVK104 GFC89:GFG104 GOY89:GPC104 GYU89:GYY104 HIQ89:HIU104 HSM89:HSQ104 ICI89:ICM104 IME89:IMI104 IWA89:IWE104 JFW89:JGA104 JPS89:JPW104 JZO89:JZS104 KJK89:KJO104 KTG89:KTK104 LDC89:LDG104 LMY89:LNC104 LWU89:LWY104 MGQ89:MGU104 MQM89:MQQ104 NAI89:NAM104 NKE89:NKI104 NUA89:NUE104 ODW89:OEA104 ONS89:ONW104 OXO89:OXS104 PHK89:PHO104 PRG89:PRK104 QBC89:QBG104 QKY89:QLC104 QUU89:QUY104 REQ89:REU104 ROM89:ROQ104 RYI89:RYM104 SIE89:SII104 SSA89:SSE104 TBW89:TCA104 TLS89:TLW104 TVO89:TVS104 UFK89:UFO104 UPG89:UPK104 UZC89:UZG104 VIY89:VJC104 VSU89:VSY104 WCQ89:WCU104 WMM89:WMQ104 WMS89:WMX104 WCW89:WDB104 VTA89:VTF104 VJE89:VJJ104 UZI89:UZN104 UPM89:UPR104 UFQ89:UFV104 TVU89:TVZ104 TLY89:TMD104 TCC89:TCH104 SSG89:SSL104 SIK89:SIP104 RYO89:RYT104 ROS89:ROX104 REW89:RFB104 QVA89:QVF104 QLE89:QLJ104 QBI89:QBN104 PRM89:PRR104 PHQ89:PHV104 OXU89:OXZ104 ONY89:OOD104 OEC89:OEH104 NUG89:NUL104 NKK89:NKP104 NAO89:NAT104 MQS89:MQX104 MGW89:MHB104 LXA89:LXF104 LNE89:LNJ104 LDI89:LDN104 KTM89:KTR104 KJQ89:KJV104 JZU89:JZZ104 JPY89:JQD104 JGC89:JGH104 IWG89:IWL104 IMK89:IMP104 ICO89:ICT104 HSS89:HSX104 HIW89:HJB104 GZA89:GZF104 GPE89:GPJ104 GFI89:GFN104 FVM89:FVR104 FLQ89:FLV104 FBU89:FBZ104 ERY89:ESD104 EIC89:EIH104 DYG89:DYL104 DOK89:DOP104 DEO89:DET104 CUS89:CUX104 CKW89:CLB104 CBA89:CBF104 BRE89:BRJ104 BHI89:BHN104 AXM89:AXR104 ANQ89:ANV104 ADU89:ADZ104 TY89:UD104 KC89:KH104 AG89:AL104 WMZ89:WND104 WDD89:WDH104 VTH89:VTL104 VJL89:VJP104 UZP89:UZT104 UPT89:UPX104 UFX89:UGB104 TWB89:TWF104 TMF89:TMJ104 TCJ89:TCN104 SSN89:SSR104 SIR89:SIV104 RYV89:RYZ104 ROZ89:RPD104 RFD89:RFH104 QVH89:QVL104 QLL89:QLP104 QBP89:QBT104 PRT89:PRX104 PHX89:PIB104 OYB89:OYF104 OOF89:OOJ104 OEJ89:OEN104 NUN89:NUR104 NKR89:NKV104 NAV89:NAZ104 MQZ89:MRD104 MHD89:MHH104 LXH89:LXL104 LNL89:LNP104 LDP89:LDT104 KTT89:KTX104 KJX89:KKB104 KAB89:KAF104 JQF89:JQJ104 JGJ89:JGN104 IWN89:IWR104 IMR89:IMV104 ICV89:ICZ104 HSZ89:HTD104 HJD89:HJH104 GZH89:GZL104 GPL89:GPP104 GFP89:GFT104 FVT89:FVX104 FLX89:FMB104 FCB89:FCF104 ESF89:ESJ104 EIJ89:EIN104 DYN89:DYR104 DOR89:DOV104 DEV89:DEZ104 CUZ89:CVD104 CLD89:CLH104 CBH89:CBL104 BRL89:BRP104 BHP89:BHT104 AXT89:AXX104 ANX89:AOB104 AEB89:AEF104 UF89:UJ104 KJ89:KN104 AN89:AR104 WMF89:WMF104 WCJ89:WCJ104 VSN89:VSN104 VIR89:VIR104 UYV89:UYV104 UOZ89:UOZ104 UFD89:UFD104 TVH89:TVH104 TLL89:TLL104 TBP89:TBP104 SRT89:SRT104 SHX89:SHX104 RYB89:RYB104 ROF89:ROF104 REJ89:REJ104 QUN89:QUN104 QKR89:QKR104 QAV89:QAV104 PQZ89:PQZ104 PHD89:PHD104 OXH89:OXH104 ONL89:ONL104 ODP89:ODP104 NTT89:NTT104 NJX89:NJX104 NAB89:NAB104 MQF89:MQF104 MGJ89:MGJ104 LWN89:LWN104 LMR89:LMR104 LCV89:LCV104 KSZ89:KSZ104 KJD89:KJD104 JZH89:JZH104 JPL89:JPL104 JFP89:JFP104 IVT89:IVT104 ILX89:ILX104 ICB89:ICB104 HSF89:HSF104 HIJ89:HIJ104 GYN89:GYN104 GOR89:GOR104 GEV89:GEV104 FUZ89:FUZ104 FLD89:FLD104 FBH89:FBH104 ERL89:ERL104 EHP89:EHP104 DXT89:DXT104 DNX89:DNX104 DEB89:DEB104 CUF89:CUF104 CKJ89:CKJ104 CAN89:CAN104 BQR89:BQR104 BGV89:BGV104 AWZ89:AWZ104 AND89:AND104 ADH89:ADH104 TL89:TL104 JP89:JP104 JW89:KA104 WCL89:WCL104 WMH89:WMH104 JR89:JR104 TN89:TN104 ADJ89:ADJ104 ANF89:ANF104 AXB89:AXB104 BGX89:BGX104 BQT89:BQT104 CAP89:CAP104 CKL89:CKL104 CUH89:CUH104 DED89:DED104 DNZ89:DNZ104 DXV89:DXV104 EHR89:EHR104 ERN89:ERN104 FBJ89:FBJ104 FLF89:FLF104 FVB89:FVB104 GEX89:GEX104 GOT89:GOT104 GYP89:GYP104 HIL89:HIL104 HSH89:HSH104 ICD89:ICD104 ILZ89:ILZ104 IVV89:IVV104 JFR89:JFR104 JPN89:JPN104 JZJ89:JZJ104 KJF89:KJF104 KTB89:KTB104 LCX89:LCX104 LMT89:LMT104 LWP89:LWP104 MGL89:MGL104 MQH89:MQH104 NAD89:NAD104 NJZ89:NJZ104 NTV89:NTV104 ODR89:ODR104 ONN89:ONN104 OXJ89:OXJ104 PHF89:PHF104 PRB89:PRB104 QAX89:QAX104 QKT89:QKT104 QUP89:QUP104 REL89:REL104 ROH89:ROH104 RYD89:RYD104 SHZ89:SHZ104 SRV89:SRV104 TBR89:TBR104 TLN89:TLN104 TVJ89:TVJ104 UFF89:UFF104 UPB89:UPB104 UYX89:UYX104 VIT89:VIT104 VSP89:VSP104 AG88:AH88 AG74:AH74 AG76:AK76 AG86:AM86 WMK89:WMK104 WMK77:WMK84 JU77:JU84 TQ77:TQ84 ADM77:ADM84 ANI77:ANI84 AXE77:AXE84 BHA77:BHA84 BQW77:BQW84 CAS77:CAS84 CKO77:CKO84 CUK77:CUK84 DEG77:DEG84 DOC77:DOC84 DXY77:DXY84 EHU77:EHU84 ERQ77:ERQ84 FBM77:FBM84 FLI77:FLI84 FVE77:FVE84 GFA77:GFA84 GOW77:GOW84 GYS77:GYS84 HIO77:HIO84 HSK77:HSK84 ICG77:ICG84 IMC77:IMC84 IVY77:IVY84 JFU77:JFU84 JPQ77:JPQ84 JZM77:JZM84 KJI77:KJI84 KTE77:KTE84 LDA77:LDA84 LMW77:LMW84 LWS77:LWS84 MGO77:MGO84 MQK77:MQK84 NAG77:NAG84 NKC77:NKC84 NTY77:NTY84 ODU77:ODU84 ONQ77:ONQ84 OXM77:OXM84 PHI77:PHI84 PRE77:PRE84 QBA77:QBA84 QKW77:QKW84 QUS77:QUS84 REO77:REO84 ROK77:ROK84 RYG77:RYG84 SIC77:SIC84 SRY77:SRY84 TBU77:TBU84 TLQ77:TLQ84 TVM77:TVM84 UFI77:UFI84 UPE77:UPE84 UZA77:UZA84 VIW77:VIW84 VSS77:VSS84 WCO77:WCO84">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c r="A1" s="309" t="s">
        <v>108</v>
      </c>
      <c r="B1" s="310"/>
      <c r="C1" s="310"/>
      <c r="D1" s="310"/>
      <c r="E1" s="310"/>
      <c r="F1" s="310"/>
      <c r="G1" s="310"/>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c r="A7" s="4"/>
    </row>
    <row r="8" spans="1:256" ht="18" customHeight="1">
      <c r="A8" s="311" t="s">
        <v>70</v>
      </c>
      <c r="B8" s="312"/>
      <c r="C8" s="312"/>
      <c r="D8" s="46"/>
      <c r="E8" s="47">
        <v>3</v>
      </c>
      <c r="F8" s="114">
        <f>+E8</f>
        <v>3</v>
      </c>
    </row>
    <row r="9" spans="1:256" ht="18" customHeight="1">
      <c r="A9" s="311" t="s">
        <v>38</v>
      </c>
      <c r="B9" s="312"/>
      <c r="C9" s="312"/>
      <c r="D9" s="313"/>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09"/>
  <sheetViews>
    <sheetView topLeftCell="A93" zoomScale="85" zoomScaleNormal="85" workbookViewId="0">
      <selection activeCell="D111" sqref="D111"/>
    </sheetView>
  </sheetViews>
  <sheetFormatPr defaultRowHeight="13.5"/>
  <cols>
    <col min="1" max="1" width="9" style="158"/>
    <col min="2" max="2" width="14.5" customWidth="1"/>
    <col min="3" max="3" width="11.625" customWidth="1"/>
    <col min="4" max="4" width="14.25" customWidth="1"/>
    <col min="5" max="5" width="13.875" customWidth="1"/>
    <col min="6" max="6" width="23.625" customWidth="1"/>
    <col min="9" max="9" width="8.75" customWidth="1"/>
  </cols>
  <sheetData>
    <row r="1" spans="1:12" ht="20.25">
      <c r="A1" s="215"/>
      <c r="B1" s="315" t="s">
        <v>660</v>
      </c>
      <c r="C1" s="316"/>
      <c r="D1" s="316"/>
      <c r="E1" s="316"/>
      <c r="F1" s="316"/>
      <c r="G1" s="316"/>
      <c r="H1" s="316"/>
      <c r="I1" s="317"/>
    </row>
    <row r="2" spans="1:12" s="158" customFormat="1" ht="20.100000000000001" customHeight="1">
      <c r="A2" s="169" t="s">
        <v>42</v>
      </c>
      <c r="B2" s="169" t="s">
        <v>371</v>
      </c>
      <c r="C2" s="169" t="s">
        <v>43</v>
      </c>
      <c r="D2" s="169" t="s">
        <v>44</v>
      </c>
      <c r="E2" s="169" t="s">
        <v>45</v>
      </c>
      <c r="F2" s="169" t="s">
        <v>372</v>
      </c>
      <c r="G2" s="169" t="s">
        <v>477</v>
      </c>
      <c r="H2" s="169" t="s">
        <v>47</v>
      </c>
      <c r="I2" s="215"/>
    </row>
    <row r="3" spans="1:12" s="158" customFormat="1" ht="20.100000000000001" customHeight="1">
      <c r="A3" s="252" t="s">
        <v>445</v>
      </c>
      <c r="B3" s="214" t="s">
        <v>446</v>
      </c>
      <c r="C3" s="169" t="s">
        <v>380</v>
      </c>
      <c r="D3" s="218">
        <v>42683</v>
      </c>
      <c r="E3" s="217" t="s">
        <v>451</v>
      </c>
      <c r="F3" s="169" t="s">
        <v>411</v>
      </c>
      <c r="G3" s="228">
        <v>44</v>
      </c>
      <c r="H3" s="169" t="s">
        <v>375</v>
      </c>
      <c r="I3" s="319">
        <v>35</v>
      </c>
    </row>
    <row r="4" spans="1:12" s="158" customFormat="1" ht="20.100000000000001" customHeight="1">
      <c r="A4" s="252" t="s">
        <v>35</v>
      </c>
      <c r="B4" s="214" t="s">
        <v>447</v>
      </c>
      <c r="C4" s="169" t="s">
        <v>380</v>
      </c>
      <c r="D4" s="218">
        <v>42683</v>
      </c>
      <c r="E4" s="217" t="s">
        <v>451</v>
      </c>
      <c r="F4" s="169" t="s">
        <v>411</v>
      </c>
      <c r="G4" s="227">
        <v>51</v>
      </c>
      <c r="H4" s="169" t="s">
        <v>375</v>
      </c>
      <c r="I4" s="320"/>
      <c r="K4" s="158" t="s">
        <v>498</v>
      </c>
      <c r="L4" s="220"/>
    </row>
    <row r="5" spans="1:12" s="158" customFormat="1" ht="20.100000000000001" customHeight="1">
      <c r="A5" s="252" t="s">
        <v>4</v>
      </c>
      <c r="B5" s="214" t="s">
        <v>448</v>
      </c>
      <c r="C5" s="169" t="s">
        <v>380</v>
      </c>
      <c r="D5" s="218">
        <v>42683</v>
      </c>
      <c r="E5" s="217" t="s">
        <v>451</v>
      </c>
      <c r="F5" s="169" t="s">
        <v>411</v>
      </c>
      <c r="G5" s="228">
        <v>42</v>
      </c>
      <c r="H5" s="169" t="s">
        <v>375</v>
      </c>
      <c r="I5" s="320"/>
      <c r="K5" s="158" t="s">
        <v>499</v>
      </c>
      <c r="L5" s="224"/>
    </row>
    <row r="6" spans="1:12" s="158" customFormat="1" ht="20.100000000000001" customHeight="1">
      <c r="A6" s="252" t="s">
        <v>5</v>
      </c>
      <c r="B6" s="214" t="s">
        <v>449</v>
      </c>
      <c r="C6" s="169" t="s">
        <v>380</v>
      </c>
      <c r="D6" s="218">
        <v>42683</v>
      </c>
      <c r="E6" s="217" t="s">
        <v>451</v>
      </c>
      <c r="F6" s="169" t="s">
        <v>411</v>
      </c>
      <c r="G6" s="228">
        <v>47</v>
      </c>
      <c r="H6" s="169" t="s">
        <v>375</v>
      </c>
      <c r="I6" s="320"/>
      <c r="K6" s="158" t="s">
        <v>500</v>
      </c>
      <c r="L6" s="223"/>
    </row>
    <row r="7" spans="1:12" s="158" customFormat="1" ht="20.100000000000001" customHeight="1">
      <c r="A7" s="252" t="s">
        <v>7</v>
      </c>
      <c r="B7" s="214" t="s">
        <v>450</v>
      </c>
      <c r="C7" s="217" t="s">
        <v>419</v>
      </c>
      <c r="D7" s="218">
        <v>42688</v>
      </c>
      <c r="E7" s="217" t="s">
        <v>451</v>
      </c>
      <c r="F7" s="219" t="s">
        <v>421</v>
      </c>
      <c r="G7" s="228">
        <v>42</v>
      </c>
      <c r="H7" s="169" t="s">
        <v>375</v>
      </c>
      <c r="I7" s="320"/>
      <c r="K7" s="158" t="s">
        <v>624</v>
      </c>
      <c r="L7" s="242"/>
    </row>
    <row r="8" spans="1:12" s="158" customFormat="1" ht="20.100000000000001" customHeight="1">
      <c r="A8" s="252" t="s">
        <v>9</v>
      </c>
      <c r="B8" s="214" t="s">
        <v>422</v>
      </c>
      <c r="C8" s="217" t="s">
        <v>423</v>
      </c>
      <c r="D8" s="218">
        <v>42688</v>
      </c>
      <c r="E8" s="217" t="s">
        <v>420</v>
      </c>
      <c r="F8" s="219" t="s">
        <v>421</v>
      </c>
      <c r="G8" s="228">
        <v>45</v>
      </c>
      <c r="H8" s="169" t="s">
        <v>375</v>
      </c>
      <c r="I8" s="320"/>
    </row>
    <row r="9" spans="1:12" s="158" customFormat="1" ht="20.100000000000001" customHeight="1">
      <c r="A9" s="252" t="s">
        <v>10</v>
      </c>
      <c r="B9" s="222" t="s">
        <v>424</v>
      </c>
      <c r="C9" s="217" t="s">
        <v>419</v>
      </c>
      <c r="D9" s="218">
        <v>42688</v>
      </c>
      <c r="E9" s="217" t="s">
        <v>420</v>
      </c>
      <c r="F9" s="219" t="s">
        <v>452</v>
      </c>
      <c r="G9" s="228">
        <v>44</v>
      </c>
      <c r="H9" s="169" t="s">
        <v>375</v>
      </c>
      <c r="I9" s="320"/>
    </row>
    <row r="10" spans="1:12" s="158" customFormat="1" ht="20.100000000000001" customHeight="1">
      <c r="A10" s="252" t="s">
        <v>11</v>
      </c>
      <c r="B10" s="222" t="s">
        <v>425</v>
      </c>
      <c r="C10" s="217" t="s">
        <v>419</v>
      </c>
      <c r="D10" s="218">
        <v>42688</v>
      </c>
      <c r="E10" s="217" t="s">
        <v>420</v>
      </c>
      <c r="F10" s="219" t="s">
        <v>435</v>
      </c>
      <c r="G10" s="226">
        <v>20</v>
      </c>
      <c r="H10" s="169" t="s">
        <v>375</v>
      </c>
      <c r="I10" s="320"/>
    </row>
    <row r="11" spans="1:12" s="158" customFormat="1" ht="20.100000000000001" customHeight="1">
      <c r="A11" s="252" t="s">
        <v>13</v>
      </c>
      <c r="B11" s="222" t="s">
        <v>426</v>
      </c>
      <c r="C11" s="217" t="s">
        <v>419</v>
      </c>
      <c r="D11" s="218">
        <v>42688</v>
      </c>
      <c r="E11" s="217" t="s">
        <v>420</v>
      </c>
      <c r="F11" s="219" t="s">
        <v>435</v>
      </c>
      <c r="G11" s="228">
        <v>44</v>
      </c>
      <c r="H11" s="169" t="s">
        <v>375</v>
      </c>
      <c r="I11" s="320"/>
    </row>
    <row r="12" spans="1:12" s="158" customFormat="1" ht="20.100000000000001" customHeight="1">
      <c r="A12" s="252" t="s">
        <v>14</v>
      </c>
      <c r="B12" s="222" t="s">
        <v>427</v>
      </c>
      <c r="C12" s="217" t="s">
        <v>419</v>
      </c>
      <c r="D12" s="218">
        <v>42688</v>
      </c>
      <c r="E12" s="217" t="s">
        <v>420</v>
      </c>
      <c r="F12" s="219" t="s">
        <v>435</v>
      </c>
      <c r="G12" s="228">
        <v>46</v>
      </c>
      <c r="H12" s="169" t="s">
        <v>375</v>
      </c>
      <c r="I12" s="320"/>
    </row>
    <row r="13" spans="1:12" s="158" customFormat="1" ht="20.100000000000001" customHeight="1">
      <c r="A13" s="252" t="s">
        <v>15</v>
      </c>
      <c r="B13" s="222" t="s">
        <v>515</v>
      </c>
      <c r="C13" s="217" t="s">
        <v>516</v>
      </c>
      <c r="D13" s="218">
        <v>42699</v>
      </c>
      <c r="E13" s="217" t="s">
        <v>101</v>
      </c>
      <c r="F13" s="219" t="s">
        <v>145</v>
      </c>
      <c r="G13" s="228">
        <v>31</v>
      </c>
      <c r="H13" s="231" t="s">
        <v>375</v>
      </c>
      <c r="I13" s="320"/>
    </row>
    <row r="14" spans="1:12" s="158" customFormat="1" ht="20.100000000000001" customHeight="1">
      <c r="A14" s="252" t="s">
        <v>16</v>
      </c>
      <c r="B14" s="222" t="s">
        <v>517</v>
      </c>
      <c r="C14" s="217" t="s">
        <v>518</v>
      </c>
      <c r="D14" s="218">
        <v>42699</v>
      </c>
      <c r="E14" s="217" t="s">
        <v>101</v>
      </c>
      <c r="F14" s="219" t="s">
        <v>145</v>
      </c>
      <c r="G14" s="228">
        <v>37</v>
      </c>
      <c r="H14" s="231" t="s">
        <v>375</v>
      </c>
      <c r="I14" s="320"/>
    </row>
    <row r="15" spans="1:12" s="158" customFormat="1" ht="20.100000000000001" customHeight="1">
      <c r="A15" s="252" t="s">
        <v>17</v>
      </c>
      <c r="B15" s="222" t="s">
        <v>529</v>
      </c>
      <c r="C15" s="217" t="s">
        <v>76</v>
      </c>
      <c r="D15" s="218">
        <v>42706</v>
      </c>
      <c r="E15" s="217" t="s">
        <v>101</v>
      </c>
      <c r="F15" s="219" t="s">
        <v>145</v>
      </c>
      <c r="G15" s="228">
        <v>46</v>
      </c>
      <c r="H15" s="232" t="s">
        <v>375</v>
      </c>
      <c r="I15" s="320"/>
    </row>
    <row r="16" spans="1:12" s="158" customFormat="1" ht="20.100000000000001" customHeight="1">
      <c r="A16" s="252" t="s">
        <v>18</v>
      </c>
      <c r="B16" s="222" t="s">
        <v>530</v>
      </c>
      <c r="C16" s="217" t="s">
        <v>76</v>
      </c>
      <c r="D16" s="218">
        <v>42706</v>
      </c>
      <c r="E16" s="217" t="s">
        <v>101</v>
      </c>
      <c r="F16" s="219" t="s">
        <v>145</v>
      </c>
      <c r="G16" s="228">
        <v>47</v>
      </c>
      <c r="H16" s="232" t="s">
        <v>375</v>
      </c>
      <c r="I16" s="320"/>
    </row>
    <row r="17" spans="1:9" s="158" customFormat="1" ht="20.100000000000001" customHeight="1">
      <c r="A17" s="252" t="s">
        <v>19</v>
      </c>
      <c r="B17" s="222" t="s">
        <v>531</v>
      </c>
      <c r="C17" s="217" t="s">
        <v>76</v>
      </c>
      <c r="D17" s="218">
        <v>42706</v>
      </c>
      <c r="E17" s="217" t="s">
        <v>101</v>
      </c>
      <c r="F17" s="219" t="s">
        <v>145</v>
      </c>
      <c r="G17" s="228">
        <v>53</v>
      </c>
      <c r="H17" s="232" t="s">
        <v>375</v>
      </c>
      <c r="I17" s="320"/>
    </row>
    <row r="18" spans="1:9" s="158" customFormat="1" ht="20.100000000000001" customHeight="1">
      <c r="A18" s="252" t="s">
        <v>20</v>
      </c>
      <c r="B18" s="222" t="s">
        <v>532</v>
      </c>
      <c r="C18" s="217" t="s">
        <v>100</v>
      </c>
      <c r="D18" s="218">
        <v>42706</v>
      </c>
      <c r="E18" s="217" t="s">
        <v>101</v>
      </c>
      <c r="F18" s="219" t="s">
        <v>145</v>
      </c>
      <c r="G18" s="228">
        <v>27</v>
      </c>
      <c r="H18" s="232" t="s">
        <v>375</v>
      </c>
      <c r="I18" s="320"/>
    </row>
    <row r="19" spans="1:9" s="158" customFormat="1" ht="20.100000000000001" customHeight="1">
      <c r="A19" s="252" t="s">
        <v>21</v>
      </c>
      <c r="B19" s="222" t="s">
        <v>533</v>
      </c>
      <c r="C19" s="217" t="s">
        <v>76</v>
      </c>
      <c r="D19" s="218">
        <v>42706</v>
      </c>
      <c r="E19" s="217" t="s">
        <v>101</v>
      </c>
      <c r="F19" s="219" t="s">
        <v>145</v>
      </c>
      <c r="G19" s="228">
        <v>48</v>
      </c>
      <c r="H19" s="232" t="s">
        <v>375</v>
      </c>
      <c r="I19" s="320"/>
    </row>
    <row r="20" spans="1:9" s="158" customFormat="1" ht="20.100000000000001" customHeight="1">
      <c r="A20" s="252" t="s">
        <v>22</v>
      </c>
      <c r="B20" s="222" t="s">
        <v>534</v>
      </c>
      <c r="C20" s="217" t="s">
        <v>76</v>
      </c>
      <c r="D20" s="218">
        <v>42706</v>
      </c>
      <c r="E20" s="217" t="s">
        <v>101</v>
      </c>
      <c r="F20" s="219" t="s">
        <v>145</v>
      </c>
      <c r="G20" s="228">
        <v>46</v>
      </c>
      <c r="H20" s="232" t="s">
        <v>375</v>
      </c>
      <c r="I20" s="320"/>
    </row>
    <row r="21" spans="1:9" s="158" customFormat="1" ht="20.100000000000001" customHeight="1">
      <c r="A21" s="252" t="s">
        <v>23</v>
      </c>
      <c r="B21" s="222" t="s">
        <v>535</v>
      </c>
      <c r="C21" s="217" t="s">
        <v>100</v>
      </c>
      <c r="D21" s="218">
        <v>42706</v>
      </c>
      <c r="E21" s="217" t="s">
        <v>101</v>
      </c>
      <c r="F21" s="219" t="s">
        <v>145</v>
      </c>
      <c r="G21" s="228">
        <v>40</v>
      </c>
      <c r="H21" s="232" t="s">
        <v>375</v>
      </c>
      <c r="I21" s="320"/>
    </row>
    <row r="22" spans="1:9" s="158" customFormat="1" ht="20.100000000000001" customHeight="1">
      <c r="A22" s="252" t="s">
        <v>24</v>
      </c>
      <c r="B22" s="214" t="s">
        <v>546</v>
      </c>
      <c r="C22" s="217" t="s">
        <v>544</v>
      </c>
      <c r="D22" s="218">
        <v>42711</v>
      </c>
      <c r="E22" s="217" t="s">
        <v>101</v>
      </c>
      <c r="F22" s="219" t="s">
        <v>145</v>
      </c>
      <c r="G22" s="228">
        <v>46</v>
      </c>
      <c r="H22" s="233" t="s">
        <v>375</v>
      </c>
      <c r="I22" s="320"/>
    </row>
    <row r="23" spans="1:9" s="158" customFormat="1" ht="20.100000000000001" customHeight="1">
      <c r="A23" s="252" t="s">
        <v>25</v>
      </c>
      <c r="B23" s="214" t="s">
        <v>545</v>
      </c>
      <c r="C23" s="217" t="s">
        <v>540</v>
      </c>
      <c r="D23" s="218">
        <v>42711</v>
      </c>
      <c r="E23" s="217" t="s">
        <v>101</v>
      </c>
      <c r="F23" s="219" t="s">
        <v>145</v>
      </c>
      <c r="G23" s="228">
        <v>46</v>
      </c>
      <c r="H23" s="233" t="s">
        <v>375</v>
      </c>
      <c r="I23" s="320"/>
    </row>
    <row r="24" spans="1:9" s="158" customFormat="1" ht="20.100000000000001" customHeight="1">
      <c r="A24" s="252" t="s">
        <v>322</v>
      </c>
      <c r="B24" s="214" t="s">
        <v>602</v>
      </c>
      <c r="C24" s="217" t="s">
        <v>76</v>
      </c>
      <c r="D24" s="218">
        <v>42723</v>
      </c>
      <c r="E24" s="217" t="s">
        <v>101</v>
      </c>
      <c r="F24" s="219" t="s">
        <v>145</v>
      </c>
      <c r="G24" s="228">
        <v>36</v>
      </c>
      <c r="H24" s="235" t="s">
        <v>375</v>
      </c>
      <c r="I24" s="320"/>
    </row>
    <row r="25" spans="1:9" s="158" customFormat="1" ht="20.100000000000001" customHeight="1">
      <c r="A25" s="252" t="s">
        <v>355</v>
      </c>
      <c r="B25" s="214" t="s">
        <v>603</v>
      </c>
      <c r="C25" s="217" t="s">
        <v>76</v>
      </c>
      <c r="D25" s="218">
        <v>42723</v>
      </c>
      <c r="E25" s="217" t="s">
        <v>101</v>
      </c>
      <c r="F25" s="219" t="s">
        <v>145</v>
      </c>
      <c r="G25" s="228">
        <v>37</v>
      </c>
      <c r="H25" s="235" t="s">
        <v>375</v>
      </c>
      <c r="I25" s="320"/>
    </row>
    <row r="26" spans="1:9" s="158" customFormat="1" ht="20.100000000000001" customHeight="1">
      <c r="A26" s="252" t="s">
        <v>356</v>
      </c>
      <c r="B26" s="214" t="s">
        <v>605</v>
      </c>
      <c r="C26" s="217" t="s">
        <v>76</v>
      </c>
      <c r="D26" s="218">
        <v>42723</v>
      </c>
      <c r="E26" s="217" t="s">
        <v>101</v>
      </c>
      <c r="F26" s="219" t="s">
        <v>145</v>
      </c>
      <c r="G26" s="228">
        <v>44</v>
      </c>
      <c r="H26" s="235" t="s">
        <v>375</v>
      </c>
      <c r="I26" s="320"/>
    </row>
    <row r="27" spans="1:9" s="158" customFormat="1" ht="20.100000000000001" customHeight="1">
      <c r="A27" s="252" t="s">
        <v>443</v>
      </c>
      <c r="B27" s="214" t="s">
        <v>606</v>
      </c>
      <c r="C27" s="217" t="s">
        <v>76</v>
      </c>
      <c r="D27" s="218">
        <v>42723</v>
      </c>
      <c r="E27" s="217" t="s">
        <v>101</v>
      </c>
      <c r="F27" s="219" t="s">
        <v>145</v>
      </c>
      <c r="G27" s="228">
        <v>30</v>
      </c>
      <c r="H27" s="235" t="s">
        <v>375</v>
      </c>
      <c r="I27" s="320"/>
    </row>
    <row r="28" spans="1:9" s="158" customFormat="1" ht="20.100000000000001" customHeight="1">
      <c r="A28" s="252" t="s">
        <v>444</v>
      </c>
      <c r="B28" s="214" t="s">
        <v>607</v>
      </c>
      <c r="C28" s="217" t="s">
        <v>76</v>
      </c>
      <c r="D28" s="218">
        <v>42723</v>
      </c>
      <c r="E28" s="217" t="s">
        <v>101</v>
      </c>
      <c r="F28" s="219" t="s">
        <v>145</v>
      </c>
      <c r="G28" s="228">
        <v>22</v>
      </c>
      <c r="H28" s="235" t="s">
        <v>375</v>
      </c>
      <c r="I28" s="320"/>
    </row>
    <row r="29" spans="1:9" s="158" customFormat="1" ht="20.100000000000001" customHeight="1">
      <c r="A29" s="252" t="s">
        <v>471</v>
      </c>
      <c r="B29" s="214" t="s">
        <v>634</v>
      </c>
      <c r="C29" s="217" t="s">
        <v>100</v>
      </c>
      <c r="D29" s="218">
        <v>42731</v>
      </c>
      <c r="E29" s="217" t="s">
        <v>101</v>
      </c>
      <c r="F29" s="219" t="s">
        <v>145</v>
      </c>
      <c r="G29" s="228">
        <v>20</v>
      </c>
      <c r="H29" s="245" t="s">
        <v>375</v>
      </c>
      <c r="I29" s="320"/>
    </row>
    <row r="30" spans="1:9" s="158" customFormat="1" ht="20.100000000000001" customHeight="1">
      <c r="A30" s="252" t="s">
        <v>472</v>
      </c>
      <c r="B30" s="214" t="s">
        <v>635</v>
      </c>
      <c r="C30" s="217" t="s">
        <v>630</v>
      </c>
      <c r="D30" s="218">
        <v>42731</v>
      </c>
      <c r="E30" s="217" t="s">
        <v>101</v>
      </c>
      <c r="F30" s="219" t="s">
        <v>145</v>
      </c>
      <c r="G30" s="228">
        <v>43</v>
      </c>
      <c r="H30" s="245" t="s">
        <v>375</v>
      </c>
      <c r="I30" s="320"/>
    </row>
    <row r="31" spans="1:9" s="158" customFormat="1" ht="20.100000000000001" customHeight="1">
      <c r="A31" s="252" t="s">
        <v>473</v>
      </c>
      <c r="B31" s="214" t="s">
        <v>665</v>
      </c>
      <c r="C31" s="217" t="s">
        <v>76</v>
      </c>
      <c r="D31" s="218">
        <v>42738</v>
      </c>
      <c r="E31" s="217" t="s">
        <v>101</v>
      </c>
      <c r="F31" s="219" t="s">
        <v>145</v>
      </c>
      <c r="G31" s="228"/>
      <c r="H31" s="253" t="s">
        <v>375</v>
      </c>
      <c r="I31" s="320"/>
    </row>
    <row r="32" spans="1:9" s="158" customFormat="1" ht="20.100000000000001" customHeight="1">
      <c r="A32" s="252" t="s">
        <v>474</v>
      </c>
      <c r="B32" s="214" t="s">
        <v>666</v>
      </c>
      <c r="C32" s="217" t="s">
        <v>76</v>
      </c>
      <c r="D32" s="218">
        <v>42738</v>
      </c>
      <c r="E32" s="217" t="s">
        <v>101</v>
      </c>
      <c r="F32" s="219" t="s">
        <v>145</v>
      </c>
      <c r="G32" s="228"/>
      <c r="H32" s="253" t="s">
        <v>375</v>
      </c>
      <c r="I32" s="320"/>
    </row>
    <row r="33" spans="1:9" s="158" customFormat="1" ht="20.100000000000001" customHeight="1">
      <c r="A33" s="252" t="s">
        <v>475</v>
      </c>
      <c r="B33" s="214" t="s">
        <v>667</v>
      </c>
      <c r="C33" s="217" t="s">
        <v>76</v>
      </c>
      <c r="D33" s="218">
        <v>42738</v>
      </c>
      <c r="E33" s="217" t="s">
        <v>101</v>
      </c>
      <c r="F33" s="219" t="s">
        <v>145</v>
      </c>
      <c r="G33" s="228"/>
      <c r="H33" s="253" t="s">
        <v>375</v>
      </c>
      <c r="I33" s="320"/>
    </row>
    <row r="34" spans="1:9" s="158" customFormat="1" ht="20.100000000000001" customHeight="1">
      <c r="A34" s="252" t="s">
        <v>476</v>
      </c>
      <c r="B34" s="243" t="s">
        <v>671</v>
      </c>
      <c r="C34" s="217" t="s">
        <v>669</v>
      </c>
      <c r="D34" s="218">
        <v>42739</v>
      </c>
      <c r="E34" s="217" t="s">
        <v>101</v>
      </c>
      <c r="F34" s="219" t="s">
        <v>145</v>
      </c>
      <c r="G34" s="228"/>
      <c r="H34" s="254" t="s">
        <v>375</v>
      </c>
      <c r="I34" s="320"/>
    </row>
    <row r="35" spans="1:9" s="158" customFormat="1" ht="20.100000000000001" customHeight="1">
      <c r="A35" s="252" t="s">
        <v>501</v>
      </c>
      <c r="B35" s="243" t="s">
        <v>672</v>
      </c>
      <c r="C35" s="217" t="s">
        <v>669</v>
      </c>
      <c r="D35" s="218">
        <v>42739</v>
      </c>
      <c r="E35" s="217" t="s">
        <v>101</v>
      </c>
      <c r="F35" s="219" t="s">
        <v>145</v>
      </c>
      <c r="G35" s="228"/>
      <c r="H35" s="254" t="s">
        <v>375</v>
      </c>
      <c r="I35" s="320"/>
    </row>
    <row r="36" spans="1:9" s="158" customFormat="1" ht="20.100000000000001" customHeight="1">
      <c r="A36" s="252" t="s">
        <v>502</v>
      </c>
      <c r="B36" s="243" t="s">
        <v>673</v>
      </c>
      <c r="C36" s="217" t="s">
        <v>669</v>
      </c>
      <c r="D36" s="218">
        <v>42739</v>
      </c>
      <c r="E36" s="217" t="s">
        <v>101</v>
      </c>
      <c r="F36" s="219" t="s">
        <v>145</v>
      </c>
      <c r="G36" s="228"/>
      <c r="H36" s="254" t="s">
        <v>375</v>
      </c>
      <c r="I36" s="320"/>
    </row>
    <row r="37" spans="1:9" s="158" customFormat="1" ht="20.100000000000001" customHeight="1">
      <c r="A37" s="252" t="s">
        <v>523</v>
      </c>
      <c r="B37" s="243" t="s">
        <v>674</v>
      </c>
      <c r="C37" s="217" t="s">
        <v>670</v>
      </c>
      <c r="D37" s="218">
        <v>42739</v>
      </c>
      <c r="E37" s="217" t="s">
        <v>101</v>
      </c>
      <c r="F37" s="219" t="s">
        <v>145</v>
      </c>
      <c r="G37" s="228"/>
      <c r="H37" s="254" t="s">
        <v>375</v>
      </c>
      <c r="I37" s="321"/>
    </row>
    <row r="38" spans="1:9" s="158" customFormat="1" ht="20.100000000000001" customHeight="1">
      <c r="A38" s="252" t="s">
        <v>524</v>
      </c>
      <c r="B38" s="222" t="s">
        <v>428</v>
      </c>
      <c r="C38" s="217" t="s">
        <v>419</v>
      </c>
      <c r="D38" s="218">
        <v>42688</v>
      </c>
      <c r="E38" s="217" t="s">
        <v>420</v>
      </c>
      <c r="F38" s="219" t="s">
        <v>436</v>
      </c>
      <c r="G38" s="228">
        <v>50</v>
      </c>
      <c r="H38" s="169" t="s">
        <v>375</v>
      </c>
      <c r="I38" s="319">
        <v>34</v>
      </c>
    </row>
    <row r="39" spans="1:9" s="158" customFormat="1" ht="20.100000000000001" customHeight="1">
      <c r="A39" s="252" t="s">
        <v>525</v>
      </c>
      <c r="B39" s="222" t="s">
        <v>429</v>
      </c>
      <c r="C39" s="217" t="s">
        <v>419</v>
      </c>
      <c r="D39" s="218">
        <v>42688</v>
      </c>
      <c r="E39" s="217" t="s">
        <v>420</v>
      </c>
      <c r="F39" s="219" t="s">
        <v>436</v>
      </c>
      <c r="G39" s="227">
        <v>51</v>
      </c>
      <c r="H39" s="169" t="s">
        <v>375</v>
      </c>
      <c r="I39" s="320"/>
    </row>
    <row r="40" spans="1:9" s="158" customFormat="1" ht="20.100000000000001" customHeight="1">
      <c r="A40" s="252" t="s">
        <v>526</v>
      </c>
      <c r="B40" s="222" t="s">
        <v>430</v>
      </c>
      <c r="C40" s="217" t="s">
        <v>419</v>
      </c>
      <c r="D40" s="218">
        <v>42688</v>
      </c>
      <c r="E40" s="217" t="s">
        <v>420</v>
      </c>
      <c r="F40" s="219" t="s">
        <v>436</v>
      </c>
      <c r="G40" s="228">
        <v>46</v>
      </c>
      <c r="H40" s="169" t="s">
        <v>375</v>
      </c>
      <c r="I40" s="320"/>
    </row>
    <row r="41" spans="1:9" s="158" customFormat="1" ht="20.100000000000001" customHeight="1">
      <c r="A41" s="252" t="s">
        <v>527</v>
      </c>
      <c r="B41" s="222" t="s">
        <v>431</v>
      </c>
      <c r="C41" s="217" t="s">
        <v>419</v>
      </c>
      <c r="D41" s="218">
        <v>42688</v>
      </c>
      <c r="E41" s="217" t="s">
        <v>420</v>
      </c>
      <c r="F41" s="219" t="s">
        <v>436</v>
      </c>
      <c r="G41" s="227">
        <v>56</v>
      </c>
      <c r="H41" s="169" t="s">
        <v>375</v>
      </c>
      <c r="I41" s="320"/>
    </row>
    <row r="42" spans="1:9" s="158" customFormat="1" ht="20.100000000000001" customHeight="1">
      <c r="A42" s="252" t="s">
        <v>528</v>
      </c>
      <c r="B42" s="222" t="s">
        <v>432</v>
      </c>
      <c r="C42" s="217" t="s">
        <v>423</v>
      </c>
      <c r="D42" s="218">
        <v>42688</v>
      </c>
      <c r="E42" s="217" t="s">
        <v>420</v>
      </c>
      <c r="F42" s="219" t="s">
        <v>437</v>
      </c>
      <c r="G42" s="226">
        <v>36</v>
      </c>
      <c r="H42" s="169" t="s">
        <v>375</v>
      </c>
      <c r="I42" s="320"/>
    </row>
    <row r="43" spans="1:9" s="158" customFormat="1" ht="20.100000000000001" customHeight="1">
      <c r="A43" s="252" t="s">
        <v>187</v>
      </c>
      <c r="B43" s="222" t="s">
        <v>434</v>
      </c>
      <c r="C43" s="217" t="s">
        <v>423</v>
      </c>
      <c r="D43" s="218">
        <v>42688</v>
      </c>
      <c r="E43" s="217" t="s">
        <v>420</v>
      </c>
      <c r="F43" s="219" t="s">
        <v>436</v>
      </c>
      <c r="G43" s="226">
        <v>31</v>
      </c>
      <c r="H43" s="169" t="s">
        <v>375</v>
      </c>
      <c r="I43" s="320"/>
    </row>
    <row r="44" spans="1:9" s="158" customFormat="1" ht="20.100000000000001" customHeight="1">
      <c r="A44" s="252" t="s">
        <v>188</v>
      </c>
      <c r="B44" s="222" t="s">
        <v>433</v>
      </c>
      <c r="C44" s="217" t="s">
        <v>423</v>
      </c>
      <c r="D44" s="218">
        <v>42688</v>
      </c>
      <c r="E44" s="217" t="s">
        <v>420</v>
      </c>
      <c r="F44" s="219" t="s">
        <v>436</v>
      </c>
      <c r="G44" s="226">
        <v>33</v>
      </c>
      <c r="H44" s="169" t="s">
        <v>375</v>
      </c>
      <c r="I44" s="320"/>
    </row>
    <row r="45" spans="1:9" s="158" customFormat="1" ht="20.100000000000001" customHeight="1">
      <c r="A45" s="252" t="s">
        <v>162</v>
      </c>
      <c r="B45" s="222" t="s">
        <v>438</v>
      </c>
      <c r="C45" s="217" t="s">
        <v>419</v>
      </c>
      <c r="D45" s="218">
        <v>42688</v>
      </c>
      <c r="E45" s="217" t="s">
        <v>420</v>
      </c>
      <c r="F45" s="219" t="s">
        <v>478</v>
      </c>
      <c r="G45" s="226">
        <v>37</v>
      </c>
      <c r="H45" s="169" t="s">
        <v>375</v>
      </c>
      <c r="I45" s="320"/>
    </row>
    <row r="46" spans="1:9" s="158" customFormat="1" ht="20.100000000000001" customHeight="1">
      <c r="A46" s="252" t="s">
        <v>169</v>
      </c>
      <c r="B46" s="222" t="s">
        <v>439</v>
      </c>
      <c r="C46" s="217" t="s">
        <v>419</v>
      </c>
      <c r="D46" s="218">
        <v>42688</v>
      </c>
      <c r="E46" s="217" t="s">
        <v>420</v>
      </c>
      <c r="F46" s="219" t="s">
        <v>436</v>
      </c>
      <c r="G46" s="228">
        <v>47</v>
      </c>
      <c r="H46" s="169" t="s">
        <v>375</v>
      </c>
      <c r="I46" s="320"/>
    </row>
    <row r="47" spans="1:9" s="158" customFormat="1" ht="20.100000000000001" customHeight="1">
      <c r="A47" s="252" t="s">
        <v>171</v>
      </c>
      <c r="B47" s="222" t="s">
        <v>440</v>
      </c>
      <c r="C47" s="217" t="s">
        <v>419</v>
      </c>
      <c r="D47" s="218">
        <v>42688</v>
      </c>
      <c r="E47" s="217" t="s">
        <v>420</v>
      </c>
      <c r="F47" s="219" t="s">
        <v>436</v>
      </c>
      <c r="G47" s="228">
        <v>45</v>
      </c>
      <c r="H47" s="169" t="s">
        <v>375</v>
      </c>
      <c r="I47" s="320"/>
    </row>
    <row r="48" spans="1:9" s="158" customFormat="1" ht="20.100000000000001" customHeight="1">
      <c r="A48" s="252" t="s">
        <v>173</v>
      </c>
      <c r="B48" s="222" t="s">
        <v>441</v>
      </c>
      <c r="C48" s="217" t="s">
        <v>423</v>
      </c>
      <c r="D48" s="218">
        <v>42688</v>
      </c>
      <c r="E48" s="217" t="s">
        <v>420</v>
      </c>
      <c r="F48" s="219" t="s">
        <v>436</v>
      </c>
      <c r="G48" s="228">
        <v>50</v>
      </c>
      <c r="H48" s="169" t="s">
        <v>375</v>
      </c>
      <c r="I48" s="320"/>
    </row>
    <row r="49" spans="1:9" s="158" customFormat="1" ht="20.100000000000001" customHeight="1">
      <c r="A49" s="252" t="s">
        <v>177</v>
      </c>
      <c r="B49" s="222" t="s">
        <v>442</v>
      </c>
      <c r="C49" s="217" t="s">
        <v>419</v>
      </c>
      <c r="D49" s="218">
        <v>42688</v>
      </c>
      <c r="E49" s="217" t="s">
        <v>420</v>
      </c>
      <c r="F49" s="219" t="s">
        <v>436</v>
      </c>
      <c r="G49" s="226">
        <v>39</v>
      </c>
      <c r="H49" s="169" t="s">
        <v>375</v>
      </c>
      <c r="I49" s="320"/>
    </row>
    <row r="50" spans="1:9" s="158" customFormat="1" ht="20.100000000000001" customHeight="1">
      <c r="A50" s="252" t="s">
        <v>178</v>
      </c>
      <c r="B50" s="214" t="s">
        <v>495</v>
      </c>
      <c r="C50" s="217" t="s">
        <v>419</v>
      </c>
      <c r="D50" s="218">
        <v>42690</v>
      </c>
      <c r="E50" s="217" t="s">
        <v>420</v>
      </c>
      <c r="F50" s="219" t="s">
        <v>478</v>
      </c>
      <c r="G50" s="226">
        <v>21</v>
      </c>
      <c r="H50" s="169" t="s">
        <v>375</v>
      </c>
      <c r="I50" s="320"/>
    </row>
    <row r="51" spans="1:9" s="158" customFormat="1" ht="20.100000000000001" customHeight="1">
      <c r="A51" s="252" t="s">
        <v>26</v>
      </c>
      <c r="B51" s="214" t="s">
        <v>496</v>
      </c>
      <c r="C51" s="217" t="s">
        <v>104</v>
      </c>
      <c r="D51" s="218">
        <v>42690</v>
      </c>
      <c r="E51" s="217" t="s">
        <v>420</v>
      </c>
      <c r="F51" s="219" t="s">
        <v>436</v>
      </c>
      <c r="G51" s="226">
        <v>22</v>
      </c>
      <c r="H51" s="169" t="s">
        <v>375</v>
      </c>
      <c r="I51" s="320"/>
    </row>
    <row r="52" spans="1:9" s="158" customFormat="1" ht="20.100000000000001" customHeight="1">
      <c r="A52" s="252" t="s">
        <v>27</v>
      </c>
      <c r="B52" s="222" t="s">
        <v>504</v>
      </c>
      <c r="C52" s="217" t="s">
        <v>100</v>
      </c>
      <c r="D52" s="218">
        <v>42692</v>
      </c>
      <c r="E52" s="217" t="s">
        <v>101</v>
      </c>
      <c r="F52" s="219" t="s">
        <v>133</v>
      </c>
      <c r="G52" s="228">
        <v>50</v>
      </c>
      <c r="H52" s="225" t="s">
        <v>375</v>
      </c>
      <c r="I52" s="320"/>
    </row>
    <row r="53" spans="1:9" s="158" customFormat="1" ht="20.100000000000001" customHeight="1">
      <c r="A53" s="252" t="s">
        <v>28</v>
      </c>
      <c r="B53" s="214" t="s">
        <v>505</v>
      </c>
      <c r="C53" s="217" t="s">
        <v>76</v>
      </c>
      <c r="D53" s="218">
        <v>42692</v>
      </c>
      <c r="E53" s="217" t="s">
        <v>101</v>
      </c>
      <c r="F53" s="219" t="s">
        <v>133</v>
      </c>
      <c r="G53" s="228">
        <v>45</v>
      </c>
      <c r="H53" s="225" t="s">
        <v>375</v>
      </c>
      <c r="I53" s="320"/>
    </row>
    <row r="54" spans="1:9" s="158" customFormat="1" ht="20.100000000000001" customHeight="1">
      <c r="A54" s="252" t="s">
        <v>91</v>
      </c>
      <c r="B54" s="214" t="s">
        <v>503</v>
      </c>
      <c r="C54" s="217" t="s">
        <v>76</v>
      </c>
      <c r="D54" s="218">
        <v>42692</v>
      </c>
      <c r="E54" s="217" t="s">
        <v>101</v>
      </c>
      <c r="F54" s="219" t="s">
        <v>133</v>
      </c>
      <c r="G54" s="228">
        <v>43</v>
      </c>
      <c r="H54" s="225" t="s">
        <v>375</v>
      </c>
      <c r="I54" s="320"/>
    </row>
    <row r="55" spans="1:9" s="158" customFormat="1" ht="20.100000000000001" customHeight="1">
      <c r="A55" s="252" t="s">
        <v>621</v>
      </c>
      <c r="B55" s="214" t="s">
        <v>519</v>
      </c>
      <c r="C55" s="217" t="s">
        <v>100</v>
      </c>
      <c r="D55" s="218">
        <v>42692</v>
      </c>
      <c r="E55" s="217" t="s">
        <v>101</v>
      </c>
      <c r="F55" s="219" t="s">
        <v>133</v>
      </c>
      <c r="G55" s="226">
        <v>17</v>
      </c>
      <c r="H55" s="225" t="s">
        <v>375</v>
      </c>
      <c r="I55" s="320"/>
    </row>
    <row r="56" spans="1:9" s="158" customFormat="1" ht="20.100000000000001" customHeight="1">
      <c r="A56" s="252" t="s">
        <v>629</v>
      </c>
      <c r="B56" s="222" t="s">
        <v>506</v>
      </c>
      <c r="C56" s="217" t="s">
        <v>100</v>
      </c>
      <c r="D56" s="218">
        <v>42695</v>
      </c>
      <c r="E56" s="217" t="s">
        <v>101</v>
      </c>
      <c r="F56" s="219" t="s">
        <v>133</v>
      </c>
      <c r="G56" s="230">
        <v>53</v>
      </c>
      <c r="H56" s="229" t="s">
        <v>375</v>
      </c>
      <c r="I56" s="320"/>
    </row>
    <row r="57" spans="1:9" s="158" customFormat="1" ht="20.100000000000001" customHeight="1">
      <c r="A57" s="252" t="s">
        <v>81</v>
      </c>
      <c r="B57" s="222" t="s">
        <v>507</v>
      </c>
      <c r="C57" s="217" t="s">
        <v>100</v>
      </c>
      <c r="D57" s="218">
        <v>42695</v>
      </c>
      <c r="E57" s="217" t="s">
        <v>101</v>
      </c>
      <c r="F57" s="219" t="s">
        <v>133</v>
      </c>
      <c r="G57" s="228">
        <v>48</v>
      </c>
      <c r="H57" s="229" t="s">
        <v>375</v>
      </c>
      <c r="I57" s="320"/>
    </row>
    <row r="58" spans="1:9" s="158" customFormat="1" ht="20.100000000000001" customHeight="1">
      <c r="A58" s="252" t="s">
        <v>82</v>
      </c>
      <c r="B58" s="214" t="s">
        <v>616</v>
      </c>
      <c r="C58" s="217" t="s">
        <v>620</v>
      </c>
      <c r="D58" s="218">
        <v>42727</v>
      </c>
      <c r="E58" s="217" t="s">
        <v>101</v>
      </c>
      <c r="F58" s="219" t="s">
        <v>133</v>
      </c>
      <c r="G58" s="228">
        <v>32</v>
      </c>
      <c r="H58" s="239" t="s">
        <v>375</v>
      </c>
      <c r="I58" s="320"/>
    </row>
    <row r="59" spans="1:9" s="158" customFormat="1" ht="20.100000000000001" customHeight="1">
      <c r="A59" s="252" t="s">
        <v>124</v>
      </c>
      <c r="B59" s="214" t="s">
        <v>617</v>
      </c>
      <c r="C59" s="217" t="s">
        <v>620</v>
      </c>
      <c r="D59" s="218">
        <v>42727</v>
      </c>
      <c r="E59" s="217" t="s">
        <v>101</v>
      </c>
      <c r="F59" s="219" t="s">
        <v>133</v>
      </c>
      <c r="G59" s="228">
        <v>44</v>
      </c>
      <c r="H59" s="239" t="s">
        <v>375</v>
      </c>
      <c r="I59" s="320"/>
    </row>
    <row r="60" spans="1:9" s="158" customFormat="1" ht="20.100000000000001" customHeight="1">
      <c r="A60" s="252" t="s">
        <v>29</v>
      </c>
      <c r="B60" s="214" t="s">
        <v>618</v>
      </c>
      <c r="C60" s="217" t="s">
        <v>620</v>
      </c>
      <c r="D60" s="218">
        <v>42727</v>
      </c>
      <c r="E60" s="217" t="s">
        <v>101</v>
      </c>
      <c r="F60" s="219" t="s">
        <v>133</v>
      </c>
      <c r="G60" s="228">
        <v>48</v>
      </c>
      <c r="H60" s="239" t="s">
        <v>375</v>
      </c>
      <c r="I60" s="320"/>
    </row>
    <row r="61" spans="1:9" s="158" customFormat="1" ht="20.100000000000001" customHeight="1">
      <c r="A61" s="252" t="s">
        <v>96</v>
      </c>
      <c r="B61" s="214" t="s">
        <v>619</v>
      </c>
      <c r="C61" s="217" t="s">
        <v>620</v>
      </c>
      <c r="D61" s="218">
        <v>42727</v>
      </c>
      <c r="E61" s="217" t="s">
        <v>101</v>
      </c>
      <c r="F61" s="219" t="s">
        <v>133</v>
      </c>
      <c r="G61" s="228">
        <v>50</v>
      </c>
      <c r="H61" s="239" t="s">
        <v>375</v>
      </c>
      <c r="I61" s="320"/>
    </row>
    <row r="62" spans="1:9" s="158" customFormat="1" ht="20.100000000000001" customHeight="1">
      <c r="A62" s="252" t="s">
        <v>83</v>
      </c>
      <c r="B62" s="243" t="s">
        <v>622</v>
      </c>
      <c r="C62" s="217" t="s">
        <v>630</v>
      </c>
      <c r="D62" s="218">
        <v>42729</v>
      </c>
      <c r="E62" s="217" t="s">
        <v>101</v>
      </c>
      <c r="F62" s="219" t="s">
        <v>133</v>
      </c>
      <c r="G62" s="228">
        <v>47</v>
      </c>
      <c r="H62" s="240" t="s">
        <v>375</v>
      </c>
      <c r="I62" s="320"/>
    </row>
    <row r="63" spans="1:9" s="158" customFormat="1" ht="20.100000000000001" customHeight="1">
      <c r="A63" s="252" t="s">
        <v>84</v>
      </c>
      <c r="B63" s="243" t="s">
        <v>623</v>
      </c>
      <c r="C63" s="217" t="s">
        <v>630</v>
      </c>
      <c r="D63" s="218">
        <v>42729</v>
      </c>
      <c r="E63" s="217" t="s">
        <v>101</v>
      </c>
      <c r="F63" s="219" t="s">
        <v>133</v>
      </c>
      <c r="G63" s="228">
        <v>48</v>
      </c>
      <c r="H63" s="240" t="s">
        <v>375</v>
      </c>
      <c r="I63" s="320"/>
    </row>
    <row r="64" spans="1:9" s="158" customFormat="1" ht="20.100000000000001" customHeight="1">
      <c r="A64" s="252" t="s">
        <v>125</v>
      </c>
      <c r="B64" s="214" t="s">
        <v>631</v>
      </c>
      <c r="C64" s="217" t="s">
        <v>76</v>
      </c>
      <c r="D64" s="218">
        <v>42731</v>
      </c>
      <c r="E64" s="217" t="s">
        <v>101</v>
      </c>
      <c r="F64" s="219" t="s">
        <v>133</v>
      </c>
      <c r="G64" s="228">
        <v>40</v>
      </c>
      <c r="H64" s="245" t="s">
        <v>375</v>
      </c>
      <c r="I64" s="320"/>
    </row>
    <row r="65" spans="1:9" s="158" customFormat="1" ht="20.100000000000001" customHeight="1">
      <c r="A65" s="252" t="s">
        <v>30</v>
      </c>
      <c r="B65" s="214" t="s">
        <v>632</v>
      </c>
      <c r="C65" s="217" t="s">
        <v>76</v>
      </c>
      <c r="D65" s="218">
        <v>42731</v>
      </c>
      <c r="E65" s="217" t="s">
        <v>101</v>
      </c>
      <c r="F65" s="219" t="s">
        <v>133</v>
      </c>
      <c r="G65" s="228">
        <v>30</v>
      </c>
      <c r="H65" s="245" t="s">
        <v>375</v>
      </c>
      <c r="I65" s="320"/>
    </row>
    <row r="66" spans="1:9" s="158" customFormat="1" ht="20.100000000000001" customHeight="1">
      <c r="A66" s="252" t="s">
        <v>31</v>
      </c>
      <c r="B66" s="214" t="s">
        <v>633</v>
      </c>
      <c r="C66" s="217" t="s">
        <v>76</v>
      </c>
      <c r="D66" s="218">
        <v>42731</v>
      </c>
      <c r="E66" s="217" t="s">
        <v>101</v>
      </c>
      <c r="F66" s="219" t="s">
        <v>133</v>
      </c>
      <c r="G66" s="228">
        <v>39</v>
      </c>
      <c r="H66" s="245" t="s">
        <v>375</v>
      </c>
      <c r="I66" s="320"/>
    </row>
    <row r="67" spans="1:9" s="158" customFormat="1" ht="20.100000000000001" customHeight="1">
      <c r="A67" s="252" t="s">
        <v>85</v>
      </c>
      <c r="B67" s="214" t="s">
        <v>638</v>
      </c>
      <c r="C67" s="217" t="s">
        <v>76</v>
      </c>
      <c r="D67" s="218">
        <v>42733</v>
      </c>
      <c r="E67" s="217" t="s">
        <v>101</v>
      </c>
      <c r="F67" s="219" t="s">
        <v>133</v>
      </c>
      <c r="G67" s="228">
        <v>50</v>
      </c>
      <c r="H67" s="249" t="s">
        <v>375</v>
      </c>
      <c r="I67" s="320"/>
    </row>
    <row r="68" spans="1:9" s="158" customFormat="1" ht="20.100000000000001" customHeight="1">
      <c r="A68" s="252" t="s">
        <v>86</v>
      </c>
      <c r="B68" s="214" t="s">
        <v>655</v>
      </c>
      <c r="C68" s="217" t="s">
        <v>76</v>
      </c>
      <c r="D68" s="218">
        <v>42735</v>
      </c>
      <c r="E68" s="217" t="s">
        <v>101</v>
      </c>
      <c r="F68" s="219" t="s">
        <v>133</v>
      </c>
      <c r="G68" s="228">
        <v>46</v>
      </c>
      <c r="H68" s="251" t="s">
        <v>375</v>
      </c>
      <c r="I68" s="320"/>
    </row>
    <row r="69" spans="1:9" s="158" customFormat="1" ht="20.100000000000001" customHeight="1">
      <c r="A69" s="252" t="s">
        <v>87</v>
      </c>
      <c r="B69" s="214" t="s">
        <v>656</v>
      </c>
      <c r="C69" s="217" t="s">
        <v>76</v>
      </c>
      <c r="D69" s="218">
        <v>42735</v>
      </c>
      <c r="E69" s="217" t="s">
        <v>101</v>
      </c>
      <c r="F69" s="219" t="s">
        <v>133</v>
      </c>
      <c r="G69" s="228">
        <v>49</v>
      </c>
      <c r="H69" s="251" t="s">
        <v>375</v>
      </c>
      <c r="I69" s="320"/>
    </row>
    <row r="70" spans="1:9" s="158" customFormat="1" ht="20.100000000000001" customHeight="1">
      <c r="A70" s="252" t="s">
        <v>32</v>
      </c>
      <c r="B70" s="214" t="s">
        <v>658</v>
      </c>
      <c r="C70" s="217" t="s">
        <v>76</v>
      </c>
      <c r="D70" s="218">
        <v>42735</v>
      </c>
      <c r="E70" s="217" t="s">
        <v>101</v>
      </c>
      <c r="F70" s="219" t="s">
        <v>133</v>
      </c>
      <c r="G70" s="228">
        <v>49</v>
      </c>
      <c r="H70" s="251" t="s">
        <v>375</v>
      </c>
      <c r="I70" s="320"/>
    </row>
    <row r="71" spans="1:9" s="158" customFormat="1" ht="20.100000000000001" customHeight="1">
      <c r="A71" s="252" t="s">
        <v>95</v>
      </c>
      <c r="B71" s="214" t="s">
        <v>659</v>
      </c>
      <c r="C71" s="217" t="s">
        <v>76</v>
      </c>
      <c r="D71" s="218">
        <v>42735</v>
      </c>
      <c r="E71" s="217" t="s">
        <v>101</v>
      </c>
      <c r="F71" s="219" t="s">
        <v>133</v>
      </c>
      <c r="G71" s="228">
        <v>50</v>
      </c>
      <c r="H71" s="251" t="s">
        <v>375</v>
      </c>
      <c r="I71" s="320"/>
    </row>
    <row r="72" spans="1:9" s="158" customFormat="1" ht="20.100000000000001" customHeight="1">
      <c r="A72" s="216" t="s">
        <v>615</v>
      </c>
      <c r="B72" s="214" t="s">
        <v>457</v>
      </c>
      <c r="C72" s="217" t="s">
        <v>456</v>
      </c>
      <c r="D72" s="218">
        <v>42688</v>
      </c>
      <c r="E72" s="217" t="s">
        <v>454</v>
      </c>
      <c r="F72" s="219" t="s">
        <v>455</v>
      </c>
      <c r="G72" s="228">
        <v>44</v>
      </c>
      <c r="H72" s="169" t="s">
        <v>375</v>
      </c>
      <c r="I72" s="319">
        <v>21</v>
      </c>
    </row>
    <row r="73" spans="1:9" ht="20.100000000000001" customHeight="1">
      <c r="A73" s="216" t="s">
        <v>35</v>
      </c>
      <c r="B73" s="214" t="s">
        <v>458</v>
      </c>
      <c r="C73" s="217" t="s">
        <v>456</v>
      </c>
      <c r="D73" s="218">
        <v>42688</v>
      </c>
      <c r="E73" s="217" t="s">
        <v>454</v>
      </c>
      <c r="F73" s="219" t="s">
        <v>455</v>
      </c>
      <c r="G73" s="226">
        <v>39</v>
      </c>
      <c r="H73" s="169" t="s">
        <v>375</v>
      </c>
      <c r="I73" s="320"/>
    </row>
    <row r="74" spans="1:9" ht="20.100000000000001" customHeight="1">
      <c r="A74" s="216" t="s">
        <v>4</v>
      </c>
      <c r="B74" s="214" t="s">
        <v>459</v>
      </c>
      <c r="C74" s="217" t="s">
        <v>453</v>
      </c>
      <c r="D74" s="218">
        <v>42688</v>
      </c>
      <c r="E74" s="217" t="s">
        <v>454</v>
      </c>
      <c r="F74" s="219" t="s">
        <v>455</v>
      </c>
      <c r="G74" s="226">
        <v>40</v>
      </c>
      <c r="H74" s="169" t="s">
        <v>375</v>
      </c>
      <c r="I74" s="320"/>
    </row>
    <row r="75" spans="1:9" ht="20.100000000000001" customHeight="1">
      <c r="A75" s="216" t="s">
        <v>5</v>
      </c>
      <c r="B75" s="214" t="s">
        <v>460</v>
      </c>
      <c r="C75" s="217" t="s">
        <v>76</v>
      </c>
      <c r="D75" s="218">
        <v>42688</v>
      </c>
      <c r="E75" s="217" t="s">
        <v>132</v>
      </c>
      <c r="F75" s="219" t="s">
        <v>145</v>
      </c>
      <c r="G75" s="228"/>
      <c r="H75" s="169" t="s">
        <v>375</v>
      </c>
      <c r="I75" s="320"/>
    </row>
    <row r="76" spans="1:9" ht="20.100000000000001" customHeight="1">
      <c r="A76" s="216" t="s">
        <v>7</v>
      </c>
      <c r="B76" s="214" t="s">
        <v>461</v>
      </c>
      <c r="C76" s="217" t="s">
        <v>453</v>
      </c>
      <c r="D76" s="218">
        <v>42688</v>
      </c>
      <c r="E76" s="217" t="s">
        <v>454</v>
      </c>
      <c r="F76" s="219" t="s">
        <v>455</v>
      </c>
      <c r="G76" s="226">
        <v>28</v>
      </c>
      <c r="H76" s="169" t="s">
        <v>375</v>
      </c>
      <c r="I76" s="320"/>
    </row>
    <row r="77" spans="1:9" ht="20.100000000000001" customHeight="1">
      <c r="A77" s="216" t="s">
        <v>9</v>
      </c>
      <c r="B77" s="214" t="s">
        <v>462</v>
      </c>
      <c r="C77" s="217" t="s">
        <v>453</v>
      </c>
      <c r="D77" s="218">
        <v>42688</v>
      </c>
      <c r="E77" s="217" t="s">
        <v>132</v>
      </c>
      <c r="F77" s="219" t="s">
        <v>321</v>
      </c>
      <c r="G77" s="226">
        <v>31</v>
      </c>
      <c r="H77" s="169" t="s">
        <v>375</v>
      </c>
      <c r="I77" s="320"/>
    </row>
    <row r="78" spans="1:9" s="158" customFormat="1" ht="20.100000000000001" customHeight="1">
      <c r="A78" s="216" t="s">
        <v>10</v>
      </c>
      <c r="B78" s="221" t="s">
        <v>497</v>
      </c>
      <c r="C78" s="217" t="s">
        <v>100</v>
      </c>
      <c r="D78" s="218">
        <v>42689</v>
      </c>
      <c r="E78" s="217" t="s">
        <v>132</v>
      </c>
      <c r="F78" s="219" t="s">
        <v>321</v>
      </c>
      <c r="G78" s="228">
        <v>45</v>
      </c>
      <c r="H78" s="169" t="s">
        <v>375</v>
      </c>
      <c r="I78" s="320"/>
    </row>
    <row r="79" spans="1:9" s="158" customFormat="1" ht="20.100000000000001" customHeight="1">
      <c r="A79" s="216" t="s">
        <v>11</v>
      </c>
      <c r="B79" s="214" t="s">
        <v>542</v>
      </c>
      <c r="C79" s="217" t="s">
        <v>544</v>
      </c>
      <c r="D79" s="218">
        <v>42711</v>
      </c>
      <c r="E79" s="217" t="s">
        <v>132</v>
      </c>
      <c r="F79" s="219" t="s">
        <v>145</v>
      </c>
      <c r="G79" s="228">
        <v>41</v>
      </c>
      <c r="H79" s="233" t="s">
        <v>375</v>
      </c>
      <c r="I79" s="320"/>
    </row>
    <row r="80" spans="1:9" s="158" customFormat="1" ht="20.100000000000001" customHeight="1">
      <c r="A80" s="216" t="s">
        <v>13</v>
      </c>
      <c r="B80" s="214" t="s">
        <v>543</v>
      </c>
      <c r="C80" s="217" t="s">
        <v>540</v>
      </c>
      <c r="D80" s="218">
        <v>42711</v>
      </c>
      <c r="E80" s="217" t="s">
        <v>132</v>
      </c>
      <c r="F80" s="219" t="s">
        <v>145</v>
      </c>
      <c r="G80" s="228">
        <v>37</v>
      </c>
      <c r="H80" s="233" t="s">
        <v>375</v>
      </c>
      <c r="I80" s="320"/>
    </row>
    <row r="81" spans="1:9" s="158" customFormat="1" ht="20.100000000000001" customHeight="1">
      <c r="A81" s="216" t="s">
        <v>14</v>
      </c>
      <c r="B81" s="222" t="s">
        <v>592</v>
      </c>
      <c r="C81" s="217" t="s">
        <v>594</v>
      </c>
      <c r="D81" s="218">
        <v>42712</v>
      </c>
      <c r="E81" s="217" t="s">
        <v>132</v>
      </c>
      <c r="F81" s="219" t="s">
        <v>145</v>
      </c>
      <c r="G81" s="228">
        <v>47</v>
      </c>
      <c r="H81" s="234" t="s">
        <v>375</v>
      </c>
      <c r="I81" s="320"/>
    </row>
    <row r="82" spans="1:9" s="158" customFormat="1" ht="20.100000000000001" customHeight="1">
      <c r="A82" s="216" t="s">
        <v>15</v>
      </c>
      <c r="B82" s="222" t="s">
        <v>593</v>
      </c>
      <c r="C82" s="217" t="s">
        <v>594</v>
      </c>
      <c r="D82" s="218">
        <v>42712</v>
      </c>
      <c r="E82" s="217" t="s">
        <v>132</v>
      </c>
      <c r="F82" s="219" t="s">
        <v>145</v>
      </c>
      <c r="G82" s="228">
        <v>45</v>
      </c>
      <c r="H82" s="234" t="s">
        <v>375</v>
      </c>
      <c r="I82" s="320"/>
    </row>
    <row r="83" spans="1:9" s="158" customFormat="1" ht="20.100000000000001" customHeight="1">
      <c r="A83" s="216" t="s">
        <v>16</v>
      </c>
      <c r="B83" s="214" t="s">
        <v>639</v>
      </c>
      <c r="C83" s="217" t="s">
        <v>643</v>
      </c>
      <c r="D83" s="218">
        <v>42733</v>
      </c>
      <c r="E83" s="217" t="s">
        <v>132</v>
      </c>
      <c r="F83" s="219" t="s">
        <v>145</v>
      </c>
      <c r="G83" s="228">
        <v>47</v>
      </c>
      <c r="H83" s="249" t="s">
        <v>375</v>
      </c>
      <c r="I83" s="320"/>
    </row>
    <row r="84" spans="1:9" s="158" customFormat="1" ht="20.100000000000001" customHeight="1">
      <c r="A84" s="216" t="s">
        <v>17</v>
      </c>
      <c r="B84" s="214" t="s">
        <v>640</v>
      </c>
      <c r="C84" s="217" t="s">
        <v>643</v>
      </c>
      <c r="D84" s="218">
        <v>42733</v>
      </c>
      <c r="E84" s="217" t="s">
        <v>132</v>
      </c>
      <c r="F84" s="219" t="s">
        <v>145</v>
      </c>
      <c r="G84" s="228">
        <v>46</v>
      </c>
      <c r="H84" s="249" t="s">
        <v>375</v>
      </c>
      <c r="I84" s="320"/>
    </row>
    <row r="85" spans="1:9" s="158" customFormat="1" ht="20.100000000000001" customHeight="1">
      <c r="A85" s="216" t="s">
        <v>18</v>
      </c>
      <c r="B85" s="214" t="s">
        <v>650</v>
      </c>
      <c r="C85" s="217" t="s">
        <v>648</v>
      </c>
      <c r="D85" s="218">
        <v>42735</v>
      </c>
      <c r="E85" s="217" t="s">
        <v>132</v>
      </c>
      <c r="F85" s="219" t="s">
        <v>145</v>
      </c>
      <c r="G85" s="228">
        <v>54</v>
      </c>
      <c r="H85" s="251" t="s">
        <v>375</v>
      </c>
      <c r="I85" s="320"/>
    </row>
    <row r="86" spans="1:9" s="158" customFormat="1" ht="20.100000000000001" customHeight="1">
      <c r="A86" s="216" t="s">
        <v>19</v>
      </c>
      <c r="B86" s="214" t="s">
        <v>651</v>
      </c>
      <c r="C86" s="217" t="s">
        <v>648</v>
      </c>
      <c r="D86" s="218">
        <v>42735</v>
      </c>
      <c r="E86" s="217" t="s">
        <v>132</v>
      </c>
      <c r="F86" s="219" t="s">
        <v>145</v>
      </c>
      <c r="G86" s="228">
        <v>48</v>
      </c>
      <c r="H86" s="251" t="s">
        <v>375</v>
      </c>
      <c r="I86" s="320"/>
    </row>
    <row r="87" spans="1:9" s="158" customFormat="1" ht="20.100000000000001" customHeight="1">
      <c r="A87" s="216" t="s">
        <v>20</v>
      </c>
      <c r="B87" s="214" t="s">
        <v>652</v>
      </c>
      <c r="C87" s="217" t="s">
        <v>649</v>
      </c>
      <c r="D87" s="218">
        <v>42735</v>
      </c>
      <c r="E87" s="217" t="s">
        <v>132</v>
      </c>
      <c r="F87" s="219" t="s">
        <v>145</v>
      </c>
      <c r="G87" s="228">
        <v>51</v>
      </c>
      <c r="H87" s="251" t="s">
        <v>375</v>
      </c>
      <c r="I87" s="320"/>
    </row>
    <row r="88" spans="1:9" s="158" customFormat="1" ht="20.100000000000001" customHeight="1">
      <c r="A88" s="216" t="s">
        <v>21</v>
      </c>
      <c r="B88" s="214" t="s">
        <v>653</v>
      </c>
      <c r="C88" s="217" t="s">
        <v>649</v>
      </c>
      <c r="D88" s="218">
        <v>42735</v>
      </c>
      <c r="E88" s="217" t="s">
        <v>132</v>
      </c>
      <c r="F88" s="219" t="s">
        <v>145</v>
      </c>
      <c r="G88" s="228">
        <v>52</v>
      </c>
      <c r="H88" s="251" t="s">
        <v>375</v>
      </c>
      <c r="I88" s="320"/>
    </row>
    <row r="89" spans="1:9" s="158" customFormat="1" ht="20.100000000000001" customHeight="1">
      <c r="A89" s="216" t="s">
        <v>22</v>
      </c>
      <c r="B89" s="214" t="s">
        <v>654</v>
      </c>
      <c r="C89" s="217" t="s">
        <v>648</v>
      </c>
      <c r="D89" s="218">
        <v>42735</v>
      </c>
      <c r="E89" s="217" t="s">
        <v>132</v>
      </c>
      <c r="F89" s="219" t="s">
        <v>145</v>
      </c>
      <c r="G89" s="228">
        <v>47</v>
      </c>
      <c r="H89" s="251" t="s">
        <v>375</v>
      </c>
      <c r="I89" s="320"/>
    </row>
    <row r="90" spans="1:9" s="158" customFormat="1" ht="20.100000000000001" customHeight="1">
      <c r="A90" s="216" t="s">
        <v>23</v>
      </c>
      <c r="B90" s="214" t="s">
        <v>662</v>
      </c>
      <c r="C90" s="217" t="s">
        <v>76</v>
      </c>
      <c r="D90" s="218">
        <v>42738</v>
      </c>
      <c r="E90" s="217" t="s">
        <v>132</v>
      </c>
      <c r="F90" s="219" t="s">
        <v>145</v>
      </c>
      <c r="G90" s="228"/>
      <c r="H90" s="253" t="s">
        <v>375</v>
      </c>
      <c r="I90" s="320"/>
    </row>
    <row r="91" spans="1:9" s="158" customFormat="1" ht="20.100000000000001" customHeight="1">
      <c r="A91" s="216" t="s">
        <v>24</v>
      </c>
      <c r="B91" s="214" t="s">
        <v>663</v>
      </c>
      <c r="C91" s="217" t="s">
        <v>76</v>
      </c>
      <c r="D91" s="218">
        <v>42738</v>
      </c>
      <c r="E91" s="217" t="s">
        <v>132</v>
      </c>
      <c r="F91" s="219" t="s">
        <v>145</v>
      </c>
      <c r="G91" s="228"/>
      <c r="H91" s="253" t="s">
        <v>375</v>
      </c>
      <c r="I91" s="320"/>
    </row>
    <row r="92" spans="1:9" s="158" customFormat="1" ht="20.100000000000001" customHeight="1">
      <c r="A92" s="216" t="s">
        <v>25</v>
      </c>
      <c r="B92" s="214" t="s">
        <v>664</v>
      </c>
      <c r="C92" s="217" t="s">
        <v>100</v>
      </c>
      <c r="D92" s="218">
        <v>42738</v>
      </c>
      <c r="E92" s="217" t="s">
        <v>132</v>
      </c>
      <c r="F92" s="219" t="s">
        <v>145</v>
      </c>
      <c r="G92" s="228"/>
      <c r="H92" s="253" t="s">
        <v>375</v>
      </c>
      <c r="I92" s="321"/>
    </row>
    <row r="93" spans="1:9" ht="20.100000000000001" customHeight="1">
      <c r="A93" s="216" t="s">
        <v>322</v>
      </c>
      <c r="B93" s="222" t="s">
        <v>464</v>
      </c>
      <c r="C93" s="217" t="s">
        <v>453</v>
      </c>
      <c r="D93" s="218">
        <v>42688</v>
      </c>
      <c r="E93" s="217" t="s">
        <v>454</v>
      </c>
      <c r="F93" s="219" t="s">
        <v>463</v>
      </c>
      <c r="G93" s="226">
        <v>19</v>
      </c>
      <c r="H93" s="233" t="s">
        <v>375</v>
      </c>
      <c r="I93" s="318">
        <v>14</v>
      </c>
    </row>
    <row r="94" spans="1:9" ht="20.100000000000001" customHeight="1">
      <c r="A94" s="216" t="s">
        <v>355</v>
      </c>
      <c r="B94" s="222" t="s">
        <v>465</v>
      </c>
      <c r="C94" s="217" t="s">
        <v>453</v>
      </c>
      <c r="D94" s="218">
        <v>42688</v>
      </c>
      <c r="E94" s="217" t="s">
        <v>454</v>
      </c>
      <c r="F94" s="219" t="s">
        <v>463</v>
      </c>
      <c r="G94" s="228">
        <v>50</v>
      </c>
      <c r="H94" s="233" t="s">
        <v>375</v>
      </c>
      <c r="I94" s="318"/>
    </row>
    <row r="95" spans="1:9" ht="20.100000000000001" customHeight="1">
      <c r="A95" s="216" t="s">
        <v>356</v>
      </c>
      <c r="B95" s="222" t="s">
        <v>466</v>
      </c>
      <c r="C95" s="217" t="s">
        <v>453</v>
      </c>
      <c r="D95" s="218">
        <v>42688</v>
      </c>
      <c r="E95" s="217" t="s">
        <v>454</v>
      </c>
      <c r="F95" s="219" t="s">
        <v>463</v>
      </c>
      <c r="G95" s="227">
        <v>53</v>
      </c>
      <c r="H95" s="233" t="s">
        <v>375</v>
      </c>
      <c r="I95" s="318"/>
    </row>
    <row r="96" spans="1:9" ht="20.100000000000001" customHeight="1">
      <c r="A96" s="216" t="s">
        <v>443</v>
      </c>
      <c r="B96" s="222" t="s">
        <v>467</v>
      </c>
      <c r="C96" s="217" t="s">
        <v>456</v>
      </c>
      <c r="D96" s="218">
        <v>42688</v>
      </c>
      <c r="E96" s="217" t="s">
        <v>454</v>
      </c>
      <c r="F96" s="219" t="s">
        <v>463</v>
      </c>
      <c r="G96" s="228">
        <v>42</v>
      </c>
      <c r="H96" s="233" t="s">
        <v>375</v>
      </c>
      <c r="I96" s="318"/>
    </row>
    <row r="97" spans="1:9" ht="20.100000000000001" customHeight="1">
      <c r="A97" s="216" t="s">
        <v>444</v>
      </c>
      <c r="B97" s="222" t="s">
        <v>468</v>
      </c>
      <c r="C97" s="217" t="s">
        <v>456</v>
      </c>
      <c r="D97" s="218">
        <v>42688</v>
      </c>
      <c r="E97" s="217" t="s">
        <v>454</v>
      </c>
      <c r="F97" s="219" t="s">
        <v>463</v>
      </c>
      <c r="G97" s="226">
        <v>36</v>
      </c>
      <c r="H97" s="233" t="s">
        <v>375</v>
      </c>
      <c r="I97" s="318"/>
    </row>
    <row r="98" spans="1:9" ht="20.100000000000001" customHeight="1">
      <c r="A98" s="216" t="s">
        <v>471</v>
      </c>
      <c r="B98" s="222" t="s">
        <v>469</v>
      </c>
      <c r="C98" s="217" t="s">
        <v>456</v>
      </c>
      <c r="D98" s="218">
        <v>42688</v>
      </c>
      <c r="E98" s="217" t="s">
        <v>454</v>
      </c>
      <c r="F98" s="219" t="s">
        <v>463</v>
      </c>
      <c r="G98" s="228">
        <v>49</v>
      </c>
      <c r="H98" s="233" t="s">
        <v>375</v>
      </c>
      <c r="I98" s="318"/>
    </row>
    <row r="99" spans="1:9" ht="20.100000000000001" customHeight="1">
      <c r="A99" s="216" t="s">
        <v>472</v>
      </c>
      <c r="B99" s="222" t="s">
        <v>470</v>
      </c>
      <c r="C99" s="217" t="s">
        <v>456</v>
      </c>
      <c r="D99" s="218">
        <v>42688</v>
      </c>
      <c r="E99" s="217" t="s">
        <v>454</v>
      </c>
      <c r="F99" s="219" t="s">
        <v>463</v>
      </c>
      <c r="G99" s="228">
        <v>46</v>
      </c>
      <c r="H99" s="233" t="s">
        <v>375</v>
      </c>
      <c r="I99" s="318"/>
    </row>
    <row r="100" spans="1:9" s="158" customFormat="1" ht="20.100000000000001" customHeight="1">
      <c r="A100" s="216" t="s">
        <v>473</v>
      </c>
      <c r="B100" s="222" t="s">
        <v>539</v>
      </c>
      <c r="C100" s="217" t="s">
        <v>538</v>
      </c>
      <c r="D100" s="218">
        <v>42702</v>
      </c>
      <c r="E100" s="217" t="s">
        <v>132</v>
      </c>
      <c r="F100" s="219" t="s">
        <v>133</v>
      </c>
      <c r="G100" s="228"/>
      <c r="H100" s="233" t="s">
        <v>375</v>
      </c>
      <c r="I100" s="318"/>
    </row>
    <row r="101" spans="1:9" s="158" customFormat="1" ht="20.100000000000001" customHeight="1">
      <c r="A101" s="216" t="s">
        <v>474</v>
      </c>
      <c r="B101" s="236" t="s">
        <v>604</v>
      </c>
      <c r="C101" s="217" t="s">
        <v>100</v>
      </c>
      <c r="D101" s="237">
        <v>42723</v>
      </c>
      <c r="E101" s="217" t="s">
        <v>132</v>
      </c>
      <c r="F101" s="219" t="s">
        <v>133</v>
      </c>
      <c r="G101" s="228"/>
      <c r="H101" s="235" t="s">
        <v>375</v>
      </c>
      <c r="I101" s="318"/>
    </row>
    <row r="102" spans="1:9" s="158" customFormat="1" ht="20.100000000000001" customHeight="1">
      <c r="A102" s="216" t="s">
        <v>475</v>
      </c>
      <c r="B102" s="243" t="s">
        <v>627</v>
      </c>
      <c r="C102" s="217" t="s">
        <v>661</v>
      </c>
      <c r="D102" s="237">
        <v>42729</v>
      </c>
      <c r="E102" s="241" t="s">
        <v>625</v>
      </c>
      <c r="F102" s="219" t="s">
        <v>133</v>
      </c>
      <c r="G102" s="244">
        <v>51</v>
      </c>
      <c r="H102" s="240" t="s">
        <v>375</v>
      </c>
      <c r="I102" s="318"/>
    </row>
    <row r="103" spans="1:9" s="158" customFormat="1" ht="20.100000000000001" customHeight="1">
      <c r="A103" s="216" t="s">
        <v>476</v>
      </c>
      <c r="B103" s="243" t="s">
        <v>626</v>
      </c>
      <c r="C103" s="217" t="s">
        <v>661</v>
      </c>
      <c r="D103" s="237">
        <v>42729</v>
      </c>
      <c r="E103" s="248" t="s">
        <v>625</v>
      </c>
      <c r="F103" s="219" t="s">
        <v>133</v>
      </c>
      <c r="G103" s="228">
        <v>48</v>
      </c>
      <c r="H103" s="247" t="s">
        <v>375</v>
      </c>
      <c r="I103" s="318"/>
    </row>
    <row r="104" spans="1:9" s="158" customFormat="1" ht="20.100000000000001" customHeight="1">
      <c r="A104" s="216" t="s">
        <v>501</v>
      </c>
      <c r="B104" s="214" t="s">
        <v>645</v>
      </c>
      <c r="C104" s="217" t="s">
        <v>643</v>
      </c>
      <c r="D104" s="237">
        <v>42733</v>
      </c>
      <c r="E104" s="250" t="s">
        <v>242</v>
      </c>
      <c r="F104" s="219" t="s">
        <v>133</v>
      </c>
      <c r="G104" s="228">
        <v>50</v>
      </c>
      <c r="H104" s="249" t="s">
        <v>375</v>
      </c>
      <c r="I104" s="318"/>
    </row>
    <row r="105" spans="1:9" s="158" customFormat="1" ht="20.100000000000001" customHeight="1">
      <c r="A105" s="216" t="s">
        <v>502</v>
      </c>
      <c r="B105" s="214" t="s">
        <v>646</v>
      </c>
      <c r="C105" s="217" t="s">
        <v>643</v>
      </c>
      <c r="D105" s="237">
        <v>42733</v>
      </c>
      <c r="E105" s="250" t="s">
        <v>242</v>
      </c>
      <c r="F105" s="219" t="s">
        <v>133</v>
      </c>
      <c r="G105" s="228">
        <v>39</v>
      </c>
      <c r="H105" s="249" t="s">
        <v>375</v>
      </c>
      <c r="I105" s="318"/>
    </row>
    <row r="106" spans="1:9" s="158" customFormat="1" ht="20.100000000000001" customHeight="1">
      <c r="A106" s="216" t="s">
        <v>523</v>
      </c>
      <c r="B106" s="214" t="s">
        <v>647</v>
      </c>
      <c r="C106" s="217" t="s">
        <v>643</v>
      </c>
      <c r="D106" s="237">
        <v>42733</v>
      </c>
      <c r="E106" s="250" t="s">
        <v>242</v>
      </c>
      <c r="F106" s="219" t="s">
        <v>133</v>
      </c>
      <c r="G106" s="228">
        <v>46</v>
      </c>
      <c r="H106" s="249" t="s">
        <v>375</v>
      </c>
      <c r="I106" s="318"/>
    </row>
    <row r="107" spans="1:9" ht="33.75" customHeight="1">
      <c r="A107" s="314" t="s">
        <v>675</v>
      </c>
      <c r="B107" s="314"/>
      <c r="C107" s="314"/>
      <c r="D107" s="314"/>
      <c r="E107" s="314"/>
      <c r="F107" s="314"/>
      <c r="G107" s="314"/>
      <c r="H107" s="314"/>
      <c r="I107" s="314"/>
    </row>
    <row r="109" spans="1:9">
      <c r="C109" s="158"/>
    </row>
  </sheetData>
  <autoFilter ref="A2:I107"/>
  <mergeCells count="6">
    <mergeCell ref="A107:I107"/>
    <mergeCell ref="B1:I1"/>
    <mergeCell ref="I93:I106"/>
    <mergeCell ref="I72:I92"/>
    <mergeCell ref="I38:I71"/>
    <mergeCell ref="I3:I37"/>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F10" sqref="F10"/>
    </sheetView>
  </sheetViews>
  <sheetFormatPr defaultRowHeight="13.5"/>
  <cols>
    <col min="1" max="1" width="9" style="238"/>
    <col min="2" max="2" width="9" style="183"/>
    <col min="3" max="3" width="9" style="188"/>
    <col min="4" max="4" width="11.625" style="158" customWidth="1"/>
    <col min="5" max="5" width="12.875" style="158" customWidth="1"/>
    <col min="6" max="16384" width="9" style="158"/>
  </cols>
  <sheetData>
    <row r="1" spans="1:7" ht="16.5" customHeight="1">
      <c r="A1" s="213" t="s">
        <v>608</v>
      </c>
      <c r="B1" s="246" t="s">
        <v>609</v>
      </c>
      <c r="C1" s="213" t="s">
        <v>610</v>
      </c>
      <c r="D1" s="213" t="s">
        <v>611</v>
      </c>
      <c r="E1" s="322" t="s">
        <v>612</v>
      </c>
      <c r="F1" s="322"/>
      <c r="G1" s="322"/>
    </row>
    <row r="2" spans="1:7" ht="14.25">
      <c r="A2" s="238">
        <v>2</v>
      </c>
      <c r="B2" s="214" t="s">
        <v>657</v>
      </c>
      <c r="C2" s="217" t="s">
        <v>76</v>
      </c>
      <c r="D2" s="218">
        <v>42735</v>
      </c>
      <c r="E2" s="217" t="s">
        <v>101</v>
      </c>
      <c r="F2" s="219" t="s">
        <v>133</v>
      </c>
    </row>
    <row r="3" spans="1:7" ht="14.25">
      <c r="B3" s="214" t="s">
        <v>641</v>
      </c>
      <c r="C3" s="217" t="s">
        <v>644</v>
      </c>
      <c r="D3" s="218">
        <v>42733</v>
      </c>
      <c r="E3" s="217" t="s">
        <v>132</v>
      </c>
      <c r="F3" s="219" t="s">
        <v>145</v>
      </c>
    </row>
    <row r="4" spans="1:7" ht="14.25">
      <c r="B4" s="214" t="s">
        <v>642</v>
      </c>
      <c r="C4" s="217" t="s">
        <v>644</v>
      </c>
      <c r="D4" s="218">
        <v>42733</v>
      </c>
      <c r="E4" s="217" t="s">
        <v>132</v>
      </c>
      <c r="F4" s="219" t="s">
        <v>145</v>
      </c>
    </row>
    <row r="5" spans="1:7" ht="14.25">
      <c r="A5" s="238">
        <v>5</v>
      </c>
      <c r="B5" s="214" t="s">
        <v>657</v>
      </c>
      <c r="C5" s="217" t="s">
        <v>76</v>
      </c>
      <c r="D5" s="218">
        <v>42735</v>
      </c>
      <c r="E5" s="217" t="s">
        <v>101</v>
      </c>
      <c r="F5" s="219" t="s">
        <v>133</v>
      </c>
    </row>
    <row r="6" spans="1:7" ht="14.25">
      <c r="A6" s="238">
        <v>8</v>
      </c>
      <c r="B6" s="214" t="s">
        <v>668</v>
      </c>
      <c r="C6" s="217" t="s">
        <v>76</v>
      </c>
      <c r="D6" s="218">
        <v>42738</v>
      </c>
      <c r="E6" s="217" t="s">
        <v>101</v>
      </c>
      <c r="F6" s="219" t="s">
        <v>145</v>
      </c>
    </row>
  </sheetData>
  <mergeCells count="1">
    <mergeCell ref="E1:G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H11" sqref="H11"/>
    </sheetView>
  </sheetViews>
  <sheetFormatPr defaultRowHeight="13.5"/>
  <cols>
    <col min="1" max="1" width="9" style="158"/>
    <col min="4" max="4" width="12" customWidth="1"/>
  </cols>
  <sheetData>
    <row r="1" spans="1:6" s="158" customFormat="1">
      <c r="A1" s="185" t="s">
        <v>414</v>
      </c>
      <c r="B1" s="185" t="s">
        <v>415</v>
      </c>
      <c r="C1" s="185" t="s">
        <v>416</v>
      </c>
      <c r="D1" s="185" t="s">
        <v>417</v>
      </c>
      <c r="E1" s="185"/>
      <c r="F1" s="185"/>
    </row>
    <row r="2" spans="1:6">
      <c r="A2" s="185">
        <v>1</v>
      </c>
      <c r="B2" s="205" t="s">
        <v>373</v>
      </c>
      <c r="C2" s="185" t="s">
        <v>374</v>
      </c>
      <c r="D2" s="160">
        <v>42681</v>
      </c>
      <c r="E2" s="185" t="s">
        <v>242</v>
      </c>
      <c r="F2" s="185" t="s">
        <v>418</v>
      </c>
    </row>
    <row r="3" spans="1:6">
      <c r="A3" s="185">
        <v>2</v>
      </c>
      <c r="B3" s="107" t="s">
        <v>376</v>
      </c>
      <c r="C3" s="169" t="s">
        <v>245</v>
      </c>
      <c r="D3" s="193">
        <v>42683</v>
      </c>
      <c r="E3" s="169" t="s">
        <v>136</v>
      </c>
      <c r="F3" s="185" t="s">
        <v>411</v>
      </c>
    </row>
    <row r="4" spans="1:6">
      <c r="A4" s="185">
        <v>3</v>
      </c>
      <c r="B4" s="107" t="s">
        <v>377</v>
      </c>
      <c r="C4" s="169" t="s">
        <v>245</v>
      </c>
      <c r="D4" s="193">
        <v>42683</v>
      </c>
      <c r="E4" s="169" t="s">
        <v>136</v>
      </c>
      <c r="F4" s="185" t="s">
        <v>411</v>
      </c>
    </row>
    <row r="5" spans="1:6">
      <c r="A5" s="185">
        <v>4</v>
      </c>
      <c r="B5" s="107" t="s">
        <v>378</v>
      </c>
      <c r="C5" s="169" t="s">
        <v>245</v>
      </c>
      <c r="D5" s="193">
        <v>42683</v>
      </c>
      <c r="E5" s="169" t="s">
        <v>136</v>
      </c>
      <c r="F5" s="185" t="s">
        <v>411</v>
      </c>
    </row>
    <row r="6" spans="1:6">
      <c r="A6" s="185">
        <v>5</v>
      </c>
      <c r="B6" s="107" t="s">
        <v>379</v>
      </c>
      <c r="C6" s="169" t="s">
        <v>245</v>
      </c>
      <c r="D6" s="193">
        <v>42683</v>
      </c>
      <c r="E6" s="169" t="s">
        <v>136</v>
      </c>
      <c r="F6" s="185" t="s">
        <v>411</v>
      </c>
    </row>
    <row r="7" spans="1:6" ht="14.25">
      <c r="A7" s="185">
        <v>6</v>
      </c>
      <c r="B7" s="203" t="s">
        <v>403</v>
      </c>
      <c r="C7" s="203" t="s">
        <v>404</v>
      </c>
      <c r="D7" s="204">
        <v>42685</v>
      </c>
      <c r="E7" s="203" t="s">
        <v>409</v>
      </c>
      <c r="F7" s="151" t="s">
        <v>410</v>
      </c>
    </row>
    <row r="8" spans="1:6" ht="14.25">
      <c r="A8" s="185">
        <v>7</v>
      </c>
      <c r="B8" s="203" t="s">
        <v>405</v>
      </c>
      <c r="C8" s="203" t="s">
        <v>404</v>
      </c>
      <c r="D8" s="204">
        <v>42685</v>
      </c>
      <c r="E8" s="203" t="s">
        <v>409</v>
      </c>
      <c r="F8" s="151" t="s">
        <v>410</v>
      </c>
    </row>
    <row r="9" spans="1:6" ht="14.25">
      <c r="A9" s="185">
        <v>8</v>
      </c>
      <c r="B9" s="203" t="s">
        <v>406</v>
      </c>
      <c r="C9" s="203" t="s">
        <v>407</v>
      </c>
      <c r="D9" s="204">
        <v>42685</v>
      </c>
      <c r="E9" s="203" t="s">
        <v>409</v>
      </c>
      <c r="F9" s="151" t="s">
        <v>410</v>
      </c>
    </row>
    <row r="10" spans="1:6" ht="14.25">
      <c r="A10" s="185">
        <v>9</v>
      </c>
      <c r="B10" s="203" t="s">
        <v>408</v>
      </c>
      <c r="C10" s="203" t="s">
        <v>407</v>
      </c>
      <c r="D10" s="204">
        <v>42685</v>
      </c>
      <c r="E10" s="203" t="s">
        <v>409</v>
      </c>
      <c r="F10" s="151" t="s">
        <v>410</v>
      </c>
    </row>
    <row r="11" spans="1:6" ht="14.25">
      <c r="A11" s="185">
        <v>10</v>
      </c>
      <c r="B11" s="163" t="s">
        <v>412</v>
      </c>
      <c r="C11" s="5" t="s">
        <v>76</v>
      </c>
      <c r="D11" s="6">
        <v>42685</v>
      </c>
      <c r="E11" s="5" t="s">
        <v>361</v>
      </c>
      <c r="F11" s="5" t="s">
        <v>362</v>
      </c>
    </row>
    <row r="12" spans="1:6" ht="14.25">
      <c r="A12" s="185">
        <v>11</v>
      </c>
      <c r="B12" s="163" t="s">
        <v>413</v>
      </c>
      <c r="C12" s="5" t="s">
        <v>100</v>
      </c>
      <c r="D12" s="6">
        <v>42685</v>
      </c>
      <c r="E12" s="5" t="s">
        <v>361</v>
      </c>
      <c r="F12" s="5" t="s">
        <v>362</v>
      </c>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cols>
    <col min="1" max="1" width="9" style="167"/>
    <col min="2" max="3" width="9" style="183"/>
    <col min="4" max="4" width="12.75" style="183" customWidth="1"/>
    <col min="5" max="5" width="9" style="183"/>
    <col min="6" max="6" width="9" style="167"/>
    <col min="7" max="16384" width="9" style="183"/>
  </cols>
  <sheetData>
    <row r="1" spans="1:6">
      <c r="A1" s="323" t="s">
        <v>402</v>
      </c>
      <c r="B1" s="323"/>
      <c r="C1" s="323"/>
      <c r="D1" s="323"/>
      <c r="E1" s="323"/>
      <c r="F1" s="323"/>
    </row>
    <row r="2" spans="1:6" ht="14.25">
      <c r="A2" s="165">
        <v>1</v>
      </c>
      <c r="B2" s="206" t="s">
        <v>56</v>
      </c>
      <c r="C2" s="163" t="s">
        <v>400</v>
      </c>
      <c r="D2" s="181">
        <v>41010</v>
      </c>
      <c r="E2" s="106" t="s">
        <v>33</v>
      </c>
      <c r="F2" s="180" t="s">
        <v>211</v>
      </c>
    </row>
    <row r="3" spans="1:6" ht="14.25">
      <c r="A3" s="165">
        <v>2</v>
      </c>
      <c r="B3" s="209" t="s">
        <v>54</v>
      </c>
      <c r="C3" s="163" t="s">
        <v>400</v>
      </c>
      <c r="D3" s="181">
        <v>40332</v>
      </c>
      <c r="E3" s="106" t="s">
        <v>33</v>
      </c>
      <c r="F3" s="180" t="s">
        <v>207</v>
      </c>
    </row>
    <row r="4" spans="1:6" ht="14.25">
      <c r="A4" s="165">
        <v>3</v>
      </c>
      <c r="B4" s="208" t="s">
        <v>227</v>
      </c>
      <c r="C4" s="163" t="s">
        <v>400</v>
      </c>
      <c r="D4" s="181">
        <v>42101</v>
      </c>
      <c r="E4" s="106" t="s">
        <v>33</v>
      </c>
      <c r="F4" s="180" t="s">
        <v>3</v>
      </c>
    </row>
    <row r="5" spans="1:6" ht="14.25">
      <c r="A5" s="165">
        <v>4</v>
      </c>
      <c r="B5" s="208" t="s">
        <v>276</v>
      </c>
      <c r="C5" s="163" t="s">
        <v>400</v>
      </c>
      <c r="D5" s="181">
        <v>42444</v>
      </c>
      <c r="E5" s="106" t="s">
        <v>33</v>
      </c>
      <c r="F5" s="180" t="s">
        <v>3</v>
      </c>
    </row>
    <row r="6" spans="1:6" ht="14.25">
      <c r="A6" s="165">
        <v>5</v>
      </c>
      <c r="B6" s="206" t="s">
        <v>319</v>
      </c>
      <c r="C6" s="163" t="s">
        <v>400</v>
      </c>
      <c r="D6" s="181">
        <v>42086</v>
      </c>
      <c r="E6" s="106" t="s">
        <v>33</v>
      </c>
      <c r="F6" s="169" t="s">
        <v>321</v>
      </c>
    </row>
    <row r="7" spans="1:6" ht="14.25">
      <c r="A7" s="165">
        <v>6</v>
      </c>
      <c r="B7" s="210" t="s">
        <v>281</v>
      </c>
      <c r="C7" s="163" t="s">
        <v>245</v>
      </c>
      <c r="D7" s="181">
        <v>42554</v>
      </c>
      <c r="E7" s="106" t="s">
        <v>33</v>
      </c>
      <c r="F7" s="169" t="s">
        <v>321</v>
      </c>
    </row>
    <row r="8" spans="1:6" ht="14.25">
      <c r="A8" s="165">
        <v>7</v>
      </c>
      <c r="B8" s="206" t="s">
        <v>305</v>
      </c>
      <c r="C8" s="163" t="s">
        <v>401</v>
      </c>
      <c r="D8" s="181">
        <v>42558</v>
      </c>
      <c r="E8" s="106" t="s">
        <v>33</v>
      </c>
      <c r="F8" s="169" t="s">
        <v>321</v>
      </c>
    </row>
    <row r="9" spans="1:6" ht="14.25">
      <c r="A9" s="165">
        <v>8</v>
      </c>
      <c r="B9" s="207" t="s">
        <v>233</v>
      </c>
      <c r="C9" s="163" t="s">
        <v>401</v>
      </c>
      <c r="D9" s="181">
        <v>41984</v>
      </c>
      <c r="E9" s="106" t="s">
        <v>33</v>
      </c>
      <c r="F9" s="169" t="s">
        <v>321</v>
      </c>
    </row>
    <row r="10" spans="1:6" ht="14.25">
      <c r="A10" s="165">
        <v>9</v>
      </c>
      <c r="B10" s="208" t="s">
        <v>277</v>
      </c>
      <c r="C10" s="163" t="s">
        <v>401</v>
      </c>
      <c r="D10" s="181">
        <v>42496</v>
      </c>
      <c r="E10" s="106" t="s">
        <v>33</v>
      </c>
      <c r="F10" s="169" t="s">
        <v>320</v>
      </c>
    </row>
    <row r="11" spans="1:6" ht="14.25">
      <c r="A11" s="165">
        <v>10</v>
      </c>
      <c r="B11" s="207" t="s">
        <v>214</v>
      </c>
      <c r="C11" s="163" t="s">
        <v>401</v>
      </c>
      <c r="D11" s="181">
        <v>41599</v>
      </c>
      <c r="E11" s="106" t="s">
        <v>33</v>
      </c>
      <c r="F11" s="169" t="s">
        <v>320</v>
      </c>
    </row>
    <row r="12" spans="1:6" ht="14.25">
      <c r="A12" s="165">
        <v>11</v>
      </c>
      <c r="B12" s="211" t="s">
        <v>367</v>
      </c>
      <c r="C12" s="186" t="s">
        <v>368</v>
      </c>
      <c r="D12" s="181">
        <v>42674</v>
      </c>
      <c r="E12" s="148" t="s">
        <v>369</v>
      </c>
      <c r="F12" s="151" t="s">
        <v>370</v>
      </c>
    </row>
    <row r="13" spans="1:6" ht="14.25">
      <c r="A13" s="165">
        <v>12</v>
      </c>
      <c r="B13" s="211" t="s">
        <v>317</v>
      </c>
      <c r="C13" s="186" t="s">
        <v>315</v>
      </c>
      <c r="D13" s="187">
        <v>42623</v>
      </c>
      <c r="E13" s="148" t="s">
        <v>369</v>
      </c>
      <c r="F13" s="169" t="s">
        <v>321</v>
      </c>
    </row>
    <row r="14" spans="1:6" ht="14.25">
      <c r="A14" s="165">
        <v>13</v>
      </c>
      <c r="B14" s="211" t="s">
        <v>318</v>
      </c>
      <c r="C14" s="186" t="s">
        <v>316</v>
      </c>
      <c r="D14" s="187">
        <v>42623</v>
      </c>
      <c r="E14" s="148" t="s">
        <v>369</v>
      </c>
      <c r="F14" s="169" t="s">
        <v>321</v>
      </c>
    </row>
  </sheetData>
  <mergeCells count="1">
    <mergeCell ref="A1:F1"/>
  </mergeCells>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cols>
    <col min="2" max="2" width="14.125" customWidth="1"/>
    <col min="3" max="3" width="16.25" customWidth="1"/>
    <col min="4" max="4" width="12" customWidth="1"/>
    <col min="5" max="5" width="14.375" customWidth="1"/>
    <col min="6" max="6" width="14.125" customWidth="1"/>
  </cols>
  <sheetData>
    <row r="1" spans="1:5">
      <c r="A1" s="213" t="s">
        <v>479</v>
      </c>
      <c r="B1" s="213" t="s">
        <v>484</v>
      </c>
      <c r="C1" s="213" t="s">
        <v>486</v>
      </c>
      <c r="D1" s="213" t="s">
        <v>485</v>
      </c>
      <c r="E1" s="213" t="s">
        <v>487</v>
      </c>
    </row>
    <row r="2" spans="1:5">
      <c r="A2" s="213" t="s">
        <v>480</v>
      </c>
      <c r="B2" s="213" t="s">
        <v>489</v>
      </c>
      <c r="C2" s="213">
        <v>8</v>
      </c>
      <c r="D2" s="213">
        <v>1</v>
      </c>
      <c r="E2" s="213">
        <v>10</v>
      </c>
    </row>
    <row r="3" spans="1:5">
      <c r="A3" s="213" t="s">
        <v>482</v>
      </c>
      <c r="B3" s="213" t="s">
        <v>490</v>
      </c>
      <c r="C3" s="213">
        <v>9</v>
      </c>
      <c r="D3" s="213">
        <v>2</v>
      </c>
      <c r="E3" s="213">
        <v>19</v>
      </c>
    </row>
    <row r="4" spans="1:5">
      <c r="A4" s="213" t="s">
        <v>483</v>
      </c>
      <c r="B4" s="213" t="s">
        <v>491</v>
      </c>
      <c r="C4" s="213">
        <v>6</v>
      </c>
      <c r="D4" s="213">
        <v>1</v>
      </c>
      <c r="E4" s="213">
        <v>20</v>
      </c>
    </row>
    <row r="5" spans="1:5">
      <c r="A5" s="213" t="s">
        <v>481</v>
      </c>
      <c r="B5" s="213" t="s">
        <v>492</v>
      </c>
      <c r="C5" s="213" t="s">
        <v>493</v>
      </c>
      <c r="D5" s="213">
        <v>1</v>
      </c>
      <c r="E5" s="213">
        <v>13</v>
      </c>
    </row>
    <row r="6" spans="1:5">
      <c r="A6" s="324" t="s">
        <v>488</v>
      </c>
      <c r="B6" s="324"/>
      <c r="C6" s="324"/>
      <c r="D6" s="324"/>
      <c r="E6" s="324"/>
    </row>
  </sheetData>
  <mergeCells count="1">
    <mergeCell ref="A6:E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c r="A1" s="330" t="s">
        <v>174</v>
      </c>
      <c r="B1" s="330"/>
      <c r="C1" s="330"/>
      <c r="D1" s="330"/>
      <c r="E1" s="330"/>
      <c r="F1" s="330"/>
      <c r="G1" s="330"/>
      <c r="H1" s="330"/>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c r="A3" s="20" t="s">
        <v>35</v>
      </c>
      <c r="B3" s="21" t="s">
        <v>56</v>
      </c>
      <c r="C3" s="123" t="s">
        <v>12</v>
      </c>
      <c r="D3" s="28">
        <v>41010</v>
      </c>
      <c r="E3" s="1" t="s">
        <v>33</v>
      </c>
      <c r="F3" s="123" t="s">
        <v>2</v>
      </c>
      <c r="G3" s="76" t="s">
        <v>36</v>
      </c>
      <c r="H3" s="54"/>
    </row>
    <row r="4" spans="1:189" ht="19.5" customHeight="1">
      <c r="A4" s="20" t="s">
        <v>4</v>
      </c>
      <c r="B4" s="21" t="s">
        <v>50</v>
      </c>
      <c r="C4" s="123" t="s">
        <v>12</v>
      </c>
      <c r="D4" s="28">
        <v>40108</v>
      </c>
      <c r="E4" s="1" t="s">
        <v>33</v>
      </c>
      <c r="F4" s="123" t="s">
        <v>2</v>
      </c>
      <c r="G4" s="76" t="s">
        <v>34</v>
      </c>
      <c r="H4" s="54"/>
    </row>
    <row r="5" spans="1:189" ht="19.5" customHeight="1">
      <c r="A5" s="20" t="s">
        <v>5</v>
      </c>
      <c r="B5" s="21" t="s">
        <v>49</v>
      </c>
      <c r="C5" s="123" t="s">
        <v>12</v>
      </c>
      <c r="D5" s="28">
        <v>39233</v>
      </c>
      <c r="E5" s="1" t="s">
        <v>33</v>
      </c>
      <c r="F5" s="123" t="s">
        <v>2</v>
      </c>
      <c r="G5" s="76" t="s">
        <v>36</v>
      </c>
      <c r="H5" s="54"/>
    </row>
    <row r="6" spans="1:189" ht="19.5" customHeight="1">
      <c r="A6" s="20" t="s">
        <v>7</v>
      </c>
      <c r="B6" s="21" t="s">
        <v>52</v>
      </c>
      <c r="C6" s="123" t="s">
        <v>12</v>
      </c>
      <c r="D6" s="28">
        <v>40970</v>
      </c>
      <c r="E6" s="1" t="s">
        <v>33</v>
      </c>
      <c r="F6" s="123" t="s">
        <v>2</v>
      </c>
      <c r="G6" s="76" t="s">
        <v>36</v>
      </c>
      <c r="H6" s="54"/>
    </row>
    <row r="7" spans="1:189" ht="19.5" customHeight="1">
      <c r="A7" s="20" t="s">
        <v>9</v>
      </c>
      <c r="B7" s="21" t="s">
        <v>53</v>
      </c>
      <c r="C7" s="123" t="s">
        <v>12</v>
      </c>
      <c r="D7" s="28">
        <v>40242</v>
      </c>
      <c r="E7" s="1" t="s">
        <v>33</v>
      </c>
      <c r="F7" s="123" t="s">
        <v>2</v>
      </c>
      <c r="G7" s="76" t="s">
        <v>34</v>
      </c>
      <c r="H7" s="54"/>
    </row>
    <row r="8" spans="1:189" s="3" customFormat="1" ht="19.5" customHeight="1">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c r="A9" s="20" t="s">
        <v>11</v>
      </c>
      <c r="B9" s="22" t="s">
        <v>48</v>
      </c>
      <c r="C9" s="123" t="s">
        <v>12</v>
      </c>
      <c r="D9" s="28">
        <v>40348</v>
      </c>
      <c r="E9" s="1" t="s">
        <v>33</v>
      </c>
      <c r="F9" s="123" t="s">
        <v>2</v>
      </c>
      <c r="G9" s="76" t="s">
        <v>36</v>
      </c>
      <c r="H9" s="54"/>
    </row>
    <row r="10" spans="1:189" ht="19.5" customHeight="1">
      <c r="A10" s="20" t="s">
        <v>13</v>
      </c>
      <c r="B10" s="22" t="s">
        <v>90</v>
      </c>
      <c r="C10" s="123" t="s">
        <v>12</v>
      </c>
      <c r="D10" s="28">
        <v>41332</v>
      </c>
      <c r="E10" s="1" t="s">
        <v>33</v>
      </c>
      <c r="F10" s="123" t="s">
        <v>2</v>
      </c>
      <c r="G10" s="76" t="s">
        <v>36</v>
      </c>
      <c r="H10" s="54"/>
    </row>
    <row r="11" spans="1:189" s="17" customFormat="1" ht="18" customHeight="1">
      <c r="A11" s="20" t="s">
        <v>14</v>
      </c>
      <c r="B11" s="113" t="s">
        <v>106</v>
      </c>
      <c r="C11" s="123" t="s">
        <v>12</v>
      </c>
      <c r="D11" s="73">
        <v>41421</v>
      </c>
      <c r="E11" s="1" t="s">
        <v>33</v>
      </c>
      <c r="F11" s="123" t="s">
        <v>2</v>
      </c>
      <c r="G11" s="76" t="s">
        <v>36</v>
      </c>
      <c r="H11" s="135"/>
    </row>
    <row r="12" spans="1:189" s="17" customFormat="1" ht="20.25" customHeight="1">
      <c r="A12" s="20" t="s">
        <v>15</v>
      </c>
      <c r="B12" s="113" t="s">
        <v>157</v>
      </c>
      <c r="C12" s="123" t="s">
        <v>12</v>
      </c>
      <c r="D12" s="28">
        <v>41634</v>
      </c>
      <c r="E12" s="1" t="s">
        <v>33</v>
      </c>
      <c r="F12" s="123" t="s">
        <v>2</v>
      </c>
      <c r="G12" s="76" t="s">
        <v>36</v>
      </c>
      <c r="H12" s="135"/>
    </row>
    <row r="13" spans="1:189" s="9" customFormat="1" ht="18.75" customHeight="1">
      <c r="A13" s="20" t="s">
        <v>16</v>
      </c>
      <c r="B13" s="21" t="s">
        <v>158</v>
      </c>
      <c r="C13" s="5" t="s">
        <v>12</v>
      </c>
      <c r="D13" s="6">
        <v>41634</v>
      </c>
      <c r="E13" s="1" t="s">
        <v>33</v>
      </c>
      <c r="F13" s="123" t="s">
        <v>2</v>
      </c>
      <c r="G13" s="76" t="s">
        <v>36</v>
      </c>
      <c r="H13" s="136"/>
    </row>
    <row r="14" spans="1:189" ht="19.5" customHeight="1">
      <c r="A14" s="20" t="s">
        <v>17</v>
      </c>
      <c r="B14" s="112" t="s">
        <v>60</v>
      </c>
      <c r="C14" s="123" t="s">
        <v>8</v>
      </c>
      <c r="D14" s="87">
        <v>40238</v>
      </c>
      <c r="E14" s="1" t="s">
        <v>33</v>
      </c>
      <c r="F14" s="123" t="s">
        <v>2</v>
      </c>
      <c r="G14" s="133" t="s">
        <v>62</v>
      </c>
      <c r="H14" s="54"/>
    </row>
    <row r="15" spans="1:189" s="131" customFormat="1" ht="19.5" customHeight="1">
      <c r="A15" s="20" t="s">
        <v>18</v>
      </c>
      <c r="B15" s="112" t="s">
        <v>61</v>
      </c>
      <c r="C15" s="123" t="s">
        <v>8</v>
      </c>
      <c r="D15" s="87">
        <v>41004</v>
      </c>
      <c r="E15" s="1" t="s">
        <v>33</v>
      </c>
      <c r="F15" s="123" t="s">
        <v>2</v>
      </c>
      <c r="G15" s="133" t="s">
        <v>62</v>
      </c>
      <c r="H15" s="134"/>
    </row>
    <row r="16" spans="1:189" ht="19.5" customHeight="1">
      <c r="A16" s="334" t="s">
        <v>175</v>
      </c>
      <c r="B16" s="335"/>
      <c r="C16" s="335"/>
      <c r="D16" s="335"/>
      <c r="E16" s="335"/>
      <c r="F16" s="335"/>
      <c r="G16" s="335"/>
      <c r="H16" s="336"/>
    </row>
    <row r="17" spans="1:8" ht="18.75" customHeight="1">
      <c r="A17" s="111">
        <v>15</v>
      </c>
      <c r="B17" s="21" t="s">
        <v>65</v>
      </c>
      <c r="C17" s="123" t="s">
        <v>12</v>
      </c>
      <c r="D17" s="28">
        <v>41228</v>
      </c>
      <c r="E17" s="1" t="s">
        <v>33</v>
      </c>
      <c r="F17" s="123" t="s">
        <v>3</v>
      </c>
      <c r="G17" s="76" t="s">
        <v>34</v>
      </c>
      <c r="H17" s="54"/>
    </row>
    <row r="18" spans="1:8" ht="18.75" customHeight="1">
      <c r="A18" s="111">
        <v>16</v>
      </c>
      <c r="B18" s="21" t="s">
        <v>54</v>
      </c>
      <c r="C18" s="123" t="s">
        <v>12</v>
      </c>
      <c r="D18" s="28">
        <v>40332</v>
      </c>
      <c r="E18" s="1" t="s">
        <v>33</v>
      </c>
      <c r="F18" s="123" t="s">
        <v>3</v>
      </c>
      <c r="G18" s="76" t="s">
        <v>36</v>
      </c>
      <c r="H18" s="54"/>
    </row>
    <row r="19" spans="1:8" ht="18.75" customHeight="1">
      <c r="A19" s="111">
        <v>17</v>
      </c>
      <c r="B19" s="21" t="s">
        <v>51</v>
      </c>
      <c r="C19" s="123" t="s">
        <v>12</v>
      </c>
      <c r="D19" s="28">
        <v>40181</v>
      </c>
      <c r="E19" s="1" t="s">
        <v>33</v>
      </c>
      <c r="F19" s="123" t="s">
        <v>3</v>
      </c>
      <c r="G19" s="76" t="s">
        <v>36</v>
      </c>
      <c r="H19" s="54"/>
    </row>
    <row r="20" spans="1:8" ht="18.75" customHeight="1">
      <c r="A20" s="111">
        <v>18</v>
      </c>
      <c r="B20" s="21" t="s">
        <v>78</v>
      </c>
      <c r="C20" s="123" t="s">
        <v>12</v>
      </c>
      <c r="D20" s="28">
        <v>41326</v>
      </c>
      <c r="E20" s="1" t="s">
        <v>33</v>
      </c>
      <c r="F20" s="123" t="s">
        <v>3</v>
      </c>
      <c r="G20" s="76" t="s">
        <v>36</v>
      </c>
      <c r="H20" s="54"/>
    </row>
    <row r="21" spans="1:8" ht="18.75" customHeight="1">
      <c r="A21" s="111">
        <v>19</v>
      </c>
      <c r="B21" s="21" t="s">
        <v>93</v>
      </c>
      <c r="C21" s="123" t="s">
        <v>12</v>
      </c>
      <c r="D21" s="73">
        <v>41344</v>
      </c>
      <c r="E21" s="1" t="s">
        <v>33</v>
      </c>
      <c r="F21" s="123" t="s">
        <v>3</v>
      </c>
      <c r="G21" s="76" t="s">
        <v>36</v>
      </c>
      <c r="H21" s="54"/>
    </row>
    <row r="22" spans="1:8" ht="18.75" customHeight="1">
      <c r="A22" s="111">
        <v>20</v>
      </c>
      <c r="B22" s="113" t="s">
        <v>102</v>
      </c>
      <c r="C22" s="123" t="s">
        <v>76</v>
      </c>
      <c r="D22" s="73">
        <v>41428</v>
      </c>
      <c r="E22" s="1" t="s">
        <v>33</v>
      </c>
      <c r="F22" s="123" t="s">
        <v>3</v>
      </c>
      <c r="G22" s="76" t="s">
        <v>36</v>
      </c>
      <c r="H22" s="54"/>
    </row>
    <row r="23" spans="1:8" ht="18.75" customHeight="1">
      <c r="A23" s="111">
        <v>21</v>
      </c>
      <c r="B23" s="22" t="s">
        <v>80</v>
      </c>
      <c r="C23" s="123" t="s">
        <v>12</v>
      </c>
      <c r="D23" s="28">
        <v>41330</v>
      </c>
      <c r="E23" s="1" t="s">
        <v>33</v>
      </c>
      <c r="F23" s="123" t="s">
        <v>3</v>
      </c>
      <c r="G23" s="76" t="s">
        <v>36</v>
      </c>
      <c r="H23" s="54"/>
    </row>
    <row r="24" spans="1:8" ht="18.75" customHeight="1">
      <c r="A24" s="111">
        <v>22</v>
      </c>
      <c r="B24" s="22" t="s">
        <v>153</v>
      </c>
      <c r="C24" s="123" t="s">
        <v>76</v>
      </c>
      <c r="D24" s="28">
        <v>41620</v>
      </c>
      <c r="E24" s="1" t="s">
        <v>33</v>
      </c>
      <c r="F24" s="123" t="s">
        <v>3</v>
      </c>
      <c r="G24" s="76" t="s">
        <v>36</v>
      </c>
      <c r="H24" s="54"/>
    </row>
    <row r="25" spans="1:8" ht="18.75" customHeight="1">
      <c r="A25" s="111">
        <v>23</v>
      </c>
      <c r="B25" s="22" t="s">
        <v>161</v>
      </c>
      <c r="C25" s="123" t="s">
        <v>76</v>
      </c>
      <c r="D25" s="28">
        <v>41641</v>
      </c>
      <c r="E25" s="1" t="s">
        <v>33</v>
      </c>
      <c r="F25" s="123" t="s">
        <v>3</v>
      </c>
      <c r="G25" s="76" t="s">
        <v>36</v>
      </c>
      <c r="H25" s="54"/>
    </row>
    <row r="26" spans="1:8" ht="18.75" customHeight="1">
      <c r="A26" s="111">
        <v>24</v>
      </c>
      <c r="B26" s="22" t="s">
        <v>163</v>
      </c>
      <c r="C26" s="123" t="s">
        <v>76</v>
      </c>
      <c r="D26" s="28">
        <v>41643</v>
      </c>
      <c r="E26" s="1" t="s">
        <v>33</v>
      </c>
      <c r="F26" s="123" t="s">
        <v>3</v>
      </c>
      <c r="G26" s="76" t="s">
        <v>168</v>
      </c>
      <c r="H26" s="54"/>
    </row>
    <row r="27" spans="1:8" ht="18.75" customHeight="1">
      <c r="A27" s="111">
        <v>25</v>
      </c>
      <c r="B27" s="22" t="s">
        <v>164</v>
      </c>
      <c r="C27" s="123" t="s">
        <v>76</v>
      </c>
      <c r="D27" s="28">
        <v>41643</v>
      </c>
      <c r="E27" s="1" t="s">
        <v>33</v>
      </c>
      <c r="F27" s="123" t="s">
        <v>3</v>
      </c>
      <c r="G27" s="76" t="s">
        <v>168</v>
      </c>
      <c r="H27" s="54"/>
    </row>
    <row r="28" spans="1:8" ht="18.75" customHeight="1">
      <c r="A28" s="111">
        <v>26</v>
      </c>
      <c r="B28" s="22" t="s">
        <v>165</v>
      </c>
      <c r="C28" s="123" t="s">
        <v>76</v>
      </c>
      <c r="D28" s="28">
        <v>41643</v>
      </c>
      <c r="E28" s="1" t="s">
        <v>33</v>
      </c>
      <c r="F28" s="123" t="s">
        <v>3</v>
      </c>
      <c r="G28" s="76" t="s">
        <v>168</v>
      </c>
      <c r="H28" s="54"/>
    </row>
    <row r="29" spans="1:8" ht="18.75" customHeight="1">
      <c r="A29" s="111">
        <v>27</v>
      </c>
      <c r="B29" s="22" t="s">
        <v>166</v>
      </c>
      <c r="C29" s="123" t="s">
        <v>76</v>
      </c>
      <c r="D29" s="28">
        <v>41643</v>
      </c>
      <c r="E29" s="1" t="s">
        <v>33</v>
      </c>
      <c r="F29" s="123" t="s">
        <v>3</v>
      </c>
      <c r="G29" s="76" t="s">
        <v>168</v>
      </c>
      <c r="H29" s="54"/>
    </row>
    <row r="30" spans="1:8" ht="18.75" customHeight="1">
      <c r="A30" s="111">
        <v>28</v>
      </c>
      <c r="B30" s="22" t="s">
        <v>167</v>
      </c>
      <c r="C30" s="123" t="s">
        <v>76</v>
      </c>
      <c r="D30" s="28">
        <v>41643</v>
      </c>
      <c r="E30" s="1" t="s">
        <v>33</v>
      </c>
      <c r="F30" s="123" t="s">
        <v>3</v>
      </c>
      <c r="G30" s="76" t="s">
        <v>168</v>
      </c>
      <c r="H30" s="54"/>
    </row>
    <row r="31" spans="1:8" ht="18.75" customHeight="1">
      <c r="A31" s="111">
        <v>29</v>
      </c>
      <c r="B31" s="112" t="s">
        <v>39</v>
      </c>
      <c r="C31" s="123" t="s">
        <v>8</v>
      </c>
      <c r="D31" s="73">
        <v>40589</v>
      </c>
      <c r="E31" s="1" t="s">
        <v>33</v>
      </c>
      <c r="F31" s="123" t="s">
        <v>3</v>
      </c>
      <c r="G31" s="76" t="s">
        <v>36</v>
      </c>
      <c r="H31" s="54"/>
    </row>
    <row r="32" spans="1:8" ht="18.75" customHeight="1">
      <c r="A32" s="111">
        <v>30</v>
      </c>
      <c r="B32" s="112" t="s">
        <v>69</v>
      </c>
      <c r="C32" s="123" t="s">
        <v>8</v>
      </c>
      <c r="D32" s="73">
        <v>40807</v>
      </c>
      <c r="E32" s="1" t="s">
        <v>33</v>
      </c>
      <c r="F32" s="123" t="s">
        <v>3</v>
      </c>
      <c r="G32" s="76" t="s">
        <v>36</v>
      </c>
      <c r="H32" s="54"/>
    </row>
    <row r="33" spans="1:8" ht="18.75" customHeight="1">
      <c r="A33" s="111">
        <v>31</v>
      </c>
      <c r="B33" s="112" t="s">
        <v>92</v>
      </c>
      <c r="C33" s="123" t="s">
        <v>8</v>
      </c>
      <c r="D33" s="73">
        <v>41344</v>
      </c>
      <c r="E33" s="1" t="s">
        <v>33</v>
      </c>
      <c r="F33" s="123" t="s">
        <v>3</v>
      </c>
      <c r="G33" s="76" t="s">
        <v>36</v>
      </c>
      <c r="H33" s="54"/>
    </row>
    <row r="34" spans="1:8" ht="18.75" customHeight="1">
      <c r="A34" s="111">
        <v>32</v>
      </c>
      <c r="B34" s="14" t="s">
        <v>94</v>
      </c>
      <c r="C34" s="123" t="s">
        <v>8</v>
      </c>
      <c r="D34" s="73">
        <v>41345</v>
      </c>
      <c r="E34" s="1" t="s">
        <v>33</v>
      </c>
      <c r="F34" s="123" t="s">
        <v>3</v>
      </c>
      <c r="G34" s="76" t="s">
        <v>36</v>
      </c>
      <c r="H34" s="54"/>
    </row>
    <row r="35" spans="1:8" ht="21" customHeight="1">
      <c r="A35" s="327" t="s">
        <v>176</v>
      </c>
      <c r="B35" s="328"/>
      <c r="C35" s="328"/>
      <c r="D35" s="328"/>
      <c r="E35" s="328"/>
      <c r="F35" s="328"/>
      <c r="G35" s="328"/>
      <c r="H35" s="329"/>
    </row>
    <row r="36" spans="1:8" ht="18.75" customHeight="1">
      <c r="A36" s="111">
        <v>33</v>
      </c>
      <c r="B36" s="21" t="s">
        <v>67</v>
      </c>
      <c r="C36" s="123" t="s">
        <v>12</v>
      </c>
      <c r="D36" s="73">
        <v>40600</v>
      </c>
      <c r="E36" s="1" t="s">
        <v>33</v>
      </c>
      <c r="F36" s="331" t="s">
        <v>184</v>
      </c>
      <c r="G36" s="76" t="s">
        <v>68</v>
      </c>
      <c r="H36" s="54"/>
    </row>
    <row r="37" spans="1:8" ht="18.75" customHeight="1">
      <c r="A37" s="111">
        <v>34</v>
      </c>
      <c r="B37" s="21" t="s">
        <v>57</v>
      </c>
      <c r="C37" s="123" t="s">
        <v>12</v>
      </c>
      <c r="D37" s="28">
        <v>41025</v>
      </c>
      <c r="E37" s="1" t="s">
        <v>33</v>
      </c>
      <c r="F37" s="332"/>
      <c r="G37" s="76" t="s">
        <v>37</v>
      </c>
      <c r="H37" s="54"/>
    </row>
    <row r="38" spans="1:8" ht="18.75" customHeight="1">
      <c r="A38" s="111">
        <v>35</v>
      </c>
      <c r="B38" s="21" t="s">
        <v>131</v>
      </c>
      <c r="C38" s="1" t="s">
        <v>76</v>
      </c>
      <c r="D38" s="73">
        <v>41555</v>
      </c>
      <c r="E38" s="1" t="s">
        <v>101</v>
      </c>
      <c r="F38" s="332"/>
      <c r="G38" s="76" t="s">
        <v>37</v>
      </c>
      <c r="H38" s="54"/>
    </row>
    <row r="39" spans="1:8" ht="18.75" customHeight="1">
      <c r="A39" s="111">
        <v>36</v>
      </c>
      <c r="B39" s="113" t="s">
        <v>107</v>
      </c>
      <c r="C39" s="123" t="s">
        <v>12</v>
      </c>
      <c r="D39" s="28">
        <v>41515</v>
      </c>
      <c r="E39" s="1" t="s">
        <v>33</v>
      </c>
      <c r="F39" s="332"/>
      <c r="G39" s="76" t="s">
        <v>36</v>
      </c>
      <c r="H39" s="54"/>
    </row>
    <row r="40" spans="1:8" ht="18.75" customHeight="1">
      <c r="A40" s="111">
        <v>37</v>
      </c>
      <c r="B40" s="21" t="s">
        <v>79</v>
      </c>
      <c r="C40" s="5" t="s">
        <v>12</v>
      </c>
      <c r="D40" s="6">
        <v>41330</v>
      </c>
      <c r="E40" s="1" t="s">
        <v>33</v>
      </c>
      <c r="F40" s="332"/>
      <c r="G40" s="76" t="s">
        <v>36</v>
      </c>
      <c r="H40" s="54"/>
    </row>
    <row r="41" spans="1:8" ht="18.75" customHeight="1">
      <c r="A41" s="111">
        <v>38</v>
      </c>
      <c r="B41" s="14" t="s">
        <v>172</v>
      </c>
      <c r="C41" s="123" t="s">
        <v>100</v>
      </c>
      <c r="D41" s="73">
        <v>41655</v>
      </c>
      <c r="E41" s="1" t="s">
        <v>135</v>
      </c>
      <c r="F41" s="333"/>
      <c r="G41" s="132" t="s">
        <v>168</v>
      </c>
      <c r="H41" s="54"/>
    </row>
    <row r="42" spans="1:8" ht="18.75" customHeight="1">
      <c r="A42" s="327" t="s">
        <v>190</v>
      </c>
      <c r="B42" s="328"/>
      <c r="C42" s="328"/>
      <c r="D42" s="328"/>
      <c r="E42" s="328"/>
      <c r="F42" s="328"/>
      <c r="G42" s="328"/>
      <c r="H42" s="329"/>
    </row>
    <row r="43" spans="1:8" ht="19.5" customHeight="1">
      <c r="A43" s="105" t="s">
        <v>186</v>
      </c>
      <c r="B43" s="129" t="s">
        <v>143</v>
      </c>
      <c r="C43" s="129" t="s">
        <v>142</v>
      </c>
      <c r="D43" s="130">
        <v>41604</v>
      </c>
      <c r="E43" s="5" t="s">
        <v>136</v>
      </c>
      <c r="F43" s="325" t="s">
        <v>159</v>
      </c>
      <c r="G43" s="5" t="s">
        <v>134</v>
      </c>
      <c r="H43" s="54"/>
    </row>
    <row r="44" spans="1:8" ht="19.5" customHeight="1">
      <c r="A44" s="105" t="s">
        <v>185</v>
      </c>
      <c r="B44" s="127" t="s">
        <v>138</v>
      </c>
      <c r="C44" s="127" t="s">
        <v>6</v>
      </c>
      <c r="D44" s="128">
        <v>41599</v>
      </c>
      <c r="E44" s="5" t="s">
        <v>136</v>
      </c>
      <c r="F44" s="326"/>
      <c r="G44" s="5" t="s">
        <v>134</v>
      </c>
      <c r="H44" s="54"/>
    </row>
    <row r="45" spans="1:8" ht="19.5" customHeight="1">
      <c r="A45" s="105" t="s">
        <v>187</v>
      </c>
      <c r="B45" s="127" t="s">
        <v>139</v>
      </c>
      <c r="C45" s="127" t="s">
        <v>6</v>
      </c>
      <c r="D45" s="128">
        <v>41599</v>
      </c>
      <c r="E45" s="5" t="s">
        <v>136</v>
      </c>
      <c r="F45" s="5" t="s">
        <v>145</v>
      </c>
      <c r="G45" s="5" t="s">
        <v>134</v>
      </c>
      <c r="H45" s="54"/>
    </row>
    <row r="46" spans="1:8" ht="19.5" customHeight="1">
      <c r="A46" s="105" t="s">
        <v>188</v>
      </c>
      <c r="B46" s="127" t="s">
        <v>141</v>
      </c>
      <c r="C46" s="127" t="s">
        <v>6</v>
      </c>
      <c r="D46" s="128">
        <v>41599</v>
      </c>
      <c r="E46" s="5" t="s">
        <v>136</v>
      </c>
      <c r="F46" s="5" t="s">
        <v>145</v>
      </c>
      <c r="G46" s="5" t="s">
        <v>134</v>
      </c>
      <c r="H46" s="54"/>
    </row>
    <row r="47" spans="1:8" ht="19.5" customHeight="1">
      <c r="A47" s="105" t="s">
        <v>162</v>
      </c>
      <c r="B47" s="127" t="s">
        <v>140</v>
      </c>
      <c r="C47" s="127" t="s">
        <v>6</v>
      </c>
      <c r="D47" s="128">
        <v>41599</v>
      </c>
      <c r="E47" s="5" t="s">
        <v>136</v>
      </c>
      <c r="F47" s="5" t="s">
        <v>145</v>
      </c>
      <c r="G47" s="5" t="s">
        <v>134</v>
      </c>
      <c r="H47" s="54"/>
    </row>
    <row r="48" spans="1:8" ht="19.5" customHeight="1">
      <c r="A48" s="105" t="s">
        <v>169</v>
      </c>
      <c r="B48" s="127" t="s">
        <v>144</v>
      </c>
      <c r="C48" s="129" t="s">
        <v>142</v>
      </c>
      <c r="D48" s="128">
        <v>41605</v>
      </c>
      <c r="E48" s="5" t="s">
        <v>101</v>
      </c>
      <c r="F48" s="5" t="s">
        <v>145</v>
      </c>
      <c r="G48" s="5" t="s">
        <v>134</v>
      </c>
      <c r="H48" s="54"/>
    </row>
    <row r="49" spans="1:8" ht="19.5" customHeight="1">
      <c r="A49" s="105" t="s">
        <v>171</v>
      </c>
      <c r="B49" s="101" t="s">
        <v>148</v>
      </c>
      <c r="C49" s="101" t="s">
        <v>76</v>
      </c>
      <c r="D49" s="130">
        <v>41612</v>
      </c>
      <c r="E49" s="5" t="s">
        <v>101</v>
      </c>
      <c r="F49" s="5" t="s">
        <v>145</v>
      </c>
      <c r="G49" s="5" t="s">
        <v>134</v>
      </c>
      <c r="H49" s="54"/>
    </row>
    <row r="50" spans="1:8" ht="19.5" customHeight="1">
      <c r="A50" s="105" t="s">
        <v>173</v>
      </c>
      <c r="B50" s="127" t="s">
        <v>137</v>
      </c>
      <c r="C50" s="127" t="s">
        <v>6</v>
      </c>
      <c r="D50" s="128">
        <v>41599</v>
      </c>
      <c r="E50" s="5" t="s">
        <v>136</v>
      </c>
      <c r="F50" s="5" t="s">
        <v>146</v>
      </c>
      <c r="G50" s="5" t="s">
        <v>134</v>
      </c>
      <c r="H50" s="54"/>
    </row>
    <row r="51" spans="1:8" ht="19.5" customHeight="1">
      <c r="A51" s="105" t="s">
        <v>177</v>
      </c>
      <c r="B51" s="101" t="s">
        <v>147</v>
      </c>
      <c r="C51" s="101" t="s">
        <v>100</v>
      </c>
      <c r="D51" s="130">
        <v>41608</v>
      </c>
      <c r="E51" s="5" t="s">
        <v>101</v>
      </c>
      <c r="F51" s="5" t="s">
        <v>133</v>
      </c>
      <c r="G51" s="5" t="s">
        <v>134</v>
      </c>
      <c r="H51" s="54"/>
    </row>
    <row r="52" spans="1:8" ht="19.5" customHeight="1">
      <c r="A52" s="105" t="s">
        <v>178</v>
      </c>
      <c r="B52" s="101" t="s">
        <v>149</v>
      </c>
      <c r="C52" s="101" t="s">
        <v>76</v>
      </c>
      <c r="D52" s="130">
        <v>41613</v>
      </c>
      <c r="E52" s="5" t="s">
        <v>101</v>
      </c>
      <c r="F52" s="5" t="s">
        <v>133</v>
      </c>
      <c r="G52" s="5" t="s">
        <v>134</v>
      </c>
      <c r="H52" s="54"/>
    </row>
    <row r="53" spans="1:8" ht="19.5" customHeight="1">
      <c r="A53" s="105" t="s">
        <v>26</v>
      </c>
      <c r="B53" s="101" t="s">
        <v>150</v>
      </c>
      <c r="C53" s="101" t="s">
        <v>76</v>
      </c>
      <c r="D53" s="130">
        <v>41613</v>
      </c>
      <c r="E53" s="5" t="s">
        <v>101</v>
      </c>
      <c r="F53" s="5" t="s">
        <v>133</v>
      </c>
      <c r="G53" s="5" t="s">
        <v>134</v>
      </c>
      <c r="H53" s="54"/>
    </row>
    <row r="54" spans="1:8" ht="19.5" customHeight="1">
      <c r="A54" s="105" t="s">
        <v>27</v>
      </c>
      <c r="B54" s="101" t="s">
        <v>151</v>
      </c>
      <c r="C54" s="101" t="s">
        <v>76</v>
      </c>
      <c r="D54" s="130">
        <v>41618</v>
      </c>
      <c r="E54" s="5" t="s">
        <v>101</v>
      </c>
      <c r="F54" s="5" t="s">
        <v>133</v>
      </c>
      <c r="G54" s="5" t="s">
        <v>134</v>
      </c>
      <c r="H54" s="54"/>
    </row>
    <row r="55" spans="1:8" ht="19.5" customHeight="1">
      <c r="A55" s="105" t="s">
        <v>28</v>
      </c>
      <c r="B55" s="101" t="s">
        <v>152</v>
      </c>
      <c r="C55" s="101" t="s">
        <v>76</v>
      </c>
      <c r="D55" s="130">
        <v>41618</v>
      </c>
      <c r="E55" s="5" t="s">
        <v>101</v>
      </c>
      <c r="F55" s="5" t="s">
        <v>133</v>
      </c>
      <c r="G55" s="5" t="s">
        <v>134</v>
      </c>
      <c r="H55" s="54"/>
    </row>
    <row r="56" spans="1:8" ht="19.5" customHeight="1">
      <c r="A56" s="105" t="s">
        <v>91</v>
      </c>
      <c r="B56" s="101" t="s">
        <v>160</v>
      </c>
      <c r="C56" s="101" t="s">
        <v>76</v>
      </c>
      <c r="D56" s="130">
        <v>41638</v>
      </c>
      <c r="E56" s="5" t="s">
        <v>101</v>
      </c>
      <c r="F56" s="5" t="s">
        <v>133</v>
      </c>
      <c r="G56" s="5" t="s">
        <v>134</v>
      </c>
      <c r="H56" s="54"/>
    </row>
    <row r="57" spans="1:8" ht="20.25" customHeight="1">
      <c r="A57" s="327" t="s">
        <v>191</v>
      </c>
      <c r="B57" s="328"/>
      <c r="C57" s="328"/>
      <c r="D57" s="328"/>
      <c r="E57" s="328"/>
      <c r="F57" s="328"/>
      <c r="G57" s="328"/>
      <c r="H57" s="329"/>
    </row>
    <row r="58" spans="1:8" s="51" customFormat="1" ht="21" customHeight="1">
      <c r="A58" s="50" t="s">
        <v>192</v>
      </c>
      <c r="B58" s="52" t="s">
        <v>109</v>
      </c>
      <c r="C58" s="1" t="s">
        <v>12</v>
      </c>
      <c r="D58" s="73">
        <v>40235</v>
      </c>
      <c r="E58" s="1" t="s">
        <v>33</v>
      </c>
      <c r="F58" s="5" t="s">
        <v>189</v>
      </c>
      <c r="G58" s="1" t="s">
        <v>41</v>
      </c>
      <c r="H58" s="1"/>
    </row>
    <row r="59" spans="1:8" s="51" customFormat="1" ht="21" customHeight="1">
      <c r="A59" s="50" t="s">
        <v>193</v>
      </c>
      <c r="B59" s="52" t="s">
        <v>99</v>
      </c>
      <c r="C59" s="1" t="s">
        <v>12</v>
      </c>
      <c r="D59" s="73">
        <v>40235</v>
      </c>
      <c r="E59" s="1" t="s">
        <v>33</v>
      </c>
      <c r="F59" s="5" t="s">
        <v>189</v>
      </c>
      <c r="G59" s="1" t="s">
        <v>41</v>
      </c>
      <c r="H59" s="1"/>
    </row>
    <row r="60" spans="1:8" s="51" customFormat="1" ht="21" customHeight="1">
      <c r="A60" s="50" t="s">
        <v>81</v>
      </c>
      <c r="B60" s="52" t="s">
        <v>110</v>
      </c>
      <c r="C60" s="1" t="s">
        <v>12</v>
      </c>
      <c r="D60" s="73">
        <v>40246</v>
      </c>
      <c r="E60" s="1" t="s">
        <v>33</v>
      </c>
      <c r="F60" s="5" t="s">
        <v>189</v>
      </c>
      <c r="G60" s="1" t="s">
        <v>41</v>
      </c>
      <c r="H60" s="1"/>
    </row>
    <row r="61" spans="1:8" s="51" customFormat="1" ht="21" customHeight="1">
      <c r="A61" s="50" t="s">
        <v>82</v>
      </c>
      <c r="B61" s="52" t="s">
        <v>156</v>
      </c>
      <c r="C61" s="1" t="s">
        <v>12</v>
      </c>
      <c r="D61" s="73">
        <v>40247</v>
      </c>
      <c r="E61" s="1" t="s">
        <v>33</v>
      </c>
      <c r="F61" s="5" t="s">
        <v>189</v>
      </c>
      <c r="G61" s="1" t="s">
        <v>41</v>
      </c>
      <c r="H61" s="1"/>
    </row>
    <row r="62" spans="1:8" s="51" customFormat="1" ht="21" customHeight="1">
      <c r="A62" s="50" t="s">
        <v>124</v>
      </c>
      <c r="B62" s="52" t="s">
        <v>111</v>
      </c>
      <c r="C62" s="1" t="s">
        <v>12</v>
      </c>
      <c r="D62" s="73">
        <v>40249</v>
      </c>
      <c r="E62" s="1" t="s">
        <v>33</v>
      </c>
      <c r="F62" s="5" t="s">
        <v>189</v>
      </c>
      <c r="G62" s="1" t="s">
        <v>41</v>
      </c>
      <c r="H62" s="1"/>
    </row>
    <row r="63" spans="1:8" s="51" customFormat="1" ht="21.75" customHeight="1">
      <c r="A63" s="50" t="s">
        <v>29</v>
      </c>
      <c r="B63" s="52" t="s">
        <v>112</v>
      </c>
      <c r="C63" s="1" t="s">
        <v>12</v>
      </c>
      <c r="D63" s="73">
        <v>40257</v>
      </c>
      <c r="E63" s="1" t="s">
        <v>33</v>
      </c>
      <c r="F63" s="5" t="s">
        <v>189</v>
      </c>
      <c r="G63" s="1" t="s">
        <v>41</v>
      </c>
      <c r="H63" s="1"/>
    </row>
    <row r="64" spans="1:8" s="51" customFormat="1" ht="21" customHeight="1">
      <c r="A64" s="50" t="s">
        <v>96</v>
      </c>
      <c r="B64" s="52" t="s">
        <v>113</v>
      </c>
      <c r="C64" s="2" t="s">
        <v>12</v>
      </c>
      <c r="D64" s="73">
        <v>40257</v>
      </c>
      <c r="E64" s="1" t="s">
        <v>33</v>
      </c>
      <c r="F64" s="5" t="s">
        <v>189</v>
      </c>
      <c r="G64" s="1" t="s">
        <v>41</v>
      </c>
      <c r="H64" s="1"/>
    </row>
    <row r="65" spans="1:8" s="51" customFormat="1" ht="21" customHeight="1">
      <c r="A65" s="50" t="s">
        <v>83</v>
      </c>
      <c r="B65" s="52" t="s">
        <v>114</v>
      </c>
      <c r="C65" s="2" t="s">
        <v>12</v>
      </c>
      <c r="D65" s="28">
        <v>40596</v>
      </c>
      <c r="E65" s="91" t="s">
        <v>33</v>
      </c>
      <c r="F65" s="5" t="s">
        <v>189</v>
      </c>
      <c r="G65" s="91" t="s">
        <v>41</v>
      </c>
      <c r="H65" s="91"/>
    </row>
    <row r="66" spans="1:8" s="51" customFormat="1" ht="21" customHeight="1">
      <c r="A66" s="50" t="s">
        <v>84</v>
      </c>
      <c r="B66" s="53" t="s">
        <v>154</v>
      </c>
      <c r="C66" s="1" t="s">
        <v>12</v>
      </c>
      <c r="D66" s="28">
        <v>40596</v>
      </c>
      <c r="E66" s="91" t="s">
        <v>33</v>
      </c>
      <c r="F66" s="5" t="s">
        <v>189</v>
      </c>
      <c r="G66" s="91" t="s">
        <v>41</v>
      </c>
      <c r="H66" s="91"/>
    </row>
    <row r="67" spans="1:8" s="51" customFormat="1" ht="21" customHeight="1">
      <c r="A67" s="50" t="s">
        <v>125</v>
      </c>
      <c r="B67" s="53" t="s">
        <v>116</v>
      </c>
      <c r="C67" s="1" t="s">
        <v>12</v>
      </c>
      <c r="D67" s="28">
        <v>40596</v>
      </c>
      <c r="E67" s="91" t="s">
        <v>33</v>
      </c>
      <c r="F67" s="5" t="s">
        <v>189</v>
      </c>
      <c r="G67" s="91" t="s">
        <v>41</v>
      </c>
      <c r="H67" s="91"/>
    </row>
    <row r="68" spans="1:8" s="51" customFormat="1" ht="21" customHeight="1">
      <c r="A68" s="50" t="s">
        <v>30</v>
      </c>
      <c r="B68" s="53" t="s">
        <v>117</v>
      </c>
      <c r="C68" s="1" t="s">
        <v>12</v>
      </c>
      <c r="D68" s="28">
        <v>40863</v>
      </c>
      <c r="E68" s="91" t="s">
        <v>33</v>
      </c>
      <c r="F68" s="5" t="s">
        <v>189</v>
      </c>
      <c r="G68" s="91" t="s">
        <v>41</v>
      </c>
      <c r="H68" s="91"/>
    </row>
    <row r="69" spans="1:8" s="51" customFormat="1" ht="21" customHeight="1">
      <c r="A69" s="50" t="s">
        <v>31</v>
      </c>
      <c r="B69" s="53" t="s">
        <v>118</v>
      </c>
      <c r="C69" s="1" t="s">
        <v>12</v>
      </c>
      <c r="D69" s="28">
        <v>40865</v>
      </c>
      <c r="E69" s="91" t="s">
        <v>33</v>
      </c>
      <c r="F69" s="5" t="s">
        <v>189</v>
      </c>
      <c r="G69" s="91" t="s">
        <v>41</v>
      </c>
      <c r="H69" s="91"/>
    </row>
    <row r="70" spans="1:8" s="51" customFormat="1" ht="21" customHeight="1">
      <c r="A70" s="50" t="s">
        <v>85</v>
      </c>
      <c r="B70" s="53" t="s">
        <v>119</v>
      </c>
      <c r="C70" s="1" t="s">
        <v>12</v>
      </c>
      <c r="D70" s="73">
        <v>41010</v>
      </c>
      <c r="E70" s="1" t="s">
        <v>33</v>
      </c>
      <c r="F70" s="5" t="s">
        <v>189</v>
      </c>
      <c r="G70" s="1" t="s">
        <v>41</v>
      </c>
      <c r="H70" s="1"/>
    </row>
    <row r="71" spans="1:8" s="51" customFormat="1" ht="21" customHeight="1">
      <c r="A71" s="50" t="s">
        <v>86</v>
      </c>
      <c r="B71" s="53" t="s">
        <v>120</v>
      </c>
      <c r="C71" s="1" t="s">
        <v>12</v>
      </c>
      <c r="D71" s="73">
        <v>41010</v>
      </c>
      <c r="E71" s="1" t="s">
        <v>33</v>
      </c>
      <c r="F71" s="5" t="s">
        <v>189</v>
      </c>
      <c r="G71" s="1" t="s">
        <v>41</v>
      </c>
      <c r="H71" s="1"/>
    </row>
    <row r="72" spans="1:8" s="51" customFormat="1" ht="21" customHeight="1">
      <c r="A72" s="50" t="s">
        <v>87</v>
      </c>
      <c r="B72" s="53" t="s">
        <v>121</v>
      </c>
      <c r="C72" s="1" t="s">
        <v>12</v>
      </c>
      <c r="D72" s="73">
        <v>41246</v>
      </c>
      <c r="E72" s="1" t="s">
        <v>33</v>
      </c>
      <c r="F72" s="5" t="s">
        <v>189</v>
      </c>
      <c r="G72" s="1" t="s">
        <v>41</v>
      </c>
      <c r="H72" s="1"/>
    </row>
    <row r="73" spans="1:8" s="51" customFormat="1" ht="21" customHeight="1">
      <c r="A73" s="50" t="s">
        <v>32</v>
      </c>
      <c r="B73" s="53" t="s">
        <v>122</v>
      </c>
      <c r="C73" s="1" t="s">
        <v>12</v>
      </c>
      <c r="D73" s="73">
        <v>41247</v>
      </c>
      <c r="E73" s="1" t="s">
        <v>33</v>
      </c>
      <c r="F73" s="5" t="s">
        <v>189</v>
      </c>
      <c r="G73" s="1" t="s">
        <v>41</v>
      </c>
      <c r="H73" s="1"/>
    </row>
    <row r="74" spans="1:8" s="51" customFormat="1" ht="21" customHeight="1">
      <c r="A74" s="50" t="s">
        <v>95</v>
      </c>
      <c r="B74" s="52" t="s">
        <v>123</v>
      </c>
      <c r="C74" s="1" t="s">
        <v>12</v>
      </c>
      <c r="D74" s="73">
        <v>41261</v>
      </c>
      <c r="E74" s="1" t="s">
        <v>33</v>
      </c>
      <c r="F74" s="5" t="s">
        <v>189</v>
      </c>
      <c r="G74" s="1" t="s">
        <v>41</v>
      </c>
      <c r="H74" s="1"/>
    </row>
    <row r="75" spans="1:8" s="51" customFormat="1" ht="21" customHeight="1">
      <c r="A75" s="50" t="s">
        <v>88</v>
      </c>
      <c r="B75" s="52" t="s">
        <v>155</v>
      </c>
      <c r="C75" s="1" t="s">
        <v>76</v>
      </c>
      <c r="D75" s="73">
        <v>41626</v>
      </c>
      <c r="E75" s="1" t="s">
        <v>33</v>
      </c>
      <c r="F75" s="5" t="s">
        <v>189</v>
      </c>
      <c r="G75" s="1" t="s">
        <v>41</v>
      </c>
      <c r="H75" s="1"/>
    </row>
    <row r="76" spans="1:8" s="51" customFormat="1" ht="21" customHeight="1">
      <c r="A76" s="50" t="s">
        <v>89</v>
      </c>
      <c r="B76" s="52" t="s">
        <v>179</v>
      </c>
      <c r="C76" s="1" t="s">
        <v>76</v>
      </c>
      <c r="D76" s="73">
        <v>41680</v>
      </c>
      <c r="E76" s="1" t="s">
        <v>33</v>
      </c>
      <c r="F76" s="5" t="s">
        <v>189</v>
      </c>
      <c r="G76" s="1" t="s">
        <v>41</v>
      </c>
      <c r="H76" s="1"/>
    </row>
    <row r="77" spans="1:8" s="51" customFormat="1" ht="21" customHeight="1">
      <c r="A77" s="50" t="s">
        <v>129</v>
      </c>
      <c r="B77" s="52" t="s">
        <v>180</v>
      </c>
      <c r="C77" s="1" t="s">
        <v>76</v>
      </c>
      <c r="D77" s="73">
        <v>41680</v>
      </c>
      <c r="E77" s="1" t="s">
        <v>33</v>
      </c>
      <c r="F77" s="5" t="s">
        <v>189</v>
      </c>
      <c r="G77" s="1" t="s">
        <v>41</v>
      </c>
      <c r="H77" s="1"/>
    </row>
    <row r="78" spans="1:8" s="51" customFormat="1" ht="21" customHeight="1">
      <c r="A78" s="50" t="s">
        <v>130</v>
      </c>
      <c r="B78" s="52" t="s">
        <v>181</v>
      </c>
      <c r="C78" s="1" t="s">
        <v>76</v>
      </c>
      <c r="D78" s="73">
        <v>41680</v>
      </c>
      <c r="E78" s="1" t="s">
        <v>33</v>
      </c>
      <c r="F78" s="5" t="s">
        <v>189</v>
      </c>
      <c r="G78" s="1" t="s">
        <v>41</v>
      </c>
      <c r="H78" s="1"/>
    </row>
    <row r="79" spans="1:8" s="51" customFormat="1" ht="21" customHeight="1">
      <c r="A79" s="50" t="s">
        <v>97</v>
      </c>
      <c r="B79" s="52" t="s">
        <v>182</v>
      </c>
      <c r="C79" s="1" t="s">
        <v>76</v>
      </c>
      <c r="D79" s="73">
        <v>41680</v>
      </c>
      <c r="E79" s="1" t="s">
        <v>33</v>
      </c>
      <c r="F79" s="5" t="s">
        <v>189</v>
      </c>
      <c r="G79" s="1" t="s">
        <v>41</v>
      </c>
      <c r="H79" s="1"/>
    </row>
    <row r="80" spans="1:8" s="51" customFormat="1" ht="21" customHeight="1">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（正式工）人员名单</vt:lpstr>
      <vt:lpstr>机修班</vt:lpstr>
      <vt:lpstr>包装充填劳务工</vt:lpstr>
      <vt:lpstr>离职人员 1</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2017-01-09T06:41:57Z</dcterms:modified>
</cp:coreProperties>
</file>