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包装充填劳务工!$A$2:$I$107</definedName>
  </definedNames>
  <calcPr calcId="145621"/>
</workbook>
</file>

<file path=xl/calcChain.xml><?xml version="1.0" encoding="utf-8"?>
<calcChain xmlns="http://schemas.openxmlformats.org/spreadsheetml/2006/main">
  <c r="E117" i="1" l="1"/>
  <c r="E118" i="1" l="1"/>
  <c r="E111"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<sst xmlns="http://schemas.openxmlformats.org/spreadsheetml/2006/main" count="1877" uniqueCount="676">
  <si>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</si>
  <si>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</si>
  <si>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</si>
  <si>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</si>
  <si>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</si>
  <si>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</si>
  <si>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</si>
  <si>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</si>
  <si>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</si>
  <si>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</si>
  <si>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</si>
  <si>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</si>
  <si>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</si>
  <si>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</si>
  <si>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</si>
  <si>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</si>
  <si>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</si>
  <si>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</si>
  <si>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</si>
  <si>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</si>
  <si>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</si>
  <si>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</si>
  <si>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</si>
  <si>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</si>
  <si>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</si>
  <si>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</si>
  <si>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</si>
  <si>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</si>
  <si>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</si>
  <si>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</si>
  <si>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</si>
  <si>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</si>
  <si>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</si>
  <si>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</si>
  <si>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</si>
  <si>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</si>
  <si>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</si>
  <si>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</si>
  <si>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</si>
  <si>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</si>
  <si>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</si>
  <si>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</si>
  <si>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</si>
  <si>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</si>
  <si>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</si>
  <si>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</si>
  <si>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</si>
  <si>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</si>
  <si>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</si>
  <si>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</si>
  <si>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</si>
  <si>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</si>
  <si>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</si>
  <si>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</si>
  <si>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</si>
  <si>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</si>
  <si>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</si>
  <si>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</si>
  <si>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</si>
  <si>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</si>
  <si>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</si>
  <si>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</si>
  <si>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</si>
  <si>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</si>
  <si>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</si>
  <si>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</si>
  <si>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</si>
  <si>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</si>
  <si>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</si>
  <si>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</si>
  <si>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</si>
  <si>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</si>
  <si>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</si>
  <si>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</si>
  <si>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</si>
  <si>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</si>
  <si>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</si>
  <si>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</si>
  <si>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</si>
  <si>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</si>
  <si>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</si>
  <si>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</si>
  <si>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</si>
  <si>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</si>
  <si>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</si>
  <si>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</si>
  <si>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</si>
  <si>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</si>
  <si>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</si>
  <si>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</si>
  <si>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</si>
  <si>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</si>
  <si>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</si>
  <si>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</si>
  <si>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</si>
  <si>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</si>
  <si>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</si>
  <si>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</si>
  <si>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</si>
  <si>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</si>
  <si>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</si>
  <si>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</si>
  <si>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</si>
  <si>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</si>
  <si>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</si>
  <si>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</si>
  <si>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</si>
  <si>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</si>
  <si>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</si>
  <si>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</si>
  <si>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</si>
  <si>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</si>
  <si>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</si>
  <si>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</si>
  <si>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</si>
  <si>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</si>
  <si>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</si>
  <si>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</si>
  <si>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</si>
  <si>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</si>
  <si>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</si>
  <si>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</si>
  <si>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</si>
  <si>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</si>
  <si>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</si>
  <si>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</si>
  <si>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</si>
  <si>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</si>
  <si>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</si>
  <si>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</si>
  <si>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</si>
  <si>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</si>
  <si>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</si>
  <si>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</si>
  <si>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</si>
  <si>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</si>
  <si>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</si>
  <si>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</si>
  <si>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</si>
  <si>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</si>
  <si>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</si>
  <si>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</si>
  <si>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</si>
  <si>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</si>
  <si>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</si>
  <si>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</si>
  <si>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</si>
  <si>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</si>
  <si>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</si>
  <si>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</si>
  <si>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</si>
  <si>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</si>
  <si>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</si>
  <si>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</si>
  <si>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</si>
  <si>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</si>
  <si>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</si>
  <si>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</si>
  <si>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</si>
  <si>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</si>
  <si>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</si>
  <si>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</si>
  <si>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</si>
  <si>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</si>
  <si>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</si>
  <si>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</si>
  <si>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</si>
  <si>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</si>
  <si>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</si>
  <si>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</si>
  <si>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</si>
  <si>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</si>
  <si>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</si>
  <si>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</si>
  <si>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</si>
  <si>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</si>
  <si>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</si>
  <si>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</si>
  <si>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</si>
  <si>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</si>
  <si>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</si>
  <si>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</si>
  <si>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</si>
  <si>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</si>
  <si>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</si>
  <si>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</si>
  <si>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</si>
  <si>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</si>
  <si>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</si>
  <si>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</si>
  <si>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</si>
  <si>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</si>
  <si>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</si>
  <si>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</si>
  <si>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</si>
  <si>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</si>
  <si>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</si>
  <si>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</si>
  <si>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</si>
  <si>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</si>
  <si>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</si>
  <si>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</si>
  <si>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</si>
  <si>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</si>
  <si>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</si>
  <si>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</si>
  <si>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</si>
  <si>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</si>
  <si>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</si>
  <si>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</si>
  <si>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</si>
  <si>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</si>
  <si>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</si>
  <si>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</si>
  <si>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</si>
  <si>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</si>
  <si>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</si>
  <si>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</si>
  <si>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</si>
  <si>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</si>
  <si>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</si>
  <si>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</si>
  <si>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</si>
  <si>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</si>
  <si>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</si>
  <si>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</si>
  <si>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</si>
  <si>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</si>
  <si>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</si>
  <si>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</si>
  <si>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</si>
  <si>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</si>
  <si>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</si>
  <si>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</si>
  <si>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</si>
  <si>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</si>
  <si>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</si>
  <si>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</si>
  <si>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</si>
  <si>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</si>
  <si>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</si>
  <si>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</si>
  <si>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</si>
  <si>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</si>
  <si>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</si>
  <si>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</si>
  <si>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</si>
  <si>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</si>
  <si>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</si>
  <si>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</si>
  <si>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</si>
  <si>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</si>
  <si>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</si>
  <si>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</si>
  <si>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</si>
  <si>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</si>
  <si>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</si>
  <si>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</si>
  <si>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</si>
  <si>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</si>
  <si>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</si>
  <si>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</si>
  <si>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</si>
  <si>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</si>
  <si>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</si>
  <si>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</si>
  <si>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</si>
  <si>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</si>
  <si>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</si>
  <si>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</si>
  <si>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</si>
  <si>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</si>
  <si>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</si>
  <si>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</si>
  <si>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</si>
  <si>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</si>
  <si>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</si>
  <si>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</si>
  <si>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</si>
  <si>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</si>
  <si>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</si>
  <si>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</si>
  <si>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</si>
  <si>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</si>
  <si>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</si>
  <si>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</si>
  <si>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</si>
  <si>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</si>
  <si>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</si>
  <si>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</si>
  <si>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</si>
  <si>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</si>
  <si>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</si>
  <si>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</si>
  <si>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</si>
  <si>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</si>
  <si>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</si>
  <si>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</si>
  <si>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</si>
  <si>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</si>
  <si>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</si>
  <si>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</si>
  <si>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</si>
  <si>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</si>
  <si>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</si>
  <si>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</si>
  <si>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</si>
  <si>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</si>
  <si>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</si>
  <si>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</si>
  <si>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</si>
  <si>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</si>
  <si>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</si>
  <si>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</si>
  <si>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</si>
  <si>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</si>
  <si>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</si>
  <si>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</si>
  <si>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</si>
  <si>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</si>
  <si>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</si>
  <si>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</si>
  <si>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</si>
  <si>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</si>
  <si>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</si>
  <si>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</si>
  <si>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</si>
  <si>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</si>
  <si>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</si>
  <si>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</si>
  <si>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</si>
  <si>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</si>
  <si>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</si>
  <si>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</si>
  <si>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</si>
  <si>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</si>
  <si>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</si>
  <si>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</si>
  <si>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</si>
  <si>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</si>
  <si>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</si>
  <si>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</si>
  <si>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</si>
  <si>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</si>
  <si>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</si>
  <si>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</si>
  <si>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</si>
  <si>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</si>
  <si>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</si>
  <si>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</si>
  <si>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</si>
  <si>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</si>
  <si>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</si>
  <si>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</si>
  <si>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</si>
  <si>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</si>
  <si>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</si>
  <si>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</si>
  <si>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</si>
  <si>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</si>
  <si>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</si>
  <si>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</si>
  <si>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</si>
  <si>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</si>
  <si>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</si>
  <si>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</si>
  <si>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</si>
  <si>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</si>
  <si>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</si>
  <si>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</si>
  <si>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</si>
  <si>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</si>
  <si>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</si>
  <si>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</si>
  <si>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</si>
  <si>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</si>
  <si>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</si>
  <si>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</si>
  <si>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</si>
  <si>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</si>
  <si>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</si>
  <si>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</si>
  <si>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</si>
  <si>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</si>
  <si>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</si>
  <si>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</si>
  <si>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</si>
  <si>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</si>
  <si>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</si>
  <si>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</si>
  <si>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</si>
  <si>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</si>
  <si>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</si>
  <si>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</si>
  <si>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</si>
  <si>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</si>
  <si>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</si>
  <si>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</si>
  <si>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</si>
  <si>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</si>
  <si>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</si>
  <si>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</si>
  <si>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</si>
  <si>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</si>
  <si>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</si>
  <si>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</si>
  <si>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</si>
  <si>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</si>
  <si>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</si>
  <si>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</si>
  <si>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</si>
  <si>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</si>
  <si>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</si>
  <si>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</si>
  <si>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</si>
  <si>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</si>
  <si>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</si>
  <si>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</si>
  <si>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</si>
  <si>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</si>
  <si>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</si>
  <si>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</si>
  <si>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</si>
  <si>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</si>
  <si>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</si>
  <si>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</si>
  <si>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</si>
  <si>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</si>
  <si>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</si>
  <si>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</si>
  <si>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</si>
  <si>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</si>
  <si>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</si>
  <si>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</si>
  <si>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</si>
  <si>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</si>
  <si>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</si>
  <si>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</si>
  <si>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</si>
  <si>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</si>
  <si>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</si>
  <si>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</si>
  <si>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</si>
  <si>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</si>
  <si>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</si>
  <si>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</si>
  <si>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</si>
  <si>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</si>
  <si>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</si>
  <si>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</si>
  <si>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</si>
  <si>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</si>
  <si>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</si>
  <si>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</si>
  <si>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</si>
  <si>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</si>
  <si>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</si>
  <si>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</si>
  <si>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</si>
  <si>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</si>
  <si>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</si>
  <si>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</si>
  <si>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</si>
  <si>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</si>
  <si>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</si>
  <si>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</si>
  <si>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</si>
  <si>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</si>
  <si>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</si>
  <si>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</si>
  <si>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</si>
  <si>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</si>
  <si>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</si>
  <si>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</si>
  <si>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</si>
  <si>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</si>
  <si>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</si>
  <si>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</si>
  <si>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</si>
  <si>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</si>
  <si>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</si>
  <si>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</si>
  <si>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</si>
  <si>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</si>
  <si>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</si>
  <si>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</si>
  <si>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</si>
  <si>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</si>
  <si>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</si>
  <si>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</si>
  <si>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</si>
  <si>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</si>
  <si>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</si>
  <si>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</si>
  <si>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</si>
  <si>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</si>
  <si>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</si>
  <si>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</si>
  <si>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</si>
  <si>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</si>
  <si>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</si>
  <si>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</si>
  <si>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</si>
  <si>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</si>
  <si>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</si>
  <si>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</si>
  <si>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</si>
  <si>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</si>
  <si>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</si>
  <si>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</si>
  <si>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</si>
  <si>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</si>
  <si>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</si>
  <si>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</si>
  <si>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</si>
  <si>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</si>
  <si>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</si>
  <si>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</si>
  <si>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</si>
  <si>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</si>
  <si>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</si>
  <si>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</si>
  <si>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</si>
  <si>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</si>
  <si>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</si>
  <si>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</si>
  <si>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</si>
  <si>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</si>
  <si>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</si>
  <si>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</si>
  <si>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</si>
  <si>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</si>
  <si>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</si>
  <si>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</si>
  <si>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</si>
  <si>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</si>
  <si>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</si>
  <si>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</si>
  <si>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</si>
  <si>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</si>
  <si>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</si>
  <si>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</si>
  <si>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</si>
  <si>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</si>
  <si>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</si>
  <si>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</si>
  <si>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</si>
  <si>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</si>
  <si>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</si>
  <si>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</si>
  <si>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</si>
  <si>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</si>
  <si>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</si>
  <si>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</si>
  <si>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</si>
  <si>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</si>
  <si>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</si>
  <si>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</si>
  <si>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</si>
  <si>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</si>
  <si>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</si>
  <si>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</si>
  <si>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</si>
  <si>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</si>
  <si>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</si>
  <si>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</si>
  <si>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</si>
  <si>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</si>
  <si>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</si>
  <si>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</si>
  <si>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</si>
  <si>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</si>
  <si>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</si>
  <si>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</si>
  <si>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</si>
  <si>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</si>
  <si>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</si>
  <si>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</si>
  <si>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</si>
  <si>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</si>
  <si>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</si>
  <si>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</si>
  <si>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</si>
  <si>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</si>
  <si>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</si>
  <si>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</si>
  <si>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</si>
  <si>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</si>
  <si>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</si>
  <si>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</si>
  <si>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</si>
  <si>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</si>
  <si>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</si>
  <si>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</si>
  <si>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</si>
  <si>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</si>
  <si>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</si>
  <si>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</si>
  <si>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</si>
  <si>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</si>
  <si>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</si>
  <si>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</si>
  <si>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</si>
  <si>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</si>
  <si>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</si>
  <si>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</si>
  <si>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</si>
  <si>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</si>
  <si>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</si>
  <si>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</si>
  <si>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</si>
  <si>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</si>
  <si>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</si>
  <si>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</si>
  <si>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</si>
  <si>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</si>
  <si>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</si>
  <si>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</si>
  <si>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</si>
  <si>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</si>
  <si>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</si>
  <si>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</si>
  <si>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</si>
  <si>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</si>
  <si>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</si>
  <si>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</si>
  <si>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</si>
  <si>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</si>
  <si>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</si>
  <si>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</si>
  <si>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</si>
  <si>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</si>
  <si>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</si>
  <si>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</si>
  <si>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</si>
  <si>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</si>
  <si>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</si>
  <si>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</si>
  <si>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</si>
  <si>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</si>
  <si>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</si>
  <si>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</si>
  <si>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</si>
  <si>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</si>
  <si>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</si>
  <si>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</si>
  <si>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</si>
  <si>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</si>
  <si>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</si>
  <si>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</si>
  <si>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</si>
  <si>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</si>
  <si>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</si>
  <si>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</si>
  <si>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</si>
  <si>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</si>
  <si>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</si>
  <si>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</si>
  <si>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</si>
  <si>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</si>
  <si>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</si>
  <si>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</si>
  <si>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</si>
  <si>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</si>
  <si>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</si>
  <si>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</si>
  <si>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</si>
  <si>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</si>
  <si>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</si>
  <si>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</si>
  <si>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</si>
  <si>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劳务工总人数：106</t>
    <phoneticPr fontId="1" type="noConversion"/>
  </si>
  <si>
    <t>张平乐</t>
    <phoneticPr fontId="1" type="noConversion"/>
  </si>
  <si>
    <t>陈千慧</t>
    <phoneticPr fontId="1" type="noConversion"/>
  </si>
  <si>
    <t>胡金琼</t>
    <phoneticPr fontId="1" type="noConversion"/>
  </si>
  <si>
    <t>王雨生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</si>
</sst>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1" activePane="bottomRight" state="frozen"/>
      <selection pane="topRight" activeCell="K1" sqref="K1"/>
      <selection pane="bottomLeft" activeCell="A4" sqref="A4"/>
      <selection pane="bottomRight" activeCell="I117" sqref="I117"/>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3" t="s">
        <v>229</v>
      </c>
      <c r="B1" s="263"/>
      <c r="C1" s="263"/>
      <c r="D1" s="263"/>
      <c r="E1" s="263"/>
      <c r="F1" s="263"/>
      <c r="G1" s="263"/>
      <c r="H1" s="263"/>
    </row>
    <row r="2" spans="1:8" s="158" customFormat="1" ht="30" customHeight="1">
      <c r="A2" s="264" t="s">
        <v>522</v>
      </c>
      <c r="B2" s="265"/>
      <c r="C2" s="265"/>
      <c r="D2" s="265"/>
      <c r="E2" s="265"/>
      <c r="F2" s="265"/>
      <c r="G2" s="265"/>
      <c r="H2" s="265"/>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6" t="s">
        <v>636</v>
      </c>
      <c r="B4" s="267"/>
      <c r="C4" s="267"/>
      <c r="D4" s="267"/>
      <c r="E4" s="267"/>
      <c r="F4" s="267"/>
      <c r="G4" s="267"/>
      <c r="H4" s="268"/>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69" t="s">
        <v>601</v>
      </c>
      <c r="B29" s="270"/>
      <c r="C29" s="270"/>
      <c r="D29" s="270"/>
      <c r="E29" s="270"/>
      <c r="F29" s="270"/>
      <c r="G29" s="270"/>
      <c r="H29" s="271"/>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7" t="s">
        <v>296</v>
      </c>
      <c r="B57" s="258"/>
      <c r="C57" s="258"/>
      <c r="D57" s="258"/>
      <c r="E57" s="258"/>
      <c r="F57" s="258"/>
      <c r="G57" s="258"/>
      <c r="H57" s="259"/>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7" t="s">
        <v>283</v>
      </c>
      <c r="B61" s="258"/>
      <c r="C61" s="258"/>
      <c r="D61" s="258"/>
      <c r="E61" s="258"/>
      <c r="F61" s="258"/>
      <c r="G61" s="258"/>
      <c r="H61" s="259"/>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60" t="s">
        <v>244</v>
      </c>
      <c r="B66" s="260"/>
      <c r="C66" s="260"/>
      <c r="D66" s="260"/>
      <c r="E66" s="260"/>
      <c r="F66" s="260"/>
      <c r="G66" s="260"/>
      <c r="H66" s="260"/>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1" t="s">
        <v>247</v>
      </c>
      <c r="B69" s="262"/>
      <c r="C69" s="262"/>
      <c r="D69" s="262"/>
      <c r="E69" s="262"/>
      <c r="F69" s="262"/>
      <c r="G69" s="262"/>
      <c r="H69" s="262"/>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90" t="s">
        <v>637</v>
      </c>
      <c r="B74" s="291"/>
      <c r="C74" s="291"/>
      <c r="D74" s="291"/>
      <c r="E74" s="291"/>
      <c r="F74" s="291"/>
      <c r="G74" s="291"/>
      <c r="H74" s="292"/>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7" t="s">
        <v>595</v>
      </c>
      <c r="B84" s="288"/>
      <c r="C84" s="288"/>
      <c r="D84" s="288"/>
      <c r="E84" s="288"/>
      <c r="F84" s="288"/>
      <c r="G84" s="288"/>
      <c r="H84" s="289"/>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596</v>
      </c>
      <c r="C93" s="5" t="s">
        <v>536</v>
      </c>
      <c r="D93" s="6">
        <v>42706</v>
      </c>
      <c r="E93" s="106" t="s">
        <v>302</v>
      </c>
      <c r="F93" s="180" t="s">
        <v>303</v>
      </c>
      <c r="G93" s="5"/>
      <c r="H93" s="60" t="s">
        <v>537</v>
      </c>
    </row>
    <row r="94" spans="1:32" s="121" customFormat="1" ht="18.75" customHeight="1">
      <c r="A94" s="287" t="s">
        <v>550</v>
      </c>
      <c r="B94" s="288"/>
      <c r="C94" s="288"/>
      <c r="D94" s="288"/>
      <c r="E94" s="288"/>
      <c r="F94" s="288"/>
      <c r="G94" s="288"/>
      <c r="H94" s="289"/>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3" t="s">
        <v>197</v>
      </c>
      <c r="B106" s="304"/>
      <c r="C106" s="304"/>
      <c r="D106" s="304"/>
      <c r="E106" s="304"/>
      <c r="F106" s="304"/>
      <c r="G106" s="304"/>
      <c r="H106" s="305"/>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6" t="s">
        <v>399</v>
      </c>
      <c r="B110" s="307"/>
      <c r="C110" s="307"/>
      <c r="D110" s="307"/>
      <c r="E110" s="307"/>
      <c r="F110" s="307"/>
      <c r="G110" s="307"/>
      <c r="H110" s="308"/>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1" t="s">
        <v>201</v>
      </c>
      <c r="B111" s="282"/>
      <c r="C111" s="282"/>
      <c r="D111" s="283"/>
      <c r="E111" s="123">
        <f>24+21</f>
        <v>45</v>
      </c>
      <c r="F111" s="284">
        <f>+E111+E112+E113+E114+E115</f>
        <v>95</v>
      </c>
      <c r="G111" s="293">
        <f>+F111+F116</f>
        <v>99</v>
      </c>
      <c r="H111" s="294">
        <f>+G111+G117</f>
        <v>199</v>
      </c>
    </row>
    <row r="112" spans="1:32" s="31" customFormat="1" ht="18.75" customHeight="1">
      <c r="A112" s="281" t="s">
        <v>126</v>
      </c>
      <c r="B112" s="282"/>
      <c r="C112" s="282"/>
      <c r="D112" s="283"/>
      <c r="E112" s="123">
        <f>27+14</f>
        <v>41</v>
      </c>
      <c r="F112" s="285"/>
      <c r="G112" s="293"/>
      <c r="H112" s="295"/>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1" t="s">
        <v>202</v>
      </c>
      <c r="B113" s="282"/>
      <c r="C113" s="282"/>
      <c r="D113" s="283"/>
      <c r="E113" s="123">
        <v>3</v>
      </c>
      <c r="F113" s="285"/>
      <c r="G113" s="293"/>
      <c r="H113" s="295"/>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1" t="s">
        <v>127</v>
      </c>
      <c r="B114" s="282"/>
      <c r="C114" s="282"/>
      <c r="D114" s="283"/>
      <c r="E114" s="123">
        <v>4</v>
      </c>
      <c r="F114" s="285"/>
      <c r="G114" s="293"/>
      <c r="H114" s="295"/>
    </row>
    <row r="115" spans="1:32" s="31" customFormat="1" ht="18.75" customHeight="1">
      <c r="A115" s="281" t="s">
        <v>203</v>
      </c>
      <c r="B115" s="282"/>
      <c r="C115" s="282"/>
      <c r="D115" s="283"/>
      <c r="E115" s="123">
        <v>2</v>
      </c>
      <c r="F115" s="286"/>
      <c r="G115" s="293"/>
      <c r="H115" s="295"/>
      <c r="J115" s="29"/>
    </row>
    <row r="116" spans="1:32" s="31" customFormat="1" ht="18.75" customHeight="1">
      <c r="A116" s="281" t="s">
        <v>128</v>
      </c>
      <c r="B116" s="282"/>
      <c r="C116" s="282"/>
      <c r="D116" s="283"/>
      <c r="E116" s="123">
        <v>4</v>
      </c>
      <c r="F116" s="126">
        <v>4</v>
      </c>
      <c r="G116" s="293"/>
      <c r="H116" s="295"/>
    </row>
    <row r="117" spans="1:32" s="31" customFormat="1" ht="18.75" customHeight="1">
      <c r="A117" s="275" t="s">
        <v>204</v>
      </c>
      <c r="B117" s="276"/>
      <c r="C117" s="276"/>
      <c r="D117" s="277"/>
      <c r="E117" s="69">
        <f>9+35</f>
        <v>44</v>
      </c>
      <c r="F117" s="300">
        <f>+E117+E118+E119</f>
        <v>97</v>
      </c>
      <c r="G117" s="297">
        <f>+F117+F120</f>
        <v>100</v>
      </c>
      <c r="H117" s="295"/>
    </row>
    <row r="118" spans="1:32" s="31" customFormat="1" ht="18.75" customHeight="1">
      <c r="A118" s="278" t="s">
        <v>205</v>
      </c>
      <c r="B118" s="279"/>
      <c r="C118" s="279"/>
      <c r="D118" s="280"/>
      <c r="E118" s="69">
        <f>9+34</f>
        <v>43</v>
      </c>
      <c r="F118" s="301"/>
      <c r="G118" s="298"/>
      <c r="H118" s="295"/>
    </row>
    <row r="119" spans="1:32" s="31" customFormat="1" ht="18.75" customHeight="1">
      <c r="A119" s="278" t="s">
        <v>279</v>
      </c>
      <c r="B119" s="279"/>
      <c r="C119" s="279"/>
      <c r="D119" s="280"/>
      <c r="E119" s="159">
        <v>10</v>
      </c>
      <c r="F119" s="302"/>
      <c r="G119" s="298"/>
      <c r="H119" s="295"/>
    </row>
    <row r="120" spans="1:32" s="31" customFormat="1" ht="18.75" customHeight="1">
      <c r="A120" s="278" t="s">
        <v>206</v>
      </c>
      <c r="B120" s="279"/>
      <c r="C120" s="279"/>
      <c r="D120" s="280"/>
      <c r="E120" s="112">
        <v>3</v>
      </c>
      <c r="F120" s="112">
        <v>3</v>
      </c>
      <c r="G120" s="299"/>
      <c r="H120" s="296"/>
    </row>
    <row r="121" spans="1:32" s="31" customFormat="1" ht="18" customHeight="1">
      <c r="A121" s="272"/>
      <c r="B121" s="273"/>
      <c r="C121" s="273"/>
      <c r="D121" s="273"/>
      <c r="E121" s="274"/>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9" t="s">
        <v>108</v>
      </c>
      <c r="B1" s="310"/>
      <c r="C1" s="310"/>
      <c r="D1" s="310"/>
      <c r="E1" s="310"/>
      <c r="F1" s="310"/>
      <c r="G1" s="310"/>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1" t="s">
        <v>70</v>
      </c>
      <c r="B8" s="312"/>
      <c r="C8" s="312"/>
      <c r="D8" s="46"/>
      <c r="E8" s="47">
        <v>3</v>
      </c>
      <c r="F8" s="114">
        <f>+E8</f>
        <v>3</v>
      </c>
    </row>
    <row r="9" spans="1:256" ht="18" customHeight="1">
      <c r="A9" s="311" t="s">
        <v>38</v>
      </c>
      <c r="B9" s="312"/>
      <c r="C9" s="312"/>
      <c r="D9" s="313"/>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9"/>
  <sheetViews>
    <sheetView topLeftCell="A3" zoomScale="85" zoomScaleNormal="85" workbookViewId="0">
      <selection activeCell="K14" sqref="K14"/>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5" t="s">
        <v>660</v>
      </c>
      <c r="C1" s="316"/>
      <c r="D1" s="316"/>
      <c r="E1" s="316"/>
      <c r="F1" s="316"/>
      <c r="G1" s="316"/>
      <c r="H1" s="316"/>
      <c r="I1" s="317"/>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19">
        <v>35</v>
      </c>
    </row>
    <row r="4" spans="1:12" s="158" customFormat="1" ht="20.100000000000001" customHeight="1">
      <c r="A4" s="252" t="s">
        <v>35</v>
      </c>
      <c r="B4" s="214" t="s">
        <v>447</v>
      </c>
      <c r="C4" s="169" t="s">
        <v>380</v>
      </c>
      <c r="D4" s="218">
        <v>42683</v>
      </c>
      <c r="E4" s="217" t="s">
        <v>451</v>
      </c>
      <c r="F4" s="169" t="s">
        <v>411</v>
      </c>
      <c r="G4" s="227">
        <v>51</v>
      </c>
      <c r="H4" s="169" t="s">
        <v>375</v>
      </c>
      <c r="I4" s="320"/>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0"/>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0"/>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0"/>
      <c r="K7" s="158" t="s">
        <v>624</v>
      </c>
      <c r="L7" s="242"/>
    </row>
    <row r="8" spans="1:12" s="158" customFormat="1" ht="20.100000000000001" customHeight="1">
      <c r="A8" s="252" t="s">
        <v>9</v>
      </c>
      <c r="B8" s="214" t="s">
        <v>422</v>
      </c>
      <c r="C8" s="217" t="s">
        <v>423</v>
      </c>
      <c r="D8" s="218">
        <v>42688</v>
      </c>
      <c r="E8" s="217" t="s">
        <v>420</v>
      </c>
      <c r="F8" s="219" t="s">
        <v>421</v>
      </c>
      <c r="G8" s="228">
        <v>45</v>
      </c>
      <c r="H8" s="169" t="s">
        <v>375</v>
      </c>
      <c r="I8" s="320"/>
    </row>
    <row r="9" spans="1:12" s="158" customFormat="1" ht="20.100000000000001" customHeight="1">
      <c r="A9" s="252" t="s">
        <v>10</v>
      </c>
      <c r="B9" s="222" t="s">
        <v>424</v>
      </c>
      <c r="C9" s="217" t="s">
        <v>419</v>
      </c>
      <c r="D9" s="218">
        <v>42688</v>
      </c>
      <c r="E9" s="217" t="s">
        <v>420</v>
      </c>
      <c r="F9" s="219" t="s">
        <v>452</v>
      </c>
      <c r="G9" s="228">
        <v>44</v>
      </c>
      <c r="H9" s="169" t="s">
        <v>375</v>
      </c>
      <c r="I9" s="320"/>
    </row>
    <row r="10" spans="1:12" s="158" customFormat="1" ht="20.100000000000001" customHeight="1">
      <c r="A10" s="252" t="s">
        <v>11</v>
      </c>
      <c r="B10" s="222" t="s">
        <v>425</v>
      </c>
      <c r="C10" s="217" t="s">
        <v>419</v>
      </c>
      <c r="D10" s="218">
        <v>42688</v>
      </c>
      <c r="E10" s="217" t="s">
        <v>420</v>
      </c>
      <c r="F10" s="219" t="s">
        <v>435</v>
      </c>
      <c r="G10" s="226">
        <v>20</v>
      </c>
      <c r="H10" s="169" t="s">
        <v>375</v>
      </c>
      <c r="I10" s="320"/>
    </row>
    <row r="11" spans="1:12" s="158" customFormat="1" ht="20.100000000000001" customHeight="1">
      <c r="A11" s="252" t="s">
        <v>13</v>
      </c>
      <c r="B11" s="222" t="s">
        <v>426</v>
      </c>
      <c r="C11" s="217" t="s">
        <v>419</v>
      </c>
      <c r="D11" s="218">
        <v>42688</v>
      </c>
      <c r="E11" s="217" t="s">
        <v>420</v>
      </c>
      <c r="F11" s="219" t="s">
        <v>435</v>
      </c>
      <c r="G11" s="228">
        <v>44</v>
      </c>
      <c r="H11" s="169" t="s">
        <v>375</v>
      </c>
      <c r="I11" s="320"/>
    </row>
    <row r="12" spans="1:12" s="158" customFormat="1" ht="20.100000000000001" customHeight="1">
      <c r="A12" s="252" t="s">
        <v>14</v>
      </c>
      <c r="B12" s="222" t="s">
        <v>427</v>
      </c>
      <c r="C12" s="217" t="s">
        <v>419</v>
      </c>
      <c r="D12" s="218">
        <v>42688</v>
      </c>
      <c r="E12" s="217" t="s">
        <v>420</v>
      </c>
      <c r="F12" s="219" t="s">
        <v>435</v>
      </c>
      <c r="G12" s="228">
        <v>46</v>
      </c>
      <c r="H12" s="169" t="s">
        <v>375</v>
      </c>
      <c r="I12" s="320"/>
    </row>
    <row r="13" spans="1:12" s="158" customFormat="1" ht="20.100000000000001" customHeight="1">
      <c r="A13" s="252" t="s">
        <v>15</v>
      </c>
      <c r="B13" s="222" t="s">
        <v>515</v>
      </c>
      <c r="C13" s="217" t="s">
        <v>516</v>
      </c>
      <c r="D13" s="218">
        <v>42699</v>
      </c>
      <c r="E13" s="217" t="s">
        <v>101</v>
      </c>
      <c r="F13" s="219" t="s">
        <v>145</v>
      </c>
      <c r="G13" s="228">
        <v>31</v>
      </c>
      <c r="H13" s="231" t="s">
        <v>375</v>
      </c>
      <c r="I13" s="320"/>
    </row>
    <row r="14" spans="1:12" s="158" customFormat="1" ht="20.100000000000001" customHeight="1">
      <c r="A14" s="252" t="s">
        <v>16</v>
      </c>
      <c r="B14" s="222" t="s">
        <v>517</v>
      </c>
      <c r="C14" s="217" t="s">
        <v>518</v>
      </c>
      <c r="D14" s="218">
        <v>42699</v>
      </c>
      <c r="E14" s="217" t="s">
        <v>101</v>
      </c>
      <c r="F14" s="219" t="s">
        <v>145</v>
      </c>
      <c r="G14" s="228">
        <v>37</v>
      </c>
      <c r="H14" s="231" t="s">
        <v>375</v>
      </c>
      <c r="I14" s="320"/>
    </row>
    <row r="15" spans="1:12" s="158" customFormat="1" ht="20.100000000000001" customHeight="1">
      <c r="A15" s="252" t="s">
        <v>17</v>
      </c>
      <c r="B15" s="222" t="s">
        <v>529</v>
      </c>
      <c r="C15" s="217" t="s">
        <v>76</v>
      </c>
      <c r="D15" s="218">
        <v>42706</v>
      </c>
      <c r="E15" s="217" t="s">
        <v>101</v>
      </c>
      <c r="F15" s="219" t="s">
        <v>145</v>
      </c>
      <c r="G15" s="228">
        <v>46</v>
      </c>
      <c r="H15" s="232" t="s">
        <v>375</v>
      </c>
      <c r="I15" s="320"/>
    </row>
    <row r="16" spans="1:12" s="158" customFormat="1" ht="20.100000000000001" customHeight="1">
      <c r="A16" s="252" t="s">
        <v>18</v>
      </c>
      <c r="B16" s="222" t="s">
        <v>530</v>
      </c>
      <c r="C16" s="217" t="s">
        <v>76</v>
      </c>
      <c r="D16" s="218">
        <v>42706</v>
      </c>
      <c r="E16" s="217" t="s">
        <v>101</v>
      </c>
      <c r="F16" s="219" t="s">
        <v>145</v>
      </c>
      <c r="G16" s="228">
        <v>47</v>
      </c>
      <c r="H16" s="232" t="s">
        <v>375</v>
      </c>
      <c r="I16" s="320"/>
    </row>
    <row r="17" spans="1:9" s="158" customFormat="1" ht="20.100000000000001" customHeight="1">
      <c r="A17" s="252" t="s">
        <v>19</v>
      </c>
      <c r="B17" s="222" t="s">
        <v>531</v>
      </c>
      <c r="C17" s="217" t="s">
        <v>76</v>
      </c>
      <c r="D17" s="218">
        <v>42706</v>
      </c>
      <c r="E17" s="217" t="s">
        <v>101</v>
      </c>
      <c r="F17" s="219" t="s">
        <v>145</v>
      </c>
      <c r="G17" s="228">
        <v>53</v>
      </c>
      <c r="H17" s="232" t="s">
        <v>375</v>
      </c>
      <c r="I17" s="320"/>
    </row>
    <row r="18" spans="1:9" s="158" customFormat="1" ht="20.100000000000001" customHeight="1">
      <c r="A18" s="252" t="s">
        <v>20</v>
      </c>
      <c r="B18" s="222" t="s">
        <v>532</v>
      </c>
      <c r="C18" s="217" t="s">
        <v>100</v>
      </c>
      <c r="D18" s="218">
        <v>42706</v>
      </c>
      <c r="E18" s="217" t="s">
        <v>101</v>
      </c>
      <c r="F18" s="219" t="s">
        <v>145</v>
      </c>
      <c r="G18" s="228">
        <v>27</v>
      </c>
      <c r="H18" s="232" t="s">
        <v>375</v>
      </c>
      <c r="I18" s="320"/>
    </row>
    <row r="19" spans="1:9" s="158" customFormat="1" ht="20.100000000000001" customHeight="1">
      <c r="A19" s="252" t="s">
        <v>21</v>
      </c>
      <c r="B19" s="222" t="s">
        <v>533</v>
      </c>
      <c r="C19" s="217" t="s">
        <v>76</v>
      </c>
      <c r="D19" s="218">
        <v>42706</v>
      </c>
      <c r="E19" s="217" t="s">
        <v>101</v>
      </c>
      <c r="F19" s="219" t="s">
        <v>145</v>
      </c>
      <c r="G19" s="228">
        <v>48</v>
      </c>
      <c r="H19" s="232" t="s">
        <v>375</v>
      </c>
      <c r="I19" s="320"/>
    </row>
    <row r="20" spans="1:9" s="158" customFormat="1" ht="20.100000000000001" customHeight="1">
      <c r="A20" s="252" t="s">
        <v>22</v>
      </c>
      <c r="B20" s="222" t="s">
        <v>534</v>
      </c>
      <c r="C20" s="217" t="s">
        <v>76</v>
      </c>
      <c r="D20" s="218">
        <v>42706</v>
      </c>
      <c r="E20" s="217" t="s">
        <v>101</v>
      </c>
      <c r="F20" s="219" t="s">
        <v>145</v>
      </c>
      <c r="G20" s="228">
        <v>46</v>
      </c>
      <c r="H20" s="232" t="s">
        <v>375</v>
      </c>
      <c r="I20" s="320"/>
    </row>
    <row r="21" spans="1:9" s="158" customFormat="1" ht="20.100000000000001" customHeight="1">
      <c r="A21" s="252" t="s">
        <v>23</v>
      </c>
      <c r="B21" s="222" t="s">
        <v>535</v>
      </c>
      <c r="C21" s="217" t="s">
        <v>100</v>
      </c>
      <c r="D21" s="218">
        <v>42706</v>
      </c>
      <c r="E21" s="217" t="s">
        <v>101</v>
      </c>
      <c r="F21" s="219" t="s">
        <v>145</v>
      </c>
      <c r="G21" s="228">
        <v>40</v>
      </c>
      <c r="H21" s="232" t="s">
        <v>375</v>
      </c>
      <c r="I21" s="320"/>
    </row>
    <row r="22" spans="1:9" s="158" customFormat="1" ht="20.100000000000001" customHeight="1">
      <c r="A22" s="252" t="s">
        <v>24</v>
      </c>
      <c r="B22" s="214" t="s">
        <v>546</v>
      </c>
      <c r="C22" s="217" t="s">
        <v>544</v>
      </c>
      <c r="D22" s="218">
        <v>42711</v>
      </c>
      <c r="E22" s="217" t="s">
        <v>101</v>
      </c>
      <c r="F22" s="219" t="s">
        <v>145</v>
      </c>
      <c r="G22" s="228">
        <v>46</v>
      </c>
      <c r="H22" s="233" t="s">
        <v>375</v>
      </c>
      <c r="I22" s="320"/>
    </row>
    <row r="23" spans="1:9" s="158" customFormat="1" ht="20.100000000000001" customHeight="1">
      <c r="A23" s="252" t="s">
        <v>25</v>
      </c>
      <c r="B23" s="214" t="s">
        <v>545</v>
      </c>
      <c r="C23" s="217" t="s">
        <v>540</v>
      </c>
      <c r="D23" s="218">
        <v>42711</v>
      </c>
      <c r="E23" s="217" t="s">
        <v>101</v>
      </c>
      <c r="F23" s="219" t="s">
        <v>145</v>
      </c>
      <c r="G23" s="228">
        <v>46</v>
      </c>
      <c r="H23" s="233" t="s">
        <v>375</v>
      </c>
      <c r="I23" s="320"/>
    </row>
    <row r="24" spans="1:9" s="158" customFormat="1" ht="20.100000000000001" customHeight="1">
      <c r="A24" s="252" t="s">
        <v>322</v>
      </c>
      <c r="B24" s="214" t="s">
        <v>602</v>
      </c>
      <c r="C24" s="217" t="s">
        <v>76</v>
      </c>
      <c r="D24" s="218">
        <v>42723</v>
      </c>
      <c r="E24" s="217" t="s">
        <v>101</v>
      </c>
      <c r="F24" s="219" t="s">
        <v>145</v>
      </c>
      <c r="G24" s="228">
        <v>36</v>
      </c>
      <c r="H24" s="235" t="s">
        <v>375</v>
      </c>
      <c r="I24" s="320"/>
    </row>
    <row r="25" spans="1:9" s="158" customFormat="1" ht="20.100000000000001" customHeight="1">
      <c r="A25" s="252" t="s">
        <v>355</v>
      </c>
      <c r="B25" s="214" t="s">
        <v>603</v>
      </c>
      <c r="C25" s="217" t="s">
        <v>76</v>
      </c>
      <c r="D25" s="218">
        <v>42723</v>
      </c>
      <c r="E25" s="217" t="s">
        <v>101</v>
      </c>
      <c r="F25" s="219" t="s">
        <v>145</v>
      </c>
      <c r="G25" s="228">
        <v>37</v>
      </c>
      <c r="H25" s="235" t="s">
        <v>375</v>
      </c>
      <c r="I25" s="320"/>
    </row>
    <row r="26" spans="1:9" s="158" customFormat="1" ht="20.100000000000001" customHeight="1">
      <c r="A26" s="252" t="s">
        <v>356</v>
      </c>
      <c r="B26" s="214" t="s">
        <v>605</v>
      </c>
      <c r="C26" s="217" t="s">
        <v>76</v>
      </c>
      <c r="D26" s="218">
        <v>42723</v>
      </c>
      <c r="E26" s="217" t="s">
        <v>101</v>
      </c>
      <c r="F26" s="219" t="s">
        <v>145</v>
      </c>
      <c r="G26" s="228">
        <v>44</v>
      </c>
      <c r="H26" s="235" t="s">
        <v>375</v>
      </c>
      <c r="I26" s="320"/>
    </row>
    <row r="27" spans="1:9" s="158" customFormat="1" ht="20.100000000000001" customHeight="1">
      <c r="A27" s="252" t="s">
        <v>443</v>
      </c>
      <c r="B27" s="214" t="s">
        <v>606</v>
      </c>
      <c r="C27" s="217" t="s">
        <v>76</v>
      </c>
      <c r="D27" s="218">
        <v>42723</v>
      </c>
      <c r="E27" s="217" t="s">
        <v>101</v>
      </c>
      <c r="F27" s="219" t="s">
        <v>145</v>
      </c>
      <c r="G27" s="228">
        <v>30</v>
      </c>
      <c r="H27" s="235" t="s">
        <v>375</v>
      </c>
      <c r="I27" s="320"/>
    </row>
    <row r="28" spans="1:9" s="158" customFormat="1" ht="20.100000000000001" customHeight="1">
      <c r="A28" s="252" t="s">
        <v>444</v>
      </c>
      <c r="B28" s="214" t="s">
        <v>607</v>
      </c>
      <c r="C28" s="217" t="s">
        <v>76</v>
      </c>
      <c r="D28" s="218">
        <v>42723</v>
      </c>
      <c r="E28" s="217" t="s">
        <v>101</v>
      </c>
      <c r="F28" s="219" t="s">
        <v>145</v>
      </c>
      <c r="G28" s="228">
        <v>22</v>
      </c>
      <c r="H28" s="235" t="s">
        <v>375</v>
      </c>
      <c r="I28" s="320"/>
    </row>
    <row r="29" spans="1:9" s="158" customFormat="1" ht="20.100000000000001" customHeight="1">
      <c r="A29" s="252" t="s">
        <v>471</v>
      </c>
      <c r="B29" s="214" t="s">
        <v>634</v>
      </c>
      <c r="C29" s="217" t="s">
        <v>100</v>
      </c>
      <c r="D29" s="218">
        <v>42731</v>
      </c>
      <c r="E29" s="217" t="s">
        <v>101</v>
      </c>
      <c r="F29" s="219" t="s">
        <v>145</v>
      </c>
      <c r="G29" s="228">
        <v>20</v>
      </c>
      <c r="H29" s="245" t="s">
        <v>375</v>
      </c>
      <c r="I29" s="320"/>
    </row>
    <row r="30" spans="1:9" s="158" customFormat="1" ht="20.100000000000001" customHeight="1">
      <c r="A30" s="252" t="s">
        <v>472</v>
      </c>
      <c r="B30" s="214" t="s">
        <v>635</v>
      </c>
      <c r="C30" s="217" t="s">
        <v>630</v>
      </c>
      <c r="D30" s="218">
        <v>42731</v>
      </c>
      <c r="E30" s="217" t="s">
        <v>101</v>
      </c>
      <c r="F30" s="219" t="s">
        <v>145</v>
      </c>
      <c r="G30" s="228">
        <v>43</v>
      </c>
      <c r="H30" s="245" t="s">
        <v>375</v>
      </c>
      <c r="I30" s="320"/>
    </row>
    <row r="31" spans="1:9" s="158" customFormat="1" ht="20.100000000000001" customHeight="1">
      <c r="A31" s="252" t="s">
        <v>473</v>
      </c>
      <c r="B31" s="214" t="s">
        <v>665</v>
      </c>
      <c r="C31" s="217" t="s">
        <v>76</v>
      </c>
      <c r="D31" s="218">
        <v>42738</v>
      </c>
      <c r="E31" s="217" t="s">
        <v>101</v>
      </c>
      <c r="F31" s="219" t="s">
        <v>145</v>
      </c>
      <c r="G31" s="228"/>
      <c r="H31" s="253" t="s">
        <v>375</v>
      </c>
      <c r="I31" s="320"/>
    </row>
    <row r="32" spans="1:9" s="158" customFormat="1" ht="20.100000000000001" customHeight="1">
      <c r="A32" s="252" t="s">
        <v>474</v>
      </c>
      <c r="B32" s="214" t="s">
        <v>666</v>
      </c>
      <c r="C32" s="217" t="s">
        <v>76</v>
      </c>
      <c r="D32" s="218">
        <v>42738</v>
      </c>
      <c r="E32" s="217" t="s">
        <v>101</v>
      </c>
      <c r="F32" s="219" t="s">
        <v>145</v>
      </c>
      <c r="G32" s="228"/>
      <c r="H32" s="253" t="s">
        <v>375</v>
      </c>
      <c r="I32" s="320"/>
    </row>
    <row r="33" spans="1:9" s="158" customFormat="1" ht="20.100000000000001" customHeight="1">
      <c r="A33" s="252" t="s">
        <v>475</v>
      </c>
      <c r="B33" s="214" t="s">
        <v>667</v>
      </c>
      <c r="C33" s="217" t="s">
        <v>76</v>
      </c>
      <c r="D33" s="218">
        <v>42738</v>
      </c>
      <c r="E33" s="217" t="s">
        <v>101</v>
      </c>
      <c r="F33" s="219" t="s">
        <v>145</v>
      </c>
      <c r="G33" s="228"/>
      <c r="H33" s="253" t="s">
        <v>375</v>
      </c>
      <c r="I33" s="320"/>
    </row>
    <row r="34" spans="1:9" s="158" customFormat="1" ht="20.100000000000001" customHeight="1">
      <c r="A34" s="252" t="s">
        <v>476</v>
      </c>
      <c r="B34" s="243" t="s">
        <v>672</v>
      </c>
      <c r="C34" s="217" t="s">
        <v>669</v>
      </c>
      <c r="D34" s="218">
        <v>42739</v>
      </c>
      <c r="E34" s="217" t="s">
        <v>101</v>
      </c>
      <c r="F34" s="219" t="s">
        <v>145</v>
      </c>
      <c r="G34" s="228"/>
      <c r="H34" s="254" t="s">
        <v>375</v>
      </c>
      <c r="I34" s="320"/>
    </row>
    <row r="35" spans="1:9" s="158" customFormat="1" ht="20.100000000000001" customHeight="1">
      <c r="A35" s="252" t="s">
        <v>501</v>
      </c>
      <c r="B35" s="243" t="s">
        <v>673</v>
      </c>
      <c r="C35" s="217" t="s">
        <v>669</v>
      </c>
      <c r="D35" s="218">
        <v>42739</v>
      </c>
      <c r="E35" s="217" t="s">
        <v>101</v>
      </c>
      <c r="F35" s="219" t="s">
        <v>145</v>
      </c>
      <c r="G35" s="228"/>
      <c r="H35" s="254" t="s">
        <v>375</v>
      </c>
      <c r="I35" s="320"/>
    </row>
    <row r="36" spans="1:9" s="158" customFormat="1" ht="20.100000000000001" customHeight="1">
      <c r="A36" s="252" t="s">
        <v>502</v>
      </c>
      <c r="B36" s="243" t="s">
        <v>674</v>
      </c>
      <c r="C36" s="217" t="s">
        <v>669</v>
      </c>
      <c r="D36" s="218">
        <v>42739</v>
      </c>
      <c r="E36" s="217" t="s">
        <v>101</v>
      </c>
      <c r="F36" s="219" t="s">
        <v>145</v>
      </c>
      <c r="G36" s="228"/>
      <c r="H36" s="254" t="s">
        <v>375</v>
      </c>
      <c r="I36" s="320"/>
    </row>
    <row r="37" spans="1:9" s="158" customFormat="1" ht="20.100000000000001" customHeight="1">
      <c r="A37" s="252" t="s">
        <v>523</v>
      </c>
      <c r="B37" s="243" t="s">
        <v>675</v>
      </c>
      <c r="C37" s="217" t="s">
        <v>670</v>
      </c>
      <c r="D37" s="218">
        <v>42739</v>
      </c>
      <c r="E37" s="217" t="s">
        <v>101</v>
      </c>
      <c r="F37" s="219" t="s">
        <v>145</v>
      </c>
      <c r="G37" s="228"/>
      <c r="H37" s="254" t="s">
        <v>375</v>
      </c>
      <c r="I37" s="321"/>
    </row>
    <row r="38" spans="1:9" s="158" customFormat="1" ht="20.100000000000001" customHeight="1">
      <c r="A38" s="252" t="s">
        <v>524</v>
      </c>
      <c r="B38" s="222" t="s">
        <v>428</v>
      </c>
      <c r="C38" s="217" t="s">
        <v>419</v>
      </c>
      <c r="D38" s="218">
        <v>42688</v>
      </c>
      <c r="E38" s="217" t="s">
        <v>420</v>
      </c>
      <c r="F38" s="219" t="s">
        <v>436</v>
      </c>
      <c r="G38" s="228">
        <v>50</v>
      </c>
      <c r="H38" s="169" t="s">
        <v>375</v>
      </c>
      <c r="I38" s="319">
        <v>34</v>
      </c>
    </row>
    <row r="39" spans="1:9" s="158" customFormat="1" ht="20.100000000000001" customHeight="1">
      <c r="A39" s="252" t="s">
        <v>525</v>
      </c>
      <c r="B39" s="222" t="s">
        <v>429</v>
      </c>
      <c r="C39" s="217" t="s">
        <v>419</v>
      </c>
      <c r="D39" s="218">
        <v>42688</v>
      </c>
      <c r="E39" s="217" t="s">
        <v>420</v>
      </c>
      <c r="F39" s="219" t="s">
        <v>436</v>
      </c>
      <c r="G39" s="227">
        <v>51</v>
      </c>
      <c r="H39" s="169" t="s">
        <v>375</v>
      </c>
      <c r="I39" s="320"/>
    </row>
    <row r="40" spans="1:9" s="158" customFormat="1" ht="20.100000000000001" customHeight="1">
      <c r="A40" s="252" t="s">
        <v>526</v>
      </c>
      <c r="B40" s="222" t="s">
        <v>430</v>
      </c>
      <c r="C40" s="217" t="s">
        <v>419</v>
      </c>
      <c r="D40" s="218">
        <v>42688</v>
      </c>
      <c r="E40" s="217" t="s">
        <v>420</v>
      </c>
      <c r="F40" s="219" t="s">
        <v>436</v>
      </c>
      <c r="G40" s="228">
        <v>46</v>
      </c>
      <c r="H40" s="169" t="s">
        <v>375</v>
      </c>
      <c r="I40" s="320"/>
    </row>
    <row r="41" spans="1:9" s="158" customFormat="1" ht="20.100000000000001" customHeight="1">
      <c r="A41" s="252" t="s">
        <v>527</v>
      </c>
      <c r="B41" s="222" t="s">
        <v>431</v>
      </c>
      <c r="C41" s="217" t="s">
        <v>419</v>
      </c>
      <c r="D41" s="218">
        <v>42688</v>
      </c>
      <c r="E41" s="217" t="s">
        <v>420</v>
      </c>
      <c r="F41" s="219" t="s">
        <v>436</v>
      </c>
      <c r="G41" s="227">
        <v>56</v>
      </c>
      <c r="H41" s="169" t="s">
        <v>375</v>
      </c>
      <c r="I41" s="320"/>
    </row>
    <row r="42" spans="1:9" s="158" customFormat="1" ht="20.100000000000001" customHeight="1">
      <c r="A42" s="252" t="s">
        <v>528</v>
      </c>
      <c r="B42" s="222" t="s">
        <v>432</v>
      </c>
      <c r="C42" s="217" t="s">
        <v>423</v>
      </c>
      <c r="D42" s="218">
        <v>42688</v>
      </c>
      <c r="E42" s="217" t="s">
        <v>420</v>
      </c>
      <c r="F42" s="219" t="s">
        <v>437</v>
      </c>
      <c r="G42" s="226">
        <v>36</v>
      </c>
      <c r="H42" s="169" t="s">
        <v>375</v>
      </c>
      <c r="I42" s="320"/>
    </row>
    <row r="43" spans="1:9" s="158" customFormat="1" ht="20.100000000000001" customHeight="1">
      <c r="A43" s="252" t="s">
        <v>187</v>
      </c>
      <c r="B43" s="222" t="s">
        <v>434</v>
      </c>
      <c r="C43" s="217" t="s">
        <v>423</v>
      </c>
      <c r="D43" s="218">
        <v>42688</v>
      </c>
      <c r="E43" s="217" t="s">
        <v>420</v>
      </c>
      <c r="F43" s="219" t="s">
        <v>436</v>
      </c>
      <c r="G43" s="226">
        <v>31</v>
      </c>
      <c r="H43" s="169" t="s">
        <v>375</v>
      </c>
      <c r="I43" s="320"/>
    </row>
    <row r="44" spans="1:9" s="158" customFormat="1" ht="20.100000000000001" customHeight="1">
      <c r="A44" s="252" t="s">
        <v>188</v>
      </c>
      <c r="B44" s="222" t="s">
        <v>433</v>
      </c>
      <c r="C44" s="217" t="s">
        <v>423</v>
      </c>
      <c r="D44" s="218">
        <v>42688</v>
      </c>
      <c r="E44" s="217" t="s">
        <v>420</v>
      </c>
      <c r="F44" s="219" t="s">
        <v>436</v>
      </c>
      <c r="G44" s="226">
        <v>33</v>
      </c>
      <c r="H44" s="169" t="s">
        <v>375</v>
      </c>
      <c r="I44" s="320"/>
    </row>
    <row r="45" spans="1:9" s="158" customFormat="1" ht="20.100000000000001" customHeight="1">
      <c r="A45" s="252" t="s">
        <v>162</v>
      </c>
      <c r="B45" s="222" t="s">
        <v>438</v>
      </c>
      <c r="C45" s="217" t="s">
        <v>419</v>
      </c>
      <c r="D45" s="218">
        <v>42688</v>
      </c>
      <c r="E45" s="217" t="s">
        <v>420</v>
      </c>
      <c r="F45" s="219" t="s">
        <v>478</v>
      </c>
      <c r="G45" s="226">
        <v>37</v>
      </c>
      <c r="H45" s="169" t="s">
        <v>375</v>
      </c>
      <c r="I45" s="320"/>
    </row>
    <row r="46" spans="1:9" s="158" customFormat="1" ht="20.100000000000001" customHeight="1">
      <c r="A46" s="252" t="s">
        <v>169</v>
      </c>
      <c r="B46" s="222" t="s">
        <v>439</v>
      </c>
      <c r="C46" s="217" t="s">
        <v>419</v>
      </c>
      <c r="D46" s="218">
        <v>42688</v>
      </c>
      <c r="E46" s="217" t="s">
        <v>420</v>
      </c>
      <c r="F46" s="219" t="s">
        <v>436</v>
      </c>
      <c r="G46" s="228">
        <v>47</v>
      </c>
      <c r="H46" s="169" t="s">
        <v>375</v>
      </c>
      <c r="I46" s="320"/>
    </row>
    <row r="47" spans="1:9" s="158" customFormat="1" ht="20.100000000000001" customHeight="1">
      <c r="A47" s="252" t="s">
        <v>171</v>
      </c>
      <c r="B47" s="222" t="s">
        <v>440</v>
      </c>
      <c r="C47" s="217" t="s">
        <v>419</v>
      </c>
      <c r="D47" s="218">
        <v>42688</v>
      </c>
      <c r="E47" s="217" t="s">
        <v>420</v>
      </c>
      <c r="F47" s="219" t="s">
        <v>436</v>
      </c>
      <c r="G47" s="228">
        <v>45</v>
      </c>
      <c r="H47" s="169" t="s">
        <v>375</v>
      </c>
      <c r="I47" s="320"/>
    </row>
    <row r="48" spans="1:9" s="158" customFormat="1" ht="20.100000000000001" customHeight="1">
      <c r="A48" s="252" t="s">
        <v>173</v>
      </c>
      <c r="B48" s="222" t="s">
        <v>441</v>
      </c>
      <c r="C48" s="217" t="s">
        <v>423</v>
      </c>
      <c r="D48" s="218">
        <v>42688</v>
      </c>
      <c r="E48" s="217" t="s">
        <v>420</v>
      </c>
      <c r="F48" s="219" t="s">
        <v>436</v>
      </c>
      <c r="G48" s="228">
        <v>50</v>
      </c>
      <c r="H48" s="169" t="s">
        <v>375</v>
      </c>
      <c r="I48" s="320"/>
    </row>
    <row r="49" spans="1:9" s="158" customFormat="1" ht="20.100000000000001" customHeight="1">
      <c r="A49" s="252" t="s">
        <v>177</v>
      </c>
      <c r="B49" s="222" t="s">
        <v>442</v>
      </c>
      <c r="C49" s="217" t="s">
        <v>419</v>
      </c>
      <c r="D49" s="218">
        <v>42688</v>
      </c>
      <c r="E49" s="217" t="s">
        <v>420</v>
      </c>
      <c r="F49" s="219" t="s">
        <v>436</v>
      </c>
      <c r="G49" s="226">
        <v>39</v>
      </c>
      <c r="H49" s="169" t="s">
        <v>375</v>
      </c>
      <c r="I49" s="320"/>
    </row>
    <row r="50" spans="1:9" s="158" customFormat="1" ht="20.100000000000001" customHeight="1">
      <c r="A50" s="252" t="s">
        <v>178</v>
      </c>
      <c r="B50" s="214" t="s">
        <v>495</v>
      </c>
      <c r="C50" s="217" t="s">
        <v>419</v>
      </c>
      <c r="D50" s="218">
        <v>42690</v>
      </c>
      <c r="E50" s="217" t="s">
        <v>420</v>
      </c>
      <c r="F50" s="219" t="s">
        <v>478</v>
      </c>
      <c r="G50" s="226">
        <v>21</v>
      </c>
      <c r="H50" s="169" t="s">
        <v>375</v>
      </c>
      <c r="I50" s="320"/>
    </row>
    <row r="51" spans="1:9" s="158" customFormat="1" ht="20.100000000000001" customHeight="1">
      <c r="A51" s="252" t="s">
        <v>26</v>
      </c>
      <c r="B51" s="214" t="s">
        <v>496</v>
      </c>
      <c r="C51" s="217" t="s">
        <v>104</v>
      </c>
      <c r="D51" s="218">
        <v>42690</v>
      </c>
      <c r="E51" s="217" t="s">
        <v>420</v>
      </c>
      <c r="F51" s="219" t="s">
        <v>436</v>
      </c>
      <c r="G51" s="226">
        <v>22</v>
      </c>
      <c r="H51" s="169" t="s">
        <v>375</v>
      </c>
      <c r="I51" s="320"/>
    </row>
    <row r="52" spans="1:9" s="158" customFormat="1" ht="20.100000000000001" customHeight="1">
      <c r="A52" s="252" t="s">
        <v>27</v>
      </c>
      <c r="B52" s="222" t="s">
        <v>504</v>
      </c>
      <c r="C52" s="217" t="s">
        <v>100</v>
      </c>
      <c r="D52" s="218">
        <v>42692</v>
      </c>
      <c r="E52" s="217" t="s">
        <v>101</v>
      </c>
      <c r="F52" s="219" t="s">
        <v>133</v>
      </c>
      <c r="G52" s="228">
        <v>50</v>
      </c>
      <c r="H52" s="225" t="s">
        <v>375</v>
      </c>
      <c r="I52" s="320"/>
    </row>
    <row r="53" spans="1:9" s="158" customFormat="1" ht="20.100000000000001" customHeight="1">
      <c r="A53" s="252" t="s">
        <v>28</v>
      </c>
      <c r="B53" s="214" t="s">
        <v>505</v>
      </c>
      <c r="C53" s="217" t="s">
        <v>76</v>
      </c>
      <c r="D53" s="218">
        <v>42692</v>
      </c>
      <c r="E53" s="217" t="s">
        <v>101</v>
      </c>
      <c r="F53" s="219" t="s">
        <v>133</v>
      </c>
      <c r="G53" s="228">
        <v>45</v>
      </c>
      <c r="H53" s="225" t="s">
        <v>375</v>
      </c>
      <c r="I53" s="320"/>
    </row>
    <row r="54" spans="1:9" s="158" customFormat="1" ht="20.100000000000001" customHeight="1">
      <c r="A54" s="252" t="s">
        <v>91</v>
      </c>
      <c r="B54" s="214" t="s">
        <v>503</v>
      </c>
      <c r="C54" s="217" t="s">
        <v>76</v>
      </c>
      <c r="D54" s="218">
        <v>42692</v>
      </c>
      <c r="E54" s="217" t="s">
        <v>101</v>
      </c>
      <c r="F54" s="219" t="s">
        <v>133</v>
      </c>
      <c r="G54" s="228">
        <v>43</v>
      </c>
      <c r="H54" s="225" t="s">
        <v>375</v>
      </c>
      <c r="I54" s="320"/>
    </row>
    <row r="55" spans="1:9" s="158" customFormat="1" ht="20.100000000000001" customHeight="1">
      <c r="A55" s="252" t="s">
        <v>621</v>
      </c>
      <c r="B55" s="214" t="s">
        <v>519</v>
      </c>
      <c r="C55" s="217" t="s">
        <v>100</v>
      </c>
      <c r="D55" s="218">
        <v>42692</v>
      </c>
      <c r="E55" s="217" t="s">
        <v>101</v>
      </c>
      <c r="F55" s="219" t="s">
        <v>133</v>
      </c>
      <c r="G55" s="226">
        <v>17</v>
      </c>
      <c r="H55" s="225" t="s">
        <v>375</v>
      </c>
      <c r="I55" s="320"/>
    </row>
    <row r="56" spans="1:9" s="158" customFormat="1" ht="20.100000000000001" customHeight="1">
      <c r="A56" s="252" t="s">
        <v>629</v>
      </c>
      <c r="B56" s="222" t="s">
        <v>506</v>
      </c>
      <c r="C56" s="217" t="s">
        <v>100</v>
      </c>
      <c r="D56" s="218">
        <v>42695</v>
      </c>
      <c r="E56" s="217" t="s">
        <v>101</v>
      </c>
      <c r="F56" s="219" t="s">
        <v>133</v>
      </c>
      <c r="G56" s="230">
        <v>53</v>
      </c>
      <c r="H56" s="229" t="s">
        <v>375</v>
      </c>
      <c r="I56" s="320"/>
    </row>
    <row r="57" spans="1:9" s="158" customFormat="1" ht="20.100000000000001" customHeight="1">
      <c r="A57" s="252" t="s">
        <v>81</v>
      </c>
      <c r="B57" s="222" t="s">
        <v>507</v>
      </c>
      <c r="C57" s="217" t="s">
        <v>100</v>
      </c>
      <c r="D57" s="218">
        <v>42695</v>
      </c>
      <c r="E57" s="217" t="s">
        <v>101</v>
      </c>
      <c r="F57" s="219" t="s">
        <v>133</v>
      </c>
      <c r="G57" s="228">
        <v>48</v>
      </c>
      <c r="H57" s="229" t="s">
        <v>375</v>
      </c>
      <c r="I57" s="320"/>
    </row>
    <row r="58" spans="1:9" s="158" customFormat="1" ht="20.100000000000001" customHeight="1">
      <c r="A58" s="252" t="s">
        <v>82</v>
      </c>
      <c r="B58" s="214" t="s">
        <v>616</v>
      </c>
      <c r="C58" s="217" t="s">
        <v>620</v>
      </c>
      <c r="D58" s="218">
        <v>42727</v>
      </c>
      <c r="E58" s="217" t="s">
        <v>101</v>
      </c>
      <c r="F58" s="219" t="s">
        <v>133</v>
      </c>
      <c r="G58" s="228">
        <v>32</v>
      </c>
      <c r="H58" s="239" t="s">
        <v>375</v>
      </c>
      <c r="I58" s="320"/>
    </row>
    <row r="59" spans="1:9" s="158" customFormat="1" ht="20.100000000000001" customHeight="1">
      <c r="A59" s="252" t="s">
        <v>124</v>
      </c>
      <c r="B59" s="214" t="s">
        <v>617</v>
      </c>
      <c r="C59" s="217" t="s">
        <v>620</v>
      </c>
      <c r="D59" s="218">
        <v>42727</v>
      </c>
      <c r="E59" s="217" t="s">
        <v>101</v>
      </c>
      <c r="F59" s="219" t="s">
        <v>133</v>
      </c>
      <c r="G59" s="228">
        <v>44</v>
      </c>
      <c r="H59" s="239" t="s">
        <v>375</v>
      </c>
      <c r="I59" s="320"/>
    </row>
    <row r="60" spans="1:9" s="158" customFormat="1" ht="20.100000000000001" customHeight="1">
      <c r="A60" s="252" t="s">
        <v>29</v>
      </c>
      <c r="B60" s="214" t="s">
        <v>618</v>
      </c>
      <c r="C60" s="217" t="s">
        <v>620</v>
      </c>
      <c r="D60" s="218">
        <v>42727</v>
      </c>
      <c r="E60" s="217" t="s">
        <v>101</v>
      </c>
      <c r="F60" s="219" t="s">
        <v>133</v>
      </c>
      <c r="G60" s="228">
        <v>48</v>
      </c>
      <c r="H60" s="239" t="s">
        <v>375</v>
      </c>
      <c r="I60" s="320"/>
    </row>
    <row r="61" spans="1:9" s="158" customFormat="1" ht="20.100000000000001" customHeight="1">
      <c r="A61" s="252" t="s">
        <v>96</v>
      </c>
      <c r="B61" s="214" t="s">
        <v>619</v>
      </c>
      <c r="C61" s="217" t="s">
        <v>620</v>
      </c>
      <c r="D61" s="218">
        <v>42727</v>
      </c>
      <c r="E61" s="217" t="s">
        <v>101</v>
      </c>
      <c r="F61" s="219" t="s">
        <v>133</v>
      </c>
      <c r="G61" s="228">
        <v>50</v>
      </c>
      <c r="H61" s="239" t="s">
        <v>375</v>
      </c>
      <c r="I61" s="320"/>
    </row>
    <row r="62" spans="1:9" s="158" customFormat="1" ht="20.100000000000001" customHeight="1">
      <c r="A62" s="252" t="s">
        <v>83</v>
      </c>
      <c r="B62" s="243" t="s">
        <v>622</v>
      </c>
      <c r="C62" s="217" t="s">
        <v>630</v>
      </c>
      <c r="D62" s="218">
        <v>42729</v>
      </c>
      <c r="E62" s="217" t="s">
        <v>101</v>
      </c>
      <c r="F62" s="219" t="s">
        <v>133</v>
      </c>
      <c r="G62" s="228">
        <v>47</v>
      </c>
      <c r="H62" s="240" t="s">
        <v>375</v>
      </c>
      <c r="I62" s="320"/>
    </row>
    <row r="63" spans="1:9" s="158" customFormat="1" ht="20.100000000000001" customHeight="1">
      <c r="A63" s="252" t="s">
        <v>84</v>
      </c>
      <c r="B63" s="243" t="s">
        <v>623</v>
      </c>
      <c r="C63" s="217" t="s">
        <v>630</v>
      </c>
      <c r="D63" s="218">
        <v>42729</v>
      </c>
      <c r="E63" s="217" t="s">
        <v>101</v>
      </c>
      <c r="F63" s="219" t="s">
        <v>133</v>
      </c>
      <c r="G63" s="228">
        <v>48</v>
      </c>
      <c r="H63" s="240" t="s">
        <v>375</v>
      </c>
      <c r="I63" s="320"/>
    </row>
    <row r="64" spans="1:9" s="158" customFormat="1" ht="20.100000000000001" customHeight="1">
      <c r="A64" s="252" t="s">
        <v>125</v>
      </c>
      <c r="B64" s="214" t="s">
        <v>631</v>
      </c>
      <c r="C64" s="217" t="s">
        <v>76</v>
      </c>
      <c r="D64" s="218">
        <v>42731</v>
      </c>
      <c r="E64" s="217" t="s">
        <v>101</v>
      </c>
      <c r="F64" s="219" t="s">
        <v>133</v>
      </c>
      <c r="G64" s="228">
        <v>40</v>
      </c>
      <c r="H64" s="245" t="s">
        <v>375</v>
      </c>
      <c r="I64" s="320"/>
    </row>
    <row r="65" spans="1:9" s="158" customFormat="1" ht="20.100000000000001" customHeight="1">
      <c r="A65" s="252" t="s">
        <v>30</v>
      </c>
      <c r="B65" s="214" t="s">
        <v>632</v>
      </c>
      <c r="C65" s="217" t="s">
        <v>76</v>
      </c>
      <c r="D65" s="218">
        <v>42731</v>
      </c>
      <c r="E65" s="217" t="s">
        <v>101</v>
      </c>
      <c r="F65" s="219" t="s">
        <v>133</v>
      </c>
      <c r="G65" s="228">
        <v>30</v>
      </c>
      <c r="H65" s="245" t="s">
        <v>375</v>
      </c>
      <c r="I65" s="320"/>
    </row>
    <row r="66" spans="1:9" s="158" customFormat="1" ht="20.100000000000001" customHeight="1">
      <c r="A66" s="252" t="s">
        <v>31</v>
      </c>
      <c r="B66" s="214" t="s">
        <v>633</v>
      </c>
      <c r="C66" s="217" t="s">
        <v>76</v>
      </c>
      <c r="D66" s="218">
        <v>42731</v>
      </c>
      <c r="E66" s="217" t="s">
        <v>101</v>
      </c>
      <c r="F66" s="219" t="s">
        <v>133</v>
      </c>
      <c r="G66" s="228">
        <v>39</v>
      </c>
      <c r="H66" s="245" t="s">
        <v>375</v>
      </c>
      <c r="I66" s="320"/>
    </row>
    <row r="67" spans="1:9" s="158" customFormat="1" ht="20.100000000000001" customHeight="1">
      <c r="A67" s="252" t="s">
        <v>85</v>
      </c>
      <c r="B67" s="214" t="s">
        <v>638</v>
      </c>
      <c r="C67" s="217" t="s">
        <v>76</v>
      </c>
      <c r="D67" s="218">
        <v>42733</v>
      </c>
      <c r="E67" s="217" t="s">
        <v>101</v>
      </c>
      <c r="F67" s="219" t="s">
        <v>133</v>
      </c>
      <c r="G67" s="228">
        <v>50</v>
      </c>
      <c r="H67" s="249" t="s">
        <v>375</v>
      </c>
      <c r="I67" s="320"/>
    </row>
    <row r="68" spans="1:9" s="158" customFormat="1" ht="20.100000000000001" customHeight="1">
      <c r="A68" s="252" t="s">
        <v>86</v>
      </c>
      <c r="B68" s="214" t="s">
        <v>655</v>
      </c>
      <c r="C68" s="217" t="s">
        <v>76</v>
      </c>
      <c r="D68" s="218">
        <v>42735</v>
      </c>
      <c r="E68" s="217" t="s">
        <v>101</v>
      </c>
      <c r="F68" s="219" t="s">
        <v>133</v>
      </c>
      <c r="G68" s="228">
        <v>46</v>
      </c>
      <c r="H68" s="251" t="s">
        <v>375</v>
      </c>
      <c r="I68" s="320"/>
    </row>
    <row r="69" spans="1:9" s="158" customFormat="1" ht="20.100000000000001" customHeight="1">
      <c r="A69" s="252" t="s">
        <v>87</v>
      </c>
      <c r="B69" s="214" t="s">
        <v>656</v>
      </c>
      <c r="C69" s="217" t="s">
        <v>76</v>
      </c>
      <c r="D69" s="218">
        <v>42735</v>
      </c>
      <c r="E69" s="217" t="s">
        <v>101</v>
      </c>
      <c r="F69" s="219" t="s">
        <v>133</v>
      </c>
      <c r="G69" s="228">
        <v>49</v>
      </c>
      <c r="H69" s="251" t="s">
        <v>375</v>
      </c>
      <c r="I69" s="320"/>
    </row>
    <row r="70" spans="1:9" s="158" customFormat="1" ht="20.100000000000001" customHeight="1">
      <c r="A70" s="252" t="s">
        <v>32</v>
      </c>
      <c r="B70" s="214" t="s">
        <v>658</v>
      </c>
      <c r="C70" s="217" t="s">
        <v>76</v>
      </c>
      <c r="D70" s="218">
        <v>42735</v>
      </c>
      <c r="E70" s="217" t="s">
        <v>101</v>
      </c>
      <c r="F70" s="219" t="s">
        <v>133</v>
      </c>
      <c r="G70" s="228">
        <v>49</v>
      </c>
      <c r="H70" s="251" t="s">
        <v>375</v>
      </c>
      <c r="I70" s="320"/>
    </row>
    <row r="71" spans="1:9" s="158" customFormat="1" ht="20.100000000000001" customHeight="1">
      <c r="A71" s="252" t="s">
        <v>95</v>
      </c>
      <c r="B71" s="214" t="s">
        <v>659</v>
      </c>
      <c r="C71" s="217" t="s">
        <v>76</v>
      </c>
      <c r="D71" s="218">
        <v>42735</v>
      </c>
      <c r="E71" s="217" t="s">
        <v>101</v>
      </c>
      <c r="F71" s="219" t="s">
        <v>133</v>
      </c>
      <c r="G71" s="228">
        <v>50</v>
      </c>
      <c r="H71" s="251" t="s">
        <v>375</v>
      </c>
      <c r="I71" s="320"/>
    </row>
    <row r="72" spans="1:9" s="158" customFormat="1" ht="20.100000000000001" customHeight="1">
      <c r="A72" s="216" t="s">
        <v>615</v>
      </c>
      <c r="B72" s="214" t="s">
        <v>457</v>
      </c>
      <c r="C72" s="217" t="s">
        <v>456</v>
      </c>
      <c r="D72" s="218">
        <v>42688</v>
      </c>
      <c r="E72" s="217" t="s">
        <v>454</v>
      </c>
      <c r="F72" s="219" t="s">
        <v>455</v>
      </c>
      <c r="G72" s="228">
        <v>44</v>
      </c>
      <c r="H72" s="169" t="s">
        <v>375</v>
      </c>
      <c r="I72" s="319">
        <v>21</v>
      </c>
    </row>
    <row r="73" spans="1:9" ht="20.100000000000001" customHeight="1">
      <c r="A73" s="216" t="s">
        <v>35</v>
      </c>
      <c r="B73" s="214" t="s">
        <v>458</v>
      </c>
      <c r="C73" s="217" t="s">
        <v>456</v>
      </c>
      <c r="D73" s="218">
        <v>42688</v>
      </c>
      <c r="E73" s="217" t="s">
        <v>454</v>
      </c>
      <c r="F73" s="219" t="s">
        <v>455</v>
      </c>
      <c r="G73" s="226">
        <v>39</v>
      </c>
      <c r="H73" s="169" t="s">
        <v>375</v>
      </c>
      <c r="I73" s="320"/>
    </row>
    <row r="74" spans="1:9" ht="20.100000000000001" customHeight="1">
      <c r="A74" s="216" t="s">
        <v>4</v>
      </c>
      <c r="B74" s="214" t="s">
        <v>459</v>
      </c>
      <c r="C74" s="217" t="s">
        <v>453</v>
      </c>
      <c r="D74" s="218">
        <v>42688</v>
      </c>
      <c r="E74" s="217" t="s">
        <v>454</v>
      </c>
      <c r="F74" s="219" t="s">
        <v>455</v>
      </c>
      <c r="G74" s="226">
        <v>40</v>
      </c>
      <c r="H74" s="169" t="s">
        <v>375</v>
      </c>
      <c r="I74" s="320"/>
    </row>
    <row r="75" spans="1:9" ht="20.100000000000001" customHeight="1">
      <c r="A75" s="216" t="s">
        <v>5</v>
      </c>
      <c r="B75" s="214" t="s">
        <v>460</v>
      </c>
      <c r="C75" s="217" t="s">
        <v>76</v>
      </c>
      <c r="D75" s="218">
        <v>42688</v>
      </c>
      <c r="E75" s="217" t="s">
        <v>132</v>
      </c>
      <c r="F75" s="219" t="s">
        <v>145</v>
      </c>
      <c r="G75" s="228"/>
      <c r="H75" s="169" t="s">
        <v>375</v>
      </c>
      <c r="I75" s="320"/>
    </row>
    <row r="76" spans="1:9" ht="20.100000000000001" customHeight="1">
      <c r="A76" s="216" t="s">
        <v>7</v>
      </c>
      <c r="B76" s="214" t="s">
        <v>461</v>
      </c>
      <c r="C76" s="217" t="s">
        <v>453</v>
      </c>
      <c r="D76" s="218">
        <v>42688</v>
      </c>
      <c r="E76" s="217" t="s">
        <v>454</v>
      </c>
      <c r="F76" s="219" t="s">
        <v>455</v>
      </c>
      <c r="G76" s="226">
        <v>28</v>
      </c>
      <c r="H76" s="169" t="s">
        <v>375</v>
      </c>
      <c r="I76" s="320"/>
    </row>
    <row r="77" spans="1:9" ht="20.100000000000001" customHeight="1">
      <c r="A77" s="216" t="s">
        <v>9</v>
      </c>
      <c r="B77" s="214" t="s">
        <v>462</v>
      </c>
      <c r="C77" s="217" t="s">
        <v>453</v>
      </c>
      <c r="D77" s="218">
        <v>42688</v>
      </c>
      <c r="E77" s="217" t="s">
        <v>132</v>
      </c>
      <c r="F77" s="219" t="s">
        <v>321</v>
      </c>
      <c r="G77" s="226">
        <v>31</v>
      </c>
      <c r="H77" s="169" t="s">
        <v>375</v>
      </c>
      <c r="I77" s="320"/>
    </row>
    <row r="78" spans="1:9" s="158" customFormat="1" ht="20.100000000000001" customHeight="1">
      <c r="A78" s="216" t="s">
        <v>10</v>
      </c>
      <c r="B78" s="221" t="s">
        <v>497</v>
      </c>
      <c r="C78" s="217" t="s">
        <v>100</v>
      </c>
      <c r="D78" s="218">
        <v>42689</v>
      </c>
      <c r="E78" s="217" t="s">
        <v>132</v>
      </c>
      <c r="F78" s="219" t="s">
        <v>321</v>
      </c>
      <c r="G78" s="228">
        <v>45</v>
      </c>
      <c r="H78" s="169" t="s">
        <v>375</v>
      </c>
      <c r="I78" s="320"/>
    </row>
    <row r="79" spans="1:9" s="158" customFormat="1" ht="20.100000000000001" customHeight="1">
      <c r="A79" s="216" t="s">
        <v>11</v>
      </c>
      <c r="B79" s="214" t="s">
        <v>542</v>
      </c>
      <c r="C79" s="217" t="s">
        <v>544</v>
      </c>
      <c r="D79" s="218">
        <v>42711</v>
      </c>
      <c r="E79" s="217" t="s">
        <v>132</v>
      </c>
      <c r="F79" s="219" t="s">
        <v>145</v>
      </c>
      <c r="G79" s="228">
        <v>41</v>
      </c>
      <c r="H79" s="233" t="s">
        <v>375</v>
      </c>
      <c r="I79" s="320"/>
    </row>
    <row r="80" spans="1:9" s="158" customFormat="1" ht="20.100000000000001" customHeight="1">
      <c r="A80" s="216" t="s">
        <v>13</v>
      </c>
      <c r="B80" s="214" t="s">
        <v>543</v>
      </c>
      <c r="C80" s="217" t="s">
        <v>540</v>
      </c>
      <c r="D80" s="218">
        <v>42711</v>
      </c>
      <c r="E80" s="217" t="s">
        <v>132</v>
      </c>
      <c r="F80" s="219" t="s">
        <v>145</v>
      </c>
      <c r="G80" s="228">
        <v>37</v>
      </c>
      <c r="H80" s="233" t="s">
        <v>375</v>
      </c>
      <c r="I80" s="320"/>
    </row>
    <row r="81" spans="1:9" s="158" customFormat="1" ht="20.100000000000001" customHeight="1">
      <c r="A81" s="216" t="s">
        <v>14</v>
      </c>
      <c r="B81" s="222" t="s">
        <v>592</v>
      </c>
      <c r="C81" s="217" t="s">
        <v>594</v>
      </c>
      <c r="D81" s="218">
        <v>42712</v>
      </c>
      <c r="E81" s="217" t="s">
        <v>132</v>
      </c>
      <c r="F81" s="219" t="s">
        <v>145</v>
      </c>
      <c r="G81" s="228">
        <v>47</v>
      </c>
      <c r="H81" s="234" t="s">
        <v>375</v>
      </c>
      <c r="I81" s="320"/>
    </row>
    <row r="82" spans="1:9" s="158" customFormat="1" ht="20.100000000000001" customHeight="1">
      <c r="A82" s="216" t="s">
        <v>15</v>
      </c>
      <c r="B82" s="222" t="s">
        <v>593</v>
      </c>
      <c r="C82" s="217" t="s">
        <v>594</v>
      </c>
      <c r="D82" s="218">
        <v>42712</v>
      </c>
      <c r="E82" s="217" t="s">
        <v>132</v>
      </c>
      <c r="F82" s="219" t="s">
        <v>145</v>
      </c>
      <c r="G82" s="228">
        <v>45</v>
      </c>
      <c r="H82" s="234" t="s">
        <v>375</v>
      </c>
      <c r="I82" s="320"/>
    </row>
    <row r="83" spans="1:9" s="158" customFormat="1" ht="20.100000000000001" customHeight="1">
      <c r="A83" s="216" t="s">
        <v>16</v>
      </c>
      <c r="B83" s="214" t="s">
        <v>639</v>
      </c>
      <c r="C83" s="217" t="s">
        <v>643</v>
      </c>
      <c r="D83" s="218">
        <v>42733</v>
      </c>
      <c r="E83" s="217" t="s">
        <v>132</v>
      </c>
      <c r="F83" s="219" t="s">
        <v>145</v>
      </c>
      <c r="G83" s="228">
        <v>47</v>
      </c>
      <c r="H83" s="249" t="s">
        <v>375</v>
      </c>
      <c r="I83" s="320"/>
    </row>
    <row r="84" spans="1:9" s="158" customFormat="1" ht="20.100000000000001" customHeight="1">
      <c r="A84" s="216" t="s">
        <v>17</v>
      </c>
      <c r="B84" s="214" t="s">
        <v>640</v>
      </c>
      <c r="C84" s="217" t="s">
        <v>643</v>
      </c>
      <c r="D84" s="218">
        <v>42733</v>
      </c>
      <c r="E84" s="217" t="s">
        <v>132</v>
      </c>
      <c r="F84" s="219" t="s">
        <v>145</v>
      </c>
      <c r="G84" s="228">
        <v>46</v>
      </c>
      <c r="H84" s="249" t="s">
        <v>375</v>
      </c>
      <c r="I84" s="320"/>
    </row>
    <row r="85" spans="1:9" s="158" customFormat="1" ht="20.100000000000001" customHeight="1">
      <c r="A85" s="216" t="s">
        <v>18</v>
      </c>
      <c r="B85" s="214" t="s">
        <v>650</v>
      </c>
      <c r="C85" s="217" t="s">
        <v>648</v>
      </c>
      <c r="D85" s="218">
        <v>42735</v>
      </c>
      <c r="E85" s="217" t="s">
        <v>132</v>
      </c>
      <c r="F85" s="219" t="s">
        <v>145</v>
      </c>
      <c r="G85" s="228">
        <v>54</v>
      </c>
      <c r="H85" s="251" t="s">
        <v>375</v>
      </c>
      <c r="I85" s="320"/>
    </row>
    <row r="86" spans="1:9" s="158" customFormat="1" ht="20.100000000000001" customHeight="1">
      <c r="A86" s="216" t="s">
        <v>19</v>
      </c>
      <c r="B86" s="214" t="s">
        <v>651</v>
      </c>
      <c r="C86" s="217" t="s">
        <v>648</v>
      </c>
      <c r="D86" s="218">
        <v>42735</v>
      </c>
      <c r="E86" s="217" t="s">
        <v>132</v>
      </c>
      <c r="F86" s="219" t="s">
        <v>145</v>
      </c>
      <c r="G86" s="228">
        <v>48</v>
      </c>
      <c r="H86" s="251" t="s">
        <v>375</v>
      </c>
      <c r="I86" s="320"/>
    </row>
    <row r="87" spans="1:9" s="158" customFormat="1" ht="20.100000000000001" customHeight="1">
      <c r="A87" s="216" t="s">
        <v>20</v>
      </c>
      <c r="B87" s="214" t="s">
        <v>652</v>
      </c>
      <c r="C87" s="217" t="s">
        <v>649</v>
      </c>
      <c r="D87" s="218">
        <v>42735</v>
      </c>
      <c r="E87" s="217" t="s">
        <v>132</v>
      </c>
      <c r="F87" s="219" t="s">
        <v>145</v>
      </c>
      <c r="G87" s="228">
        <v>51</v>
      </c>
      <c r="H87" s="251" t="s">
        <v>375</v>
      </c>
      <c r="I87" s="320"/>
    </row>
    <row r="88" spans="1:9" s="158" customFormat="1" ht="20.100000000000001" customHeight="1">
      <c r="A88" s="216" t="s">
        <v>21</v>
      </c>
      <c r="B88" s="214" t="s">
        <v>653</v>
      </c>
      <c r="C88" s="217" t="s">
        <v>649</v>
      </c>
      <c r="D88" s="218">
        <v>42735</v>
      </c>
      <c r="E88" s="217" t="s">
        <v>132</v>
      </c>
      <c r="F88" s="219" t="s">
        <v>145</v>
      </c>
      <c r="G88" s="228">
        <v>52</v>
      </c>
      <c r="H88" s="251" t="s">
        <v>375</v>
      </c>
      <c r="I88" s="320"/>
    </row>
    <row r="89" spans="1:9" s="158" customFormat="1" ht="20.100000000000001" customHeight="1">
      <c r="A89" s="216" t="s">
        <v>22</v>
      </c>
      <c r="B89" s="214" t="s">
        <v>654</v>
      </c>
      <c r="C89" s="217" t="s">
        <v>648</v>
      </c>
      <c r="D89" s="218">
        <v>42735</v>
      </c>
      <c r="E89" s="217" t="s">
        <v>132</v>
      </c>
      <c r="F89" s="219" t="s">
        <v>145</v>
      </c>
      <c r="G89" s="228">
        <v>47</v>
      </c>
      <c r="H89" s="251" t="s">
        <v>375</v>
      </c>
      <c r="I89" s="320"/>
    </row>
    <row r="90" spans="1:9" s="158" customFormat="1" ht="20.100000000000001" customHeight="1">
      <c r="A90" s="216" t="s">
        <v>23</v>
      </c>
      <c r="B90" s="214" t="s">
        <v>662</v>
      </c>
      <c r="C90" s="217" t="s">
        <v>76</v>
      </c>
      <c r="D90" s="218">
        <v>42738</v>
      </c>
      <c r="E90" s="217" t="s">
        <v>132</v>
      </c>
      <c r="F90" s="219" t="s">
        <v>145</v>
      </c>
      <c r="G90" s="228"/>
      <c r="H90" s="253" t="s">
        <v>375</v>
      </c>
      <c r="I90" s="320"/>
    </row>
    <row r="91" spans="1:9" s="158" customFormat="1" ht="20.100000000000001" customHeight="1">
      <c r="A91" s="216" t="s">
        <v>24</v>
      </c>
      <c r="B91" s="214" t="s">
        <v>663</v>
      </c>
      <c r="C91" s="217" t="s">
        <v>76</v>
      </c>
      <c r="D91" s="218">
        <v>42738</v>
      </c>
      <c r="E91" s="217" t="s">
        <v>132</v>
      </c>
      <c r="F91" s="219" t="s">
        <v>145</v>
      </c>
      <c r="G91" s="228"/>
      <c r="H91" s="253" t="s">
        <v>375</v>
      </c>
      <c r="I91" s="320"/>
    </row>
    <row r="92" spans="1:9" s="158" customFormat="1" ht="20.100000000000001" customHeight="1">
      <c r="A92" s="216" t="s">
        <v>25</v>
      </c>
      <c r="B92" s="214" t="s">
        <v>664</v>
      </c>
      <c r="C92" s="217" t="s">
        <v>100</v>
      </c>
      <c r="D92" s="218">
        <v>42738</v>
      </c>
      <c r="E92" s="217" t="s">
        <v>132</v>
      </c>
      <c r="F92" s="219" t="s">
        <v>145</v>
      </c>
      <c r="G92" s="228"/>
      <c r="H92" s="253" t="s">
        <v>375</v>
      </c>
      <c r="I92" s="321"/>
    </row>
    <row r="93" spans="1:9" ht="20.100000000000001" customHeight="1">
      <c r="A93" s="216" t="s">
        <v>322</v>
      </c>
      <c r="B93" s="222" t="s">
        <v>464</v>
      </c>
      <c r="C93" s="217" t="s">
        <v>453</v>
      </c>
      <c r="D93" s="218">
        <v>42688</v>
      </c>
      <c r="E93" s="217" t="s">
        <v>454</v>
      </c>
      <c r="F93" s="219" t="s">
        <v>463</v>
      </c>
      <c r="G93" s="226">
        <v>19</v>
      </c>
      <c r="H93" s="233" t="s">
        <v>375</v>
      </c>
      <c r="I93" s="318">
        <v>14</v>
      </c>
    </row>
    <row r="94" spans="1:9" ht="20.100000000000001" customHeight="1">
      <c r="A94" s="216" t="s">
        <v>355</v>
      </c>
      <c r="B94" s="222" t="s">
        <v>465</v>
      </c>
      <c r="C94" s="217" t="s">
        <v>453</v>
      </c>
      <c r="D94" s="218">
        <v>42688</v>
      </c>
      <c r="E94" s="217" t="s">
        <v>454</v>
      </c>
      <c r="F94" s="219" t="s">
        <v>463</v>
      </c>
      <c r="G94" s="228">
        <v>50</v>
      </c>
      <c r="H94" s="233" t="s">
        <v>375</v>
      </c>
      <c r="I94" s="318"/>
    </row>
    <row r="95" spans="1:9" ht="20.100000000000001" customHeight="1">
      <c r="A95" s="216" t="s">
        <v>356</v>
      </c>
      <c r="B95" s="222" t="s">
        <v>466</v>
      </c>
      <c r="C95" s="217" t="s">
        <v>453</v>
      </c>
      <c r="D95" s="218">
        <v>42688</v>
      </c>
      <c r="E95" s="217" t="s">
        <v>454</v>
      </c>
      <c r="F95" s="219" t="s">
        <v>463</v>
      </c>
      <c r="G95" s="227">
        <v>53</v>
      </c>
      <c r="H95" s="233" t="s">
        <v>375</v>
      </c>
      <c r="I95" s="318"/>
    </row>
    <row r="96" spans="1:9" ht="20.100000000000001" customHeight="1">
      <c r="A96" s="216" t="s">
        <v>443</v>
      </c>
      <c r="B96" s="222" t="s">
        <v>467</v>
      </c>
      <c r="C96" s="217" t="s">
        <v>456</v>
      </c>
      <c r="D96" s="218">
        <v>42688</v>
      </c>
      <c r="E96" s="217" t="s">
        <v>454</v>
      </c>
      <c r="F96" s="219" t="s">
        <v>463</v>
      </c>
      <c r="G96" s="228">
        <v>42</v>
      </c>
      <c r="H96" s="233" t="s">
        <v>375</v>
      </c>
      <c r="I96" s="318"/>
    </row>
    <row r="97" spans="1:9" ht="20.100000000000001" customHeight="1">
      <c r="A97" s="216" t="s">
        <v>444</v>
      </c>
      <c r="B97" s="222" t="s">
        <v>468</v>
      </c>
      <c r="C97" s="217" t="s">
        <v>456</v>
      </c>
      <c r="D97" s="218">
        <v>42688</v>
      </c>
      <c r="E97" s="217" t="s">
        <v>454</v>
      </c>
      <c r="F97" s="219" t="s">
        <v>463</v>
      </c>
      <c r="G97" s="226">
        <v>36</v>
      </c>
      <c r="H97" s="233" t="s">
        <v>375</v>
      </c>
      <c r="I97" s="318"/>
    </row>
    <row r="98" spans="1:9" ht="20.100000000000001" customHeight="1">
      <c r="A98" s="216" t="s">
        <v>471</v>
      </c>
      <c r="B98" s="222" t="s">
        <v>469</v>
      </c>
      <c r="C98" s="217" t="s">
        <v>456</v>
      </c>
      <c r="D98" s="218">
        <v>42688</v>
      </c>
      <c r="E98" s="217" t="s">
        <v>454</v>
      </c>
      <c r="F98" s="219" t="s">
        <v>463</v>
      </c>
      <c r="G98" s="228">
        <v>49</v>
      </c>
      <c r="H98" s="233" t="s">
        <v>375</v>
      </c>
      <c r="I98" s="318"/>
    </row>
    <row r="99" spans="1:9" ht="20.100000000000001" customHeight="1">
      <c r="A99" s="216" t="s">
        <v>472</v>
      </c>
      <c r="B99" s="222" t="s">
        <v>470</v>
      </c>
      <c r="C99" s="217" t="s">
        <v>456</v>
      </c>
      <c r="D99" s="218">
        <v>42688</v>
      </c>
      <c r="E99" s="217" t="s">
        <v>454</v>
      </c>
      <c r="F99" s="219" t="s">
        <v>463</v>
      </c>
      <c r="G99" s="228">
        <v>46</v>
      </c>
      <c r="H99" s="233" t="s">
        <v>375</v>
      </c>
      <c r="I99" s="318"/>
    </row>
    <row r="100" spans="1:9" s="158" customFormat="1" ht="20.100000000000001" customHeight="1">
      <c r="A100" s="216" t="s">
        <v>473</v>
      </c>
      <c r="B100" s="222" t="s">
        <v>539</v>
      </c>
      <c r="C100" s="217" t="s">
        <v>538</v>
      </c>
      <c r="D100" s="218">
        <v>42702</v>
      </c>
      <c r="E100" s="217" t="s">
        <v>132</v>
      </c>
      <c r="F100" s="219" t="s">
        <v>133</v>
      </c>
      <c r="G100" s="228"/>
      <c r="H100" s="233" t="s">
        <v>375</v>
      </c>
      <c r="I100" s="318"/>
    </row>
    <row r="101" spans="1:9" s="158" customFormat="1" ht="20.100000000000001" customHeight="1">
      <c r="A101" s="216" t="s">
        <v>474</v>
      </c>
      <c r="B101" s="236" t="s">
        <v>604</v>
      </c>
      <c r="C101" s="217" t="s">
        <v>100</v>
      </c>
      <c r="D101" s="237">
        <v>42723</v>
      </c>
      <c r="E101" s="217" t="s">
        <v>132</v>
      </c>
      <c r="F101" s="219" t="s">
        <v>133</v>
      </c>
      <c r="G101" s="228"/>
      <c r="H101" s="235" t="s">
        <v>375</v>
      </c>
      <c r="I101" s="318"/>
    </row>
    <row r="102" spans="1:9" s="158" customFormat="1" ht="20.100000000000001" customHeight="1">
      <c r="A102" s="216" t="s">
        <v>475</v>
      </c>
      <c r="B102" s="243" t="s">
        <v>627</v>
      </c>
      <c r="C102" s="217" t="s">
        <v>661</v>
      </c>
      <c r="D102" s="237">
        <v>42729</v>
      </c>
      <c r="E102" s="241" t="s">
        <v>625</v>
      </c>
      <c r="F102" s="219" t="s">
        <v>133</v>
      </c>
      <c r="G102" s="244">
        <v>51</v>
      </c>
      <c r="H102" s="240" t="s">
        <v>375</v>
      </c>
      <c r="I102" s="318"/>
    </row>
    <row r="103" spans="1:9" s="158" customFormat="1" ht="20.100000000000001" customHeight="1">
      <c r="A103" s="216" t="s">
        <v>476</v>
      </c>
      <c r="B103" s="243" t="s">
        <v>626</v>
      </c>
      <c r="C103" s="217" t="s">
        <v>661</v>
      </c>
      <c r="D103" s="237">
        <v>42729</v>
      </c>
      <c r="E103" s="248" t="s">
        <v>625</v>
      </c>
      <c r="F103" s="219" t="s">
        <v>133</v>
      </c>
      <c r="G103" s="228">
        <v>48</v>
      </c>
      <c r="H103" s="247" t="s">
        <v>375</v>
      </c>
      <c r="I103" s="318"/>
    </row>
    <row r="104" spans="1:9" s="158" customFormat="1" ht="20.100000000000001" customHeight="1">
      <c r="A104" s="216" t="s">
        <v>501</v>
      </c>
      <c r="B104" s="214" t="s">
        <v>645</v>
      </c>
      <c r="C104" s="217" t="s">
        <v>643</v>
      </c>
      <c r="D104" s="237">
        <v>42733</v>
      </c>
      <c r="E104" s="250" t="s">
        <v>242</v>
      </c>
      <c r="F104" s="219" t="s">
        <v>133</v>
      </c>
      <c r="G104" s="228">
        <v>50</v>
      </c>
      <c r="H104" s="249" t="s">
        <v>375</v>
      </c>
      <c r="I104" s="318"/>
    </row>
    <row r="105" spans="1:9" s="158" customFormat="1" ht="20.100000000000001" customHeight="1">
      <c r="A105" s="216" t="s">
        <v>502</v>
      </c>
      <c r="B105" s="214" t="s">
        <v>646</v>
      </c>
      <c r="C105" s="217" t="s">
        <v>643</v>
      </c>
      <c r="D105" s="237">
        <v>42733</v>
      </c>
      <c r="E105" s="250" t="s">
        <v>242</v>
      </c>
      <c r="F105" s="219" t="s">
        <v>133</v>
      </c>
      <c r="G105" s="228">
        <v>39</v>
      </c>
      <c r="H105" s="249" t="s">
        <v>375</v>
      </c>
      <c r="I105" s="318"/>
    </row>
    <row r="106" spans="1:9" s="158" customFormat="1" ht="20.100000000000001" customHeight="1">
      <c r="A106" s="216" t="s">
        <v>523</v>
      </c>
      <c r="B106" s="214" t="s">
        <v>647</v>
      </c>
      <c r="C106" s="217" t="s">
        <v>643</v>
      </c>
      <c r="D106" s="237">
        <v>42733</v>
      </c>
      <c r="E106" s="250" t="s">
        <v>242</v>
      </c>
      <c r="F106" s="219" t="s">
        <v>133</v>
      </c>
      <c r="G106" s="228">
        <v>46</v>
      </c>
      <c r="H106" s="249" t="s">
        <v>375</v>
      </c>
      <c r="I106" s="318"/>
    </row>
    <row r="107" spans="1:9" ht="33.75" customHeight="1">
      <c r="A107" s="314" t="s">
        <v>671</v>
      </c>
      <c r="B107" s="314"/>
      <c r="C107" s="314"/>
      <c r="D107" s="314"/>
      <c r="E107" s="314"/>
      <c r="F107" s="314"/>
      <c r="G107" s="314"/>
      <c r="H107" s="314"/>
      <c r="I107" s="314"/>
    </row>
    <row r="109" spans="1:9" ht="409.6">
      <c r="C109" s="158"/>
    </row>
  </sheetData>
  <autoFilter ref="A2:I107"/>
  <mergeCells count="6">
    <mergeCell ref="A107:I107"/>
    <mergeCell ref="B1:I1"/>
    <mergeCell ref="I93:I106"/>
    <mergeCell ref="I72:I92"/>
    <mergeCell ref="I38:I71"/>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F10" sqref="F10"/>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608</v>
      </c>
      <c r="B1" s="246" t="s">
        <v>609</v>
      </c>
      <c r="C1" s="213" t="s">
        <v>610</v>
      </c>
      <c r="D1" s="213" t="s">
        <v>611</v>
      </c>
      <c r="E1" s="322" t="s">
        <v>612</v>
      </c>
      <c r="F1" s="322"/>
      <c r="G1" s="322"/>
    </row>
    <row r="2" spans="1:7" ht="14.25">
      <c r="A2" s="238">
        <v>2</v>
      </c>
      <c r="B2" s="214" t="s">
        <v>657</v>
      </c>
      <c r="C2" s="217" t="s">
        <v>76</v>
      </c>
      <c r="D2" s="218">
        <v>42735</v>
      </c>
      <c r="E2" s="217" t="s">
        <v>101</v>
      </c>
      <c r="F2" s="219" t="s">
        <v>133</v>
      </c>
    </row>
    <row r="3" spans="1:7" ht="14.25">
      <c r="B3" s="214" t="s">
        <v>641</v>
      </c>
      <c r="C3" s="217" t="s">
        <v>644</v>
      </c>
      <c r="D3" s="218">
        <v>42733</v>
      </c>
      <c r="E3" s="217" t="s">
        <v>132</v>
      </c>
      <c r="F3" s="219" t="s">
        <v>145</v>
      </c>
    </row>
    <row r="4" spans="1:7" ht="14.25">
      <c r="B4" s="214" t="s">
        <v>642</v>
      </c>
      <c r="C4" s="217" t="s">
        <v>644</v>
      </c>
      <c r="D4" s="218">
        <v>42733</v>
      </c>
      <c r="E4" s="217" t="s">
        <v>132</v>
      </c>
      <c r="F4" s="219" t="s">
        <v>145</v>
      </c>
    </row>
    <row r="5" spans="1:7" ht="14.25">
      <c r="A5" s="238">
        <v>5</v>
      </c>
      <c r="B5" s="214" t="s">
        <v>657</v>
      </c>
      <c r="C5" s="217" t="s">
        <v>76</v>
      </c>
      <c r="D5" s="218">
        <v>42735</v>
      </c>
      <c r="E5" s="217" t="s">
        <v>101</v>
      </c>
      <c r="F5" s="219" t="s">
        <v>133</v>
      </c>
    </row>
    <row r="6" spans="1:7" ht="14.25">
      <c r="A6" s="238">
        <v>8</v>
      </c>
      <c r="B6" s="214" t="s">
        <v>668</v>
      </c>
      <c r="C6" s="217" t="s">
        <v>76</v>
      </c>
      <c r="D6" s="218">
        <v>42738</v>
      </c>
      <c r="E6" s="217" t="s">
        <v>101</v>
      </c>
      <c r="F6" s="219" t="s">
        <v>145</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3" t="s">
        <v>402</v>
      </c>
      <c r="B1" s="323"/>
      <c r="C1" s="323"/>
      <c r="D1" s="323"/>
      <c r="E1" s="323"/>
      <c r="F1" s="323"/>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4" t="s">
        <v>488</v>
      </c>
      <c r="B6" s="324"/>
      <c r="C6" s="324"/>
      <c r="D6" s="324"/>
      <c r="E6" s="32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0" t="s">
        <v>174</v>
      </c>
      <c r="B1" s="330"/>
      <c r="C1" s="330"/>
      <c r="D1" s="330"/>
      <c r="E1" s="330"/>
      <c r="F1" s="330"/>
      <c r="G1" s="330"/>
      <c r="H1" s="33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4" t="s">
        <v>175</v>
      </c>
      <c r="B16" s="335"/>
      <c r="C16" s="335"/>
      <c r="D16" s="335"/>
      <c r="E16" s="335"/>
      <c r="F16" s="335"/>
      <c r="G16" s="335"/>
      <c r="H16" s="336"/>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7" t="s">
        <v>176</v>
      </c>
      <c r="B35" s="328"/>
      <c r="C35" s="328"/>
      <c r="D35" s="328"/>
      <c r="E35" s="328"/>
      <c r="F35" s="328"/>
      <c r="G35" s="328"/>
      <c r="H35" s="329"/>
    </row>
    <row r="36" spans="1:8" ht="18.75" customHeight="1">
      <c r="A36" s="111">
        <v>33</v>
      </c>
      <c r="B36" s="21" t="s">
        <v>67</v>
      </c>
      <c r="C36" s="123" t="s">
        <v>12</v>
      </c>
      <c r="D36" s="73">
        <v>40600</v>
      </c>
      <c r="E36" s="1" t="s">
        <v>33</v>
      </c>
      <c r="F36" s="331" t="s">
        <v>184</v>
      </c>
      <c r="G36" s="76" t="s">
        <v>68</v>
      </c>
      <c r="H36" s="54"/>
    </row>
    <row r="37" spans="1:8" ht="18.75" customHeight="1">
      <c r="A37" s="111">
        <v>34</v>
      </c>
      <c r="B37" s="21" t="s">
        <v>57</v>
      </c>
      <c r="C37" s="123" t="s">
        <v>12</v>
      </c>
      <c r="D37" s="28">
        <v>41025</v>
      </c>
      <c r="E37" s="1" t="s">
        <v>33</v>
      </c>
      <c r="F37" s="332"/>
      <c r="G37" s="76" t="s">
        <v>37</v>
      </c>
      <c r="H37" s="54"/>
    </row>
    <row r="38" spans="1:8" ht="18.75" customHeight="1">
      <c r="A38" s="111">
        <v>35</v>
      </c>
      <c r="B38" s="21" t="s">
        <v>131</v>
      </c>
      <c r="C38" s="1" t="s">
        <v>76</v>
      </c>
      <c r="D38" s="73">
        <v>41555</v>
      </c>
      <c r="E38" s="1" t="s">
        <v>101</v>
      </c>
      <c r="F38" s="332"/>
      <c r="G38" s="76" t="s">
        <v>37</v>
      </c>
      <c r="H38" s="54"/>
    </row>
    <row r="39" spans="1:8" ht="18.75" customHeight="1">
      <c r="A39" s="111">
        <v>36</v>
      </c>
      <c r="B39" s="113" t="s">
        <v>107</v>
      </c>
      <c r="C39" s="123" t="s">
        <v>12</v>
      </c>
      <c r="D39" s="28">
        <v>41515</v>
      </c>
      <c r="E39" s="1" t="s">
        <v>33</v>
      </c>
      <c r="F39" s="332"/>
      <c r="G39" s="76" t="s">
        <v>36</v>
      </c>
      <c r="H39" s="54"/>
    </row>
    <row r="40" spans="1:8" ht="18.75" customHeight="1">
      <c r="A40" s="111">
        <v>37</v>
      </c>
      <c r="B40" s="21" t="s">
        <v>79</v>
      </c>
      <c r="C40" s="5" t="s">
        <v>12</v>
      </c>
      <c r="D40" s="6">
        <v>41330</v>
      </c>
      <c r="E40" s="1" t="s">
        <v>33</v>
      </c>
      <c r="F40" s="332"/>
      <c r="G40" s="76" t="s">
        <v>36</v>
      </c>
      <c r="H40" s="54"/>
    </row>
    <row r="41" spans="1:8" ht="18.75" customHeight="1">
      <c r="A41" s="111">
        <v>38</v>
      </c>
      <c r="B41" s="14" t="s">
        <v>172</v>
      </c>
      <c r="C41" s="123" t="s">
        <v>100</v>
      </c>
      <c r="D41" s="73">
        <v>41655</v>
      </c>
      <c r="E41" s="1" t="s">
        <v>135</v>
      </c>
      <c r="F41" s="333"/>
      <c r="G41" s="132" t="s">
        <v>168</v>
      </c>
      <c r="H41" s="54"/>
    </row>
    <row r="42" spans="1:8" ht="18.75" customHeight="1">
      <c r="A42" s="327" t="s">
        <v>190</v>
      </c>
      <c r="B42" s="328"/>
      <c r="C42" s="328"/>
      <c r="D42" s="328"/>
      <c r="E42" s="328"/>
      <c r="F42" s="328"/>
      <c r="G42" s="328"/>
      <c r="H42" s="329"/>
    </row>
    <row r="43" spans="1:8" ht="19.5" customHeight="1">
      <c r="A43" s="105" t="s">
        <v>186</v>
      </c>
      <c r="B43" s="129" t="s">
        <v>143</v>
      </c>
      <c r="C43" s="129" t="s">
        <v>142</v>
      </c>
      <c r="D43" s="130">
        <v>41604</v>
      </c>
      <c r="E43" s="5" t="s">
        <v>136</v>
      </c>
      <c r="F43" s="325" t="s">
        <v>159</v>
      </c>
      <c r="G43" s="5" t="s">
        <v>134</v>
      </c>
      <c r="H43" s="54"/>
    </row>
    <row r="44" spans="1:8" ht="19.5" customHeight="1">
      <c r="A44" s="105" t="s">
        <v>185</v>
      </c>
      <c r="B44" s="127" t="s">
        <v>138</v>
      </c>
      <c r="C44" s="127" t="s">
        <v>6</v>
      </c>
      <c r="D44" s="128">
        <v>41599</v>
      </c>
      <c r="E44" s="5" t="s">
        <v>136</v>
      </c>
      <c r="F44" s="326"/>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7" t="s">
        <v>191</v>
      </c>
      <c r="B57" s="328"/>
      <c r="C57" s="328"/>
      <c r="D57" s="328"/>
      <c r="E57" s="328"/>
      <c r="F57" s="328"/>
      <c r="G57" s="328"/>
      <c r="H57" s="329"/>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2017-01-09T05:59:54Z</dcterms:modified>
</cp:coreProperties>
</file>