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12" sheetId="22" r:id="rId5"/>
    <sheet name="离职人员" sheetId="16" r:id="rId6"/>
    <sheet name="新进员工" sheetId="18" r:id="rId7"/>
    <sheet name="住宿员工" sheetId="17" r:id="rId8"/>
    <sheet name="Sheet3" sheetId="21" r:id="rId9"/>
    <sheet name="Sheet1" sheetId="11" state="hidden" r:id="rId10"/>
    <sheet name="Sheet2" sheetId="12" state="hidden" r:id="rId11"/>
  </sheets>
  <definedNames>
    <definedName name="_xlnm._FilterDatabase" localSheetId="0" hidden="1">'（正式工）人员名单'!$A$3:$AF$112</definedName>
    <definedName name="_xlnm._FilterDatabase" localSheetId="2" hidden="1">包装充填劳务工!$A$2:$I$79</definedName>
  </definedNames>
  <calcPr calcId="145621"/>
</workbook>
</file>

<file path=xl/calcChain.xml><?xml version="1.0" encoding="utf-8"?>
<calcChain xmlns="http://schemas.openxmlformats.org/spreadsheetml/2006/main">
  <c r="E121" i="1" l="1"/>
  <c r="E115" i="1"/>
  <c r="E114" i="1"/>
  <c r="E120" i="1" l="1"/>
  <c r="F120" i="1" l="1"/>
  <c r="G120" i="1" s="1"/>
  <c r="F114" i="1" l="1"/>
  <c r="G114" i="1" s="1"/>
  <c r="H114"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9"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4" authorId="0">
      <text>
        <r>
          <rPr>
            <b/>
            <sz val="9"/>
            <color indexed="81"/>
            <rFont val="宋体"/>
            <family val="3"/>
            <charset val="134"/>
          </rPr>
          <t>作者:</t>
        </r>
        <r>
          <rPr>
            <sz val="9"/>
            <color indexed="81"/>
            <rFont val="宋体"/>
            <family val="3"/>
            <charset val="134"/>
          </rPr>
          <t xml:space="preserve">
正式工25人 劳务工13人</t>
        </r>
      </text>
    </comment>
    <comment ref="E115" authorId="0">
      <text>
        <r>
          <rPr>
            <b/>
            <sz val="9"/>
            <color indexed="81"/>
            <rFont val="宋体"/>
            <family val="3"/>
            <charset val="134"/>
          </rPr>
          <t>作者:</t>
        </r>
        <r>
          <rPr>
            <sz val="9"/>
            <color indexed="81"/>
            <rFont val="宋体"/>
            <family val="3"/>
            <charset val="134"/>
          </rPr>
          <t xml:space="preserve">
劳务工10人 正式工27人</t>
        </r>
      </text>
    </comment>
    <comment ref="E120" authorId="0">
      <text>
        <r>
          <rPr>
            <b/>
            <sz val="9"/>
            <color indexed="81"/>
            <rFont val="宋体"/>
            <family val="3"/>
            <charset val="134"/>
          </rPr>
          <t>作者:</t>
        </r>
        <r>
          <rPr>
            <sz val="9"/>
            <color indexed="81"/>
            <rFont val="宋体"/>
            <family val="3"/>
            <charset val="134"/>
          </rPr>
          <t xml:space="preserve">
正式工11人 劳务工26人</t>
        </r>
      </text>
    </comment>
    <comment ref="E121" authorId="0">
      <text>
        <r>
          <rPr>
            <b/>
            <sz val="9"/>
            <color indexed="81"/>
            <rFont val="宋体"/>
            <family val="3"/>
            <charset val="134"/>
          </rPr>
          <t>作者:</t>
        </r>
        <r>
          <rPr>
            <sz val="9"/>
            <color indexed="81"/>
            <rFont val="宋体"/>
            <family val="3"/>
            <charset val="134"/>
          </rPr>
          <t xml:space="preserve">
正式工9人 劳务工27人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<sst xmlns="http://schemas.openxmlformats.org/spreadsheetml/2006/main" count="2033" uniqueCount="712">
  <si>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</si>
  <si>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</si>
  <si>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</si>
  <si>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</si>
  <si>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</si>
  <si>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</si>
  <si>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</si>
  <si>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</si>
  <si>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</si>
  <si>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</si>
  <si>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</si>
  <si>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</si>
  <si>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</si>
  <si>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</si>
  <si>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</si>
  <si>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</si>
  <si>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</si>
  <si>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</si>
  <si>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</si>
  <si>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</si>
  <si>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</si>
  <si>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</si>
  <si>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</si>
  <si>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</si>
  <si>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</si>
  <si>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</si>
  <si>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</si>
  <si>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</si>
  <si>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</si>
  <si>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</si>
  <si>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</si>
  <si>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</si>
  <si>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</si>
  <si>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</si>
  <si>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</si>
  <si>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</si>
  <si>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</si>
  <si>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</si>
  <si>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</si>
  <si>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</si>
  <si>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</si>
  <si>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</si>
  <si>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</si>
  <si>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</si>
  <si>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</si>
  <si>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</si>
  <si>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</si>
  <si>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</si>
  <si>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</si>
  <si>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</si>
  <si>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</si>
  <si>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</si>
  <si>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</si>
  <si>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</si>
  <si>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</si>
  <si>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</si>
  <si>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</si>
  <si>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</si>
  <si>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</si>
  <si>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</si>
  <si>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</si>
  <si>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</si>
  <si>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</si>
  <si>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</si>
  <si>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</si>
  <si>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</si>
  <si>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</si>
  <si>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</si>
  <si>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</si>
  <si>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</si>
  <si>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</si>
  <si>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</si>
  <si>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</si>
  <si>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</si>
  <si>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</si>
  <si>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</si>
  <si>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</si>
  <si>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</si>
  <si>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</si>
  <si>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</si>
  <si>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</si>
  <si>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</si>
  <si>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</si>
  <si>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</si>
  <si>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</si>
  <si>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</si>
  <si>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</si>
  <si>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</si>
  <si>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</si>
  <si>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</si>
  <si>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</si>
  <si>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</si>
  <si>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</si>
  <si>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</si>
  <si>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</si>
  <si>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</si>
  <si>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</si>
  <si>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</si>
  <si>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</si>
  <si>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</si>
  <si>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</si>
  <si>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</si>
  <si>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</si>
  <si>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</si>
  <si>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</si>
  <si>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</si>
  <si>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</si>
  <si>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</si>
  <si>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</si>
  <si>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</si>
  <si>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</si>
  <si>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</si>
  <si>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</si>
  <si>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</si>
  <si>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</si>
  <si>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</si>
  <si>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</si>
  <si>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</si>
  <si>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</si>
  <si>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</si>
  <si>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</si>
  <si>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</si>
  <si>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</si>
  <si>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</si>
  <si>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</si>
  <si>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</si>
  <si>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</si>
  <si>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</si>
  <si>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</si>
  <si>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</si>
  <si>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</si>
  <si>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</si>
  <si>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</si>
  <si>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</si>
  <si>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</si>
  <si>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</si>
  <si>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</si>
  <si>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</si>
  <si>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</si>
  <si>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</si>
  <si>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</si>
  <si>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</si>
  <si>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</si>
  <si>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</si>
  <si>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</si>
  <si>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</si>
  <si>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</si>
  <si>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</si>
  <si>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</si>
  <si>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</si>
  <si>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</si>
  <si>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</si>
  <si>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</si>
  <si>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</si>
  <si>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</si>
  <si>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</si>
  <si>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</si>
  <si>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</si>
  <si>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</si>
  <si>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</si>
  <si>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</si>
  <si>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</si>
  <si>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</si>
  <si>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</si>
  <si>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</si>
  <si>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</si>
  <si>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</si>
  <si>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</si>
  <si>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</si>
  <si>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</si>
  <si>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</si>
  <si>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</si>
  <si>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</si>
  <si>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</si>
  <si>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</si>
  <si>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</si>
  <si>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</si>
  <si>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</si>
  <si>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</si>
  <si>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</si>
  <si>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</si>
  <si>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</si>
  <si>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</si>
  <si>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</si>
  <si>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</si>
  <si>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</si>
  <si>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</si>
  <si>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</si>
  <si>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</si>
  <si>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</si>
  <si>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</si>
  <si>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</si>
  <si>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</si>
  <si>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</si>
  <si>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</si>
  <si>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</si>
  <si>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</si>
  <si>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</si>
  <si>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</si>
  <si>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</si>
  <si>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</si>
  <si>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</si>
  <si>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</si>
  <si>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</si>
  <si>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</si>
  <si>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</si>
  <si>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</si>
  <si>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</si>
  <si>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</si>
  <si>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</si>
  <si>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</si>
  <si>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</si>
  <si>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</si>
  <si>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</si>
  <si>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</si>
  <si>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</si>
  <si>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</si>
  <si>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</si>
  <si>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</si>
  <si>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</si>
  <si>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</si>
  <si>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</si>
  <si>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</si>
  <si>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</si>
  <si>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</si>
  <si>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</si>
  <si>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</si>
  <si>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</si>
  <si>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</si>
  <si>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</si>
  <si>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</si>
  <si>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</si>
  <si>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</si>
  <si>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</si>
  <si>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</si>
  <si>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</si>
  <si>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</si>
  <si>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</si>
  <si>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</si>
  <si>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</si>
  <si>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</si>
  <si>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</si>
  <si>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</si>
  <si>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</si>
  <si>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</si>
  <si>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</si>
  <si>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</si>
  <si>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</si>
  <si>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</si>
  <si>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</si>
  <si>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</si>
  <si>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</si>
  <si>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</si>
  <si>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</si>
  <si>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</si>
  <si>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</si>
  <si>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</si>
  <si>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</si>
  <si>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</si>
  <si>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</si>
  <si>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</si>
  <si>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</si>
  <si>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</si>
  <si>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</si>
  <si>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</si>
  <si>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</si>
  <si>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</si>
  <si>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</si>
  <si>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</si>
  <si>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</si>
  <si>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</si>
  <si>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</si>
  <si>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</si>
  <si>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</si>
  <si>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</si>
  <si>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</si>
  <si>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</si>
  <si>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</si>
  <si>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</si>
  <si>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</si>
  <si>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</si>
  <si>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</si>
  <si>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</si>
  <si>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</si>
  <si>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</si>
  <si>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</si>
  <si>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</si>
  <si>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</si>
  <si>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</si>
  <si>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</si>
  <si>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</si>
  <si>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</si>
  <si>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</si>
  <si>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</si>
  <si>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</si>
  <si>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</si>
  <si>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</si>
  <si>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</si>
  <si>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</si>
  <si>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</si>
  <si>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</si>
  <si>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</si>
  <si>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</si>
  <si>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</si>
  <si>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</si>
  <si>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</si>
  <si>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</si>
  <si>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</si>
  <si>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</si>
  <si>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</si>
  <si>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</si>
  <si>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</si>
  <si>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</si>
  <si>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</si>
  <si>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</si>
  <si>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</si>
  <si>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</si>
  <si>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</si>
  <si>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</si>
  <si>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</si>
  <si>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</si>
  <si>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</si>
  <si>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</si>
  <si>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</si>
  <si>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</si>
  <si>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</si>
  <si>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</si>
  <si>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</si>
  <si>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</si>
  <si>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</si>
  <si>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</si>
  <si>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</si>
  <si>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</si>
  <si>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</si>
  <si>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</si>
  <si>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</si>
  <si>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</si>
  <si>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</si>
  <si>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</si>
  <si>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</si>
  <si>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</si>
  <si>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</si>
  <si>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</si>
  <si>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</si>
  <si>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</si>
  <si>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</si>
  <si>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</si>
  <si>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</si>
  <si>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</si>
  <si>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</si>
  <si>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</si>
  <si>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</si>
  <si>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</si>
  <si>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</si>
  <si>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</si>
  <si>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</si>
  <si>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</si>
  <si>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</si>
  <si>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</si>
  <si>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</si>
  <si>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</si>
  <si>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</si>
  <si>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</si>
  <si>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</si>
  <si>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</si>
  <si>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</si>
  <si>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</si>
  <si>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</si>
  <si>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</si>
  <si>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</si>
  <si>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</si>
  <si>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</si>
  <si>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</si>
  <si>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</si>
  <si>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</si>
  <si>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</si>
  <si>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</si>
  <si>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</si>
  <si>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</si>
  <si>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11月份包装车间暑期工车间人员出勤情况</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</si>
  <si>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</si>
  <si>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</si>
  <si>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</si>
  <si>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</si>
  <si>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</si>
  <si>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</si>
  <si>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</si>
  <si>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</si>
  <si>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</si>
  <si>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</si>
  <si>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</si>
  <si>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</si>
  <si>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</si>
  <si>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</si>
  <si>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</si>
  <si>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</si>
  <si>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</si>
  <si>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</si>
  <si>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</si>
  <si>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</si>
  <si>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</si>
  <si>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</si>
  <si>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</si>
  <si>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</si>
  <si>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</si>
  <si>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</si>
  <si>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</si>
  <si>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</si>
  <si>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</si>
  <si>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</si>
  <si>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</si>
  <si>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</si>
  <si>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</si>
  <si>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</si>
  <si>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</si>
  <si>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</si>
  <si>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</si>
  <si>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</si>
  <si>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</si>
  <si>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</si>
  <si>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</si>
  <si>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</si>
  <si>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</si>
  <si>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</si>
  <si>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</si>
  <si>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</si>
  <si>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</si>
  <si>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</si>
  <si>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</si>
  <si>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</si>
  <si>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</si>
  <si>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</si>
  <si>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</si>
  <si>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</si>
  <si>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</si>
  <si>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</si>
  <si>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</si>
  <si>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</si>
  <si>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</si>
  <si>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</si>
  <si>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</si>
  <si>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</si>
  <si>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</si>
  <si>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</si>
  <si>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</si>
  <si>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</si>
  <si>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</si>
  <si>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</si>
  <si>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</si>
  <si>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</si>
  <si>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</si>
  <si>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</si>
  <si>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</si>
  <si>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</si>
  <si>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</si>
  <si>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</si>
  <si>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</si>
  <si>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</si>
  <si>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</si>
  <si>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</si>
  <si>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</si>
  <si>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</si>
  <si>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</si>
  <si>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</si>
  <si>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</si>
  <si>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</si>
  <si>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</si>
  <si>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</si>
  <si>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</si>
  <si>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</si>
  <si>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</si>
  <si>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</si>
  <si>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</si>
  <si>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</si>
  <si>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</si>
  <si>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</si>
  <si>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</si>
  <si>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</si>
  <si>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</si>
  <si>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</si>
  <si>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</si>
  <si>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</si>
  <si>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</si>
  <si>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</si>
  <si>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</si>
  <si>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</si>
  <si>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</si>
  <si>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</si>
  <si>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</si>
  <si>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</si>
  <si>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</si>
  <si>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</si>
  <si>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</si>
  <si>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</si>
  <si>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</si>
  <si>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</si>
  <si>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</si>
  <si>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</si>
  <si>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</si>
  <si>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</si>
  <si>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</si>
  <si>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</si>
  <si>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</si>
  <si>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</si>
  <si>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</si>
  <si>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</si>
  <si>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</si>
  <si>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</si>
  <si>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</si>
  <si>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</si>
  <si>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</si>
  <si>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</si>
  <si>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</si>
  <si>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</si>
  <si>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</si>
  <si>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</si>
  <si>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</si>
  <si>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</si>
  <si>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</si>
  <si>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</si>
  <si>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</si>
  <si>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</si>
  <si>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</si>
  <si>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</si>
  <si>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</si>
  <si>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</si>
  <si>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</si>
  <si>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</si>
  <si>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</si>
  <si>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</si>
  <si>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</si>
  <si>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</si>
  <si>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</si>
  <si>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</si>
  <si>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</si>
  <si>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</si>
  <si>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</si>
  <si>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</si>
  <si>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</si>
  <si>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</si>
  <si>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</si>
  <si>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</si>
  <si>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</si>
  <si>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</si>
  <si>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</si>
  <si>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</si>
  <si>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</si>
  <si>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</si>
  <si>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</si>
  <si>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</si>
  <si>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</si>
  <si>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</si>
  <si>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</si>
  <si>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</si>
  <si>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</si>
  <si>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</si>
  <si>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</si>
  <si>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</si>
  <si>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</si>
  <si>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</si>
  <si>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</si>
  <si>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</si>
  <si>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</si>
  <si>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</si>
  <si>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</si>
  <si>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</si>
  <si>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</si>
  <si>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</si>
  <si>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</si>
  <si>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</si>
  <si>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</si>
  <si>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</si>
  <si>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</si>
  <si>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</si>
  <si>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</si>
  <si>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</si>
  <si>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</si>
  <si>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</si>
  <si>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</si>
  <si>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</si>
  <si>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</si>
  <si>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</si>
  <si>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</si>
  <si>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</si>
  <si>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</si>
  <si>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</si>
  <si>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</si>
  <si>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</si>
  <si>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</si>
  <si>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</si>
  <si>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</si>
  <si>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</si>
  <si>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</si>
  <si>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</si>
  <si>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</si>
  <si>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</si>
  <si>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</si>
  <si>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</si>
  <si>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</si>
  <si>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</si>
  <si>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</si>
  <si>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</si>
  <si>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</si>
  <si>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</si>
  <si>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</si>
  <si>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</si>
  <si>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</si>
  <si>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</si>
  <si>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</si>
  <si>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</si>
  <si>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12月份包装车间劳务工车间人员出勤情况</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</si>
  <si>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</si>
  <si>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</si>
  <si>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</si>
  <si>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</si>
  <si>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</si>
  <si>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</si>
  <si>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</si>
  <si>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</si>
  <si>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</si>
  <si>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</si>
  <si>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</si>
  <si>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</si>
  <si>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</si>
  <si>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</si>
  <si>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</si>
  <si>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</si>
  <si>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</si>
  <si>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</si>
  <si>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</si>
  <si>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</si>
  <si>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</si>
  <si>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</si>
  <si>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</si>
  <si>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</si>
  <si>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</si>
  <si>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</si>
  <si>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</si>
  <si>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</si>
  <si>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</si>
  <si>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</si>
  <si>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</si>
  <si>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</si>
  <si>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</si>
  <si>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</si>
  <si>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</si>
  <si>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</si>
  <si>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</si>
  <si>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</si>
  <si>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</si>
  <si>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</si>
  <si>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</si>
  <si>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</si>
  <si>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</si>
  <si>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</si>
  <si>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</si>
  <si>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</si>
  <si>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</si>
  <si>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</si>
  <si>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</si>
  <si>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</si>
  <si>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</si>
  <si>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王国良</t>
    <phoneticPr fontId="1"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</si>
  <si>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</si>
  <si>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</si>
  <si>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</si>
  <si>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</si>
  <si>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</si>
  <si>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</si>
  <si>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</si>
  <si>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</si>
  <si>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</si>
  <si>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</si>
  <si>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</si>
  <si>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</si>
  <si>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</si>
  <si>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</si>
  <si>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</si>
  <si>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</si>
  <si>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劳务工</t>
    <phoneticPr fontId="1" type="noConversion"/>
  </si>
  <si>
    <t>经理</t>
    <phoneticPr fontId="3" type="noConversion"/>
  </si>
  <si>
    <t>班长</t>
    <phoneticPr fontId="3" type="noConversion"/>
  </si>
  <si>
    <t>郁子豪</t>
    <phoneticPr fontId="1" type="noConversion"/>
  </si>
  <si>
    <t>陈鸿</t>
    <phoneticPr fontId="1" type="noConversion"/>
  </si>
  <si>
    <t>王青青</t>
    <phoneticPr fontId="1"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</si>
  <si>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</si>
  <si>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</si>
  <si>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</si>
  <si>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</si>
  <si>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</si>
  <si>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</si>
  <si>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</si>
  <si>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周小然</t>
    <phoneticPr fontId="1" type="noConversion"/>
  </si>
  <si>
    <t>汤秀梅</t>
    <phoneticPr fontId="1" type="noConversion"/>
  </si>
  <si>
    <t>位玲君</t>
    <phoneticPr fontId="1" type="noConversion"/>
  </si>
  <si>
    <t>苏彩云</t>
    <phoneticPr fontId="1" type="noConversion"/>
  </si>
  <si>
    <t>江宁</t>
    <phoneticPr fontId="1" type="noConversion"/>
  </si>
  <si>
    <t>李雪萍</t>
    <phoneticPr fontId="3" type="noConversion"/>
  </si>
  <si>
    <t>女</t>
    <phoneticPr fontId="3" type="noConversion"/>
  </si>
  <si>
    <t>充填</t>
    <phoneticPr fontId="3" type="noConversion"/>
  </si>
  <si>
    <t>A</t>
    <phoneticPr fontId="3" type="noConversion"/>
  </si>
  <si>
    <t>位依茸</t>
    <phoneticPr fontId="3" type="noConversion"/>
  </si>
  <si>
    <t>屈翠华</t>
    <phoneticPr fontId="3" type="noConversion"/>
  </si>
  <si>
    <t>位凤荣</t>
    <phoneticPr fontId="3" type="noConversion"/>
  </si>
  <si>
    <t>朱亚</t>
    <phoneticPr fontId="3" type="noConversion"/>
  </si>
  <si>
    <t>男</t>
    <phoneticPr fontId="3" type="noConversion"/>
  </si>
  <si>
    <t>蒋国生</t>
    <phoneticPr fontId="3" type="noConversion"/>
  </si>
  <si>
    <t>顾成侠</t>
    <phoneticPr fontId="3" type="noConversion"/>
  </si>
  <si>
    <t>周瑞松</t>
    <phoneticPr fontId="3" type="noConversion"/>
  </si>
  <si>
    <t>袁伟杰</t>
    <phoneticPr fontId="1" type="noConversion"/>
  </si>
  <si>
    <t>充填A班25人</t>
    <phoneticPr fontId="1" type="noConversion"/>
  </si>
  <si>
    <t>劳务工总人数：76</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</si>
</sst>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7"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
      <sz val="12"/>
      <color rgb="FF7030A0"/>
      <name val="宋体"/>
      <family val="3"/>
      <charset val="134"/>
    </font>
    <font>
      <sz val="11"/>
      <color rgb="FFFF0000"/>
      <name val="宋体"/>
      <family val="2"/>
      <charset val="134"/>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58">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14" fontId="63" fillId="2" borderId="5" xfId="0" applyNumberFormat="1" applyFont="1" applyFill="1" applyBorder="1" applyAlignment="1">
      <alignment horizontal="center" vertical="center"/>
    </xf>
    <xf numFmtId="0" fontId="13" fillId="2" borderId="5" xfId="0" applyFont="1"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65" fillId="10" borderId="5" xfId="0" applyFont="1" applyFill="1" applyBorder="1" applyAlignment="1">
      <alignment horizontal="center" vertical="center"/>
    </xf>
    <xf numFmtId="0" fontId="65" fillId="3" borderId="5" xfId="0" applyFont="1"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66" fillId="3" borderId="5" xfId="0" applyFon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0" fontId="0" fillId="0" borderId="5" xfId="0" applyBorder="1" applyAlignment="1">
      <alignment horizontal="center" vertical="center"/>
    </xf>
    <xf numFmtId="31" fontId="0" fillId="9" borderId="2" xfId="0" applyNumberFormat="1" applyFill="1" applyBorder="1" applyAlignment="1">
      <alignment horizontal="left" vertical="center"/>
    </xf>
    <xf numFmtId="0" fontId="0" fillId="9" borderId="3" xfId="0" applyFill="1" applyBorder="1" applyAlignment="1">
      <alignment horizontal="left" vertical="center"/>
    </xf>
    <xf numFmtId="0" fontId="0" fillId="9" borderId="5" xfId="0" applyFill="1" applyBorder="1" applyAlignment="1">
      <alignment horizontal="left" vertical="center"/>
    </xf>
    <xf numFmtId="0" fontId="0" fillId="9" borderId="2" xfId="0"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7"/>
  <sheetViews>
    <sheetView tabSelected="1" zoomScale="115" zoomScaleNormal="115" workbookViewId="0">
      <pane xSplit="8" ySplit="1" topLeftCell="I107" activePane="bottomRight" state="frozen"/>
      <selection pane="topRight" activeCell="K1" sqref="K1"/>
      <selection pane="bottomLeft" activeCell="A4" sqref="A4"/>
      <selection pane="bottomRight" activeCell="C125" sqref="C125"/>
    </sheetView>
  </sheetViews>
  <sheetFormatPr defaultRowHeight="14.25" x14ac:dyDescent="0.1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x14ac:dyDescent="0.15">
      <c r="A1" s="279" t="s">
        <v>230</v>
      </c>
      <c r="B1" s="279"/>
      <c r="C1" s="279"/>
      <c r="D1" s="279"/>
      <c r="E1" s="279"/>
      <c r="F1" s="279"/>
      <c r="G1" s="279"/>
      <c r="H1" s="279"/>
    </row>
    <row r="2" spans="1:8" s="159" customFormat="1" ht="30" customHeight="1" x14ac:dyDescent="0.15">
      <c r="A2" s="280" t="s">
        <v>586</v>
      </c>
      <c r="B2" s="281"/>
      <c r="C2" s="281"/>
      <c r="D2" s="281"/>
      <c r="E2" s="281"/>
      <c r="F2" s="281"/>
      <c r="G2" s="281"/>
      <c r="H2" s="281"/>
    </row>
    <row r="3" spans="1:8" s="3" customFormat="1" ht="18.75" customHeight="1" x14ac:dyDescent="0.15">
      <c r="A3" s="203" t="s">
        <v>42</v>
      </c>
      <c r="B3" s="174" t="s">
        <v>231</v>
      </c>
      <c r="C3" s="204" t="s">
        <v>43</v>
      </c>
      <c r="D3" s="204" t="s">
        <v>44</v>
      </c>
      <c r="E3" s="204" t="s">
        <v>45</v>
      </c>
      <c r="F3" s="204" t="s">
        <v>232</v>
      </c>
      <c r="G3" s="204" t="s">
        <v>46</v>
      </c>
      <c r="H3" s="203" t="s">
        <v>47</v>
      </c>
    </row>
    <row r="4" spans="1:8" s="3" customFormat="1" ht="18.75" customHeight="1" x14ac:dyDescent="0.15">
      <c r="A4" s="282" t="s">
        <v>710</v>
      </c>
      <c r="B4" s="283"/>
      <c r="C4" s="283"/>
      <c r="D4" s="283"/>
      <c r="E4" s="283"/>
      <c r="F4" s="283"/>
      <c r="G4" s="283"/>
      <c r="H4" s="284"/>
    </row>
    <row r="5" spans="1:8" s="131" customFormat="1" ht="18" customHeight="1" x14ac:dyDescent="0.15">
      <c r="A5" s="105" t="s">
        <v>328</v>
      </c>
      <c r="B5" s="164" t="s">
        <v>329</v>
      </c>
      <c r="C5" s="5" t="s">
        <v>330</v>
      </c>
      <c r="D5" s="6">
        <v>40623</v>
      </c>
      <c r="E5" s="5" t="s">
        <v>331</v>
      </c>
      <c r="F5" s="5" t="s">
        <v>332</v>
      </c>
      <c r="G5" s="5" t="s">
        <v>331</v>
      </c>
      <c r="H5" s="5" t="s">
        <v>333</v>
      </c>
    </row>
    <row r="6" spans="1:8" s="131" customFormat="1" ht="18" customHeight="1" x14ac:dyDescent="0.15">
      <c r="A6" s="105" t="s">
        <v>35</v>
      </c>
      <c r="B6" s="164" t="s">
        <v>334</v>
      </c>
      <c r="C6" s="5" t="s">
        <v>76</v>
      </c>
      <c r="D6" s="6">
        <v>42065</v>
      </c>
      <c r="E6" s="5" t="s">
        <v>243</v>
      </c>
      <c r="F6" s="5" t="s">
        <v>2</v>
      </c>
      <c r="G6" s="5" t="s">
        <v>243</v>
      </c>
      <c r="H6" s="5" t="s">
        <v>285</v>
      </c>
    </row>
    <row r="7" spans="1:8" s="131" customFormat="1" ht="18" customHeight="1" x14ac:dyDescent="0.15">
      <c r="A7" s="105" t="s">
        <v>4</v>
      </c>
      <c r="B7" s="164" t="s">
        <v>218</v>
      </c>
      <c r="C7" s="5" t="s">
        <v>8</v>
      </c>
      <c r="D7" s="6">
        <v>41686</v>
      </c>
      <c r="E7" s="5" t="s">
        <v>243</v>
      </c>
      <c r="F7" s="5" t="s">
        <v>2</v>
      </c>
      <c r="G7" s="5" t="s">
        <v>243</v>
      </c>
      <c r="H7" s="5" t="s">
        <v>285</v>
      </c>
    </row>
    <row r="8" spans="1:8" s="131" customFormat="1" ht="18" customHeight="1" x14ac:dyDescent="0.15">
      <c r="A8" s="105" t="s">
        <v>5</v>
      </c>
      <c r="B8" s="164" t="s">
        <v>335</v>
      </c>
      <c r="C8" s="5" t="s">
        <v>76</v>
      </c>
      <c r="D8" s="6">
        <v>42074</v>
      </c>
      <c r="E8" s="5" t="s">
        <v>243</v>
      </c>
      <c r="F8" s="5" t="s">
        <v>2</v>
      </c>
      <c r="G8" s="5" t="s">
        <v>243</v>
      </c>
      <c r="H8" s="5" t="s">
        <v>336</v>
      </c>
    </row>
    <row r="9" spans="1:8" s="131" customFormat="1" ht="18" customHeight="1" x14ac:dyDescent="0.15">
      <c r="A9" s="105" t="s">
        <v>7</v>
      </c>
      <c r="B9" s="164" t="s">
        <v>337</v>
      </c>
      <c r="C9" s="5" t="s">
        <v>8</v>
      </c>
      <c r="D9" s="6">
        <v>40289</v>
      </c>
      <c r="E9" s="5" t="s">
        <v>243</v>
      </c>
      <c r="F9" s="5" t="s">
        <v>2</v>
      </c>
      <c r="G9" s="5" t="s">
        <v>243</v>
      </c>
      <c r="H9" s="5" t="s">
        <v>338</v>
      </c>
    </row>
    <row r="10" spans="1:8" s="131" customFormat="1" ht="18" customHeight="1" x14ac:dyDescent="0.15">
      <c r="A10" s="105" t="s">
        <v>9</v>
      </c>
      <c r="B10" s="164" t="s">
        <v>339</v>
      </c>
      <c r="C10" s="97" t="s">
        <v>12</v>
      </c>
      <c r="D10" s="108">
        <v>41228</v>
      </c>
      <c r="E10" s="5" t="s">
        <v>243</v>
      </c>
      <c r="F10" s="5" t="s">
        <v>2</v>
      </c>
      <c r="G10" s="5" t="s">
        <v>243</v>
      </c>
      <c r="H10" s="5" t="s">
        <v>340</v>
      </c>
    </row>
    <row r="11" spans="1:8" s="131" customFormat="1" ht="18" customHeight="1" x14ac:dyDescent="0.15">
      <c r="A11" s="105" t="s">
        <v>10</v>
      </c>
      <c r="B11" s="164" t="s">
        <v>341</v>
      </c>
      <c r="C11" s="5" t="s">
        <v>12</v>
      </c>
      <c r="D11" s="6">
        <v>41540</v>
      </c>
      <c r="E11" s="5" t="s">
        <v>243</v>
      </c>
      <c r="F11" s="5" t="s">
        <v>2</v>
      </c>
      <c r="G11" s="5" t="s">
        <v>243</v>
      </c>
      <c r="H11" s="5" t="s">
        <v>247</v>
      </c>
    </row>
    <row r="12" spans="1:8" s="131" customFormat="1" ht="18" customHeight="1" x14ac:dyDescent="0.15">
      <c r="A12" s="105" t="s">
        <v>11</v>
      </c>
      <c r="B12" s="164" t="s">
        <v>342</v>
      </c>
      <c r="C12" s="5" t="s">
        <v>76</v>
      </c>
      <c r="D12" s="6">
        <v>41708</v>
      </c>
      <c r="E12" s="5" t="s">
        <v>243</v>
      </c>
      <c r="F12" s="5" t="s">
        <v>2</v>
      </c>
      <c r="G12" s="5" t="s">
        <v>243</v>
      </c>
      <c r="H12" s="5" t="s">
        <v>247</v>
      </c>
    </row>
    <row r="13" spans="1:8" s="131" customFormat="1" ht="18" customHeight="1" x14ac:dyDescent="0.15">
      <c r="A13" s="105" t="s">
        <v>13</v>
      </c>
      <c r="B13" s="164" t="s">
        <v>343</v>
      </c>
      <c r="C13" s="14" t="s">
        <v>8</v>
      </c>
      <c r="D13" s="6">
        <v>40252</v>
      </c>
      <c r="E13" s="5" t="s">
        <v>243</v>
      </c>
      <c r="F13" s="5" t="s">
        <v>2</v>
      </c>
      <c r="G13" s="5" t="s">
        <v>243</v>
      </c>
      <c r="H13" s="5" t="s">
        <v>344</v>
      </c>
    </row>
    <row r="14" spans="1:8" s="131" customFormat="1" ht="18" customHeight="1" x14ac:dyDescent="0.15">
      <c r="A14" s="105" t="s">
        <v>14</v>
      </c>
      <c r="B14" s="164" t="s">
        <v>345</v>
      </c>
      <c r="C14" s="5" t="s">
        <v>12</v>
      </c>
      <c r="D14" s="6">
        <v>40303</v>
      </c>
      <c r="E14" s="5" t="s">
        <v>243</v>
      </c>
      <c r="F14" s="5" t="s">
        <v>2</v>
      </c>
      <c r="G14" s="5" t="s">
        <v>243</v>
      </c>
      <c r="H14" s="5" t="s">
        <v>346</v>
      </c>
    </row>
    <row r="15" spans="1:8" s="131" customFormat="1" ht="18" customHeight="1" x14ac:dyDescent="0.15">
      <c r="A15" s="105" t="s">
        <v>15</v>
      </c>
      <c r="B15" s="164" t="s">
        <v>347</v>
      </c>
      <c r="C15" s="5" t="s">
        <v>76</v>
      </c>
      <c r="D15" s="6">
        <v>41962</v>
      </c>
      <c r="E15" s="5" t="s">
        <v>243</v>
      </c>
      <c r="F15" s="5" t="s">
        <v>2</v>
      </c>
      <c r="G15" s="5" t="s">
        <v>243</v>
      </c>
      <c r="H15" s="5" t="s">
        <v>247</v>
      </c>
    </row>
    <row r="16" spans="1:8" s="131" customFormat="1" ht="18" customHeight="1" x14ac:dyDescent="0.15">
      <c r="A16" s="105" t="s">
        <v>16</v>
      </c>
      <c r="B16" s="164" t="s">
        <v>348</v>
      </c>
      <c r="C16" s="5" t="s">
        <v>76</v>
      </c>
      <c r="D16" s="6">
        <v>42074</v>
      </c>
      <c r="E16" s="5" t="s">
        <v>243</v>
      </c>
      <c r="F16" s="5" t="s">
        <v>2</v>
      </c>
      <c r="G16" s="5" t="s">
        <v>243</v>
      </c>
      <c r="H16" s="5" t="s">
        <v>247</v>
      </c>
    </row>
    <row r="17" spans="1:8" s="131" customFormat="1" ht="18" customHeight="1" x14ac:dyDescent="0.15">
      <c r="A17" s="105" t="s">
        <v>17</v>
      </c>
      <c r="B17" s="164" t="s">
        <v>349</v>
      </c>
      <c r="C17" s="5" t="s">
        <v>76</v>
      </c>
      <c r="D17" s="6">
        <v>42079</v>
      </c>
      <c r="E17" s="5" t="s">
        <v>243</v>
      </c>
      <c r="F17" s="5" t="s">
        <v>2</v>
      </c>
      <c r="G17" s="5" t="s">
        <v>243</v>
      </c>
      <c r="H17" s="5" t="s">
        <v>247</v>
      </c>
    </row>
    <row r="18" spans="1:8" s="131" customFormat="1" ht="18" customHeight="1" x14ac:dyDescent="0.15">
      <c r="A18" s="105" t="s">
        <v>18</v>
      </c>
      <c r="B18" s="164" t="s">
        <v>350</v>
      </c>
      <c r="C18" s="5" t="s">
        <v>76</v>
      </c>
      <c r="D18" s="6">
        <v>42079</v>
      </c>
      <c r="E18" s="5" t="s">
        <v>243</v>
      </c>
      <c r="F18" s="5" t="s">
        <v>2</v>
      </c>
      <c r="G18" s="5" t="s">
        <v>243</v>
      </c>
      <c r="H18" s="5" t="s">
        <v>247</v>
      </c>
    </row>
    <row r="19" spans="1:8" s="131" customFormat="1" ht="18" customHeight="1" x14ac:dyDescent="0.15">
      <c r="A19" s="105" t="s">
        <v>19</v>
      </c>
      <c r="B19" s="164" t="s">
        <v>351</v>
      </c>
      <c r="C19" s="5" t="s">
        <v>76</v>
      </c>
      <c r="D19" s="6">
        <v>42086</v>
      </c>
      <c r="E19" s="5" t="s">
        <v>243</v>
      </c>
      <c r="F19" s="5" t="s">
        <v>2</v>
      </c>
      <c r="G19" s="5" t="s">
        <v>243</v>
      </c>
      <c r="H19" s="5" t="s">
        <v>247</v>
      </c>
    </row>
    <row r="20" spans="1:8" s="131" customFormat="1" ht="18" customHeight="1" x14ac:dyDescent="0.15">
      <c r="A20" s="105" t="s">
        <v>20</v>
      </c>
      <c r="B20" s="164" t="s">
        <v>352</v>
      </c>
      <c r="C20" s="5" t="s">
        <v>76</v>
      </c>
      <c r="D20" s="6">
        <v>42317</v>
      </c>
      <c r="E20" s="5" t="s">
        <v>243</v>
      </c>
      <c r="F20" s="5" t="s">
        <v>2</v>
      </c>
      <c r="G20" s="5" t="s">
        <v>243</v>
      </c>
      <c r="H20" s="5" t="s">
        <v>247</v>
      </c>
    </row>
    <row r="21" spans="1:8" s="131" customFormat="1" ht="18" customHeight="1" x14ac:dyDescent="0.15">
      <c r="A21" s="105" t="s">
        <v>21</v>
      </c>
      <c r="B21" s="164" t="s">
        <v>353</v>
      </c>
      <c r="C21" s="5" t="s">
        <v>76</v>
      </c>
      <c r="D21" s="6">
        <v>42444</v>
      </c>
      <c r="E21" s="5" t="s">
        <v>243</v>
      </c>
      <c r="F21" s="5" t="s">
        <v>2</v>
      </c>
      <c r="G21" s="5" t="s">
        <v>243</v>
      </c>
      <c r="H21" s="5" t="s">
        <v>247</v>
      </c>
    </row>
    <row r="22" spans="1:8" s="131" customFormat="1" ht="18" customHeight="1" x14ac:dyDescent="0.15">
      <c r="A22" s="105" t="s">
        <v>22</v>
      </c>
      <c r="B22" s="164" t="s">
        <v>354</v>
      </c>
      <c r="C22" s="5" t="s">
        <v>76</v>
      </c>
      <c r="D22" s="6">
        <v>42444</v>
      </c>
      <c r="E22" s="5" t="s">
        <v>243</v>
      </c>
      <c r="F22" s="5" t="s">
        <v>2</v>
      </c>
      <c r="G22" s="5" t="s">
        <v>243</v>
      </c>
      <c r="H22" s="5" t="s">
        <v>247</v>
      </c>
    </row>
    <row r="23" spans="1:8" s="131" customFormat="1" ht="18" customHeight="1" x14ac:dyDescent="0.15">
      <c r="A23" s="105" t="s">
        <v>23</v>
      </c>
      <c r="B23" s="164" t="s">
        <v>356</v>
      </c>
      <c r="C23" s="5" t="s">
        <v>76</v>
      </c>
      <c r="D23" s="6">
        <v>42583</v>
      </c>
      <c r="E23" s="5" t="s">
        <v>243</v>
      </c>
      <c r="F23" s="5" t="s">
        <v>2</v>
      </c>
      <c r="G23" s="5" t="s">
        <v>243</v>
      </c>
      <c r="H23" s="5" t="s">
        <v>247</v>
      </c>
    </row>
    <row r="24" spans="1:8" s="131" customFormat="1" ht="18" customHeight="1" x14ac:dyDescent="0.15">
      <c r="A24" s="105" t="s">
        <v>24</v>
      </c>
      <c r="B24" s="164" t="s">
        <v>357</v>
      </c>
      <c r="C24" s="5" t="s">
        <v>76</v>
      </c>
      <c r="D24" s="6">
        <v>42500</v>
      </c>
      <c r="E24" s="5" t="s">
        <v>243</v>
      </c>
      <c r="F24" s="5" t="s">
        <v>2</v>
      </c>
      <c r="G24" s="5" t="s">
        <v>243</v>
      </c>
      <c r="H24" s="5" t="s">
        <v>247</v>
      </c>
    </row>
    <row r="25" spans="1:8" s="131" customFormat="1" ht="18" customHeight="1" x14ac:dyDescent="0.15">
      <c r="A25" s="105" t="s">
        <v>25</v>
      </c>
      <c r="B25" s="164" t="s">
        <v>358</v>
      </c>
      <c r="C25" s="5" t="s">
        <v>76</v>
      </c>
      <c r="D25" s="6">
        <v>42657</v>
      </c>
      <c r="E25" s="5" t="s">
        <v>132</v>
      </c>
      <c r="F25" s="5" t="s">
        <v>359</v>
      </c>
      <c r="G25" s="5" t="s">
        <v>132</v>
      </c>
      <c r="H25" s="5" t="s">
        <v>360</v>
      </c>
    </row>
    <row r="26" spans="1:8" s="131" customFormat="1" ht="18" customHeight="1" x14ac:dyDescent="0.15">
      <c r="A26" s="105" t="s">
        <v>327</v>
      </c>
      <c r="B26" s="167" t="s">
        <v>365</v>
      </c>
      <c r="C26" s="192" t="s">
        <v>100</v>
      </c>
      <c r="D26" s="193">
        <v>42661</v>
      </c>
      <c r="E26" s="192" t="s">
        <v>132</v>
      </c>
      <c r="F26" s="192" t="s">
        <v>359</v>
      </c>
      <c r="G26" s="192" t="s">
        <v>132</v>
      </c>
      <c r="H26" s="192" t="s">
        <v>360</v>
      </c>
    </row>
    <row r="27" spans="1:8" s="197" customFormat="1" ht="18" customHeight="1" x14ac:dyDescent="0.15">
      <c r="A27" s="105" t="s">
        <v>361</v>
      </c>
      <c r="B27" s="164" t="s">
        <v>366</v>
      </c>
      <c r="C27" s="5" t="s">
        <v>367</v>
      </c>
      <c r="D27" s="6">
        <v>42669</v>
      </c>
      <c r="E27" s="5" t="s">
        <v>368</v>
      </c>
      <c r="F27" s="5" t="s">
        <v>369</v>
      </c>
      <c r="G27" s="5" t="s">
        <v>368</v>
      </c>
      <c r="H27" s="5" t="s">
        <v>370</v>
      </c>
    </row>
    <row r="28" spans="1:8" s="197" customFormat="1" ht="18" customHeight="1" x14ac:dyDescent="0.15">
      <c r="A28" s="105" t="s">
        <v>362</v>
      </c>
      <c r="B28" s="164" t="s">
        <v>662</v>
      </c>
      <c r="C28" s="5" t="s">
        <v>663</v>
      </c>
      <c r="D28" s="6">
        <v>42721</v>
      </c>
      <c r="E28" s="5" t="s">
        <v>132</v>
      </c>
      <c r="F28" s="5" t="s">
        <v>326</v>
      </c>
      <c r="G28" s="5" t="s">
        <v>132</v>
      </c>
      <c r="H28" s="5" t="s">
        <v>360</v>
      </c>
    </row>
    <row r="29" spans="1:8" s="197" customFormat="1" ht="18" customHeight="1" x14ac:dyDescent="0.15">
      <c r="A29" s="105" t="s">
        <v>458</v>
      </c>
      <c r="B29" s="164" t="s">
        <v>709</v>
      </c>
      <c r="C29" s="5" t="s">
        <v>663</v>
      </c>
      <c r="D29" s="6">
        <v>42730</v>
      </c>
      <c r="E29" s="5" t="s">
        <v>132</v>
      </c>
      <c r="F29" s="5" t="s">
        <v>326</v>
      </c>
      <c r="G29" s="5" t="s">
        <v>132</v>
      </c>
      <c r="H29" s="5" t="s">
        <v>360</v>
      </c>
    </row>
    <row r="30" spans="1:8" s="131" customFormat="1" ht="18.75" customHeight="1" x14ac:dyDescent="0.15">
      <c r="A30" s="285" t="s">
        <v>667</v>
      </c>
      <c r="B30" s="286"/>
      <c r="C30" s="286"/>
      <c r="D30" s="286"/>
      <c r="E30" s="286"/>
      <c r="F30" s="286"/>
      <c r="G30" s="286"/>
      <c r="H30" s="287"/>
    </row>
    <row r="31" spans="1:8" s="131" customFormat="1" ht="18" customHeight="1" x14ac:dyDescent="0.15">
      <c r="A31" s="105" t="s">
        <v>363</v>
      </c>
      <c r="B31" s="5" t="s">
        <v>616</v>
      </c>
      <c r="C31" s="14" t="s">
        <v>617</v>
      </c>
      <c r="D31" s="18">
        <v>40949</v>
      </c>
      <c r="E31" s="5" t="s">
        <v>618</v>
      </c>
      <c r="F31" s="14" t="s">
        <v>619</v>
      </c>
      <c r="G31" s="5" t="s">
        <v>618</v>
      </c>
      <c r="H31" s="5" t="s">
        <v>620</v>
      </c>
    </row>
    <row r="32" spans="1:8" s="131" customFormat="1" ht="18" customHeight="1" x14ac:dyDescent="0.15">
      <c r="A32" s="105" t="s">
        <v>612</v>
      </c>
      <c r="B32" s="1" t="s">
        <v>621</v>
      </c>
      <c r="C32" s="5" t="s">
        <v>622</v>
      </c>
      <c r="D32" s="73">
        <v>41578</v>
      </c>
      <c r="E32" s="5" t="s">
        <v>623</v>
      </c>
      <c r="F32" s="14" t="s">
        <v>619</v>
      </c>
      <c r="G32" s="5" t="s">
        <v>623</v>
      </c>
      <c r="H32" s="5" t="s">
        <v>620</v>
      </c>
    </row>
    <row r="33" spans="1:8" s="131" customFormat="1" ht="18" customHeight="1" x14ac:dyDescent="0.15">
      <c r="A33" s="105" t="s">
        <v>255</v>
      </c>
      <c r="B33" s="5" t="s">
        <v>624</v>
      </c>
      <c r="C33" s="5" t="s">
        <v>622</v>
      </c>
      <c r="D33" s="6">
        <v>42425</v>
      </c>
      <c r="E33" s="5" t="s">
        <v>618</v>
      </c>
      <c r="F33" s="5" t="s">
        <v>619</v>
      </c>
      <c r="G33" s="5" t="s">
        <v>618</v>
      </c>
      <c r="H33" s="5" t="s">
        <v>620</v>
      </c>
    </row>
    <row r="34" spans="1:8" s="131" customFormat="1" ht="18" customHeight="1" x14ac:dyDescent="0.15">
      <c r="A34" s="105" t="s">
        <v>256</v>
      </c>
      <c r="B34" s="5" t="s">
        <v>625</v>
      </c>
      <c r="C34" s="5" t="s">
        <v>626</v>
      </c>
      <c r="D34" s="6">
        <v>42450</v>
      </c>
      <c r="E34" s="5" t="s">
        <v>618</v>
      </c>
      <c r="F34" s="5" t="s">
        <v>619</v>
      </c>
      <c r="G34" s="5" t="s">
        <v>618</v>
      </c>
      <c r="H34" s="5" t="s">
        <v>620</v>
      </c>
    </row>
    <row r="35" spans="1:8" s="131" customFormat="1" ht="18" customHeight="1" x14ac:dyDescent="0.15">
      <c r="A35" s="105" t="s">
        <v>257</v>
      </c>
      <c r="B35" s="5" t="s">
        <v>627</v>
      </c>
      <c r="C35" s="5" t="s">
        <v>626</v>
      </c>
      <c r="D35" s="6">
        <v>42311</v>
      </c>
      <c r="E35" s="5" t="s">
        <v>618</v>
      </c>
      <c r="F35" s="5" t="s">
        <v>619</v>
      </c>
      <c r="G35" s="5" t="s">
        <v>618</v>
      </c>
      <c r="H35" s="5" t="s">
        <v>620</v>
      </c>
    </row>
    <row r="36" spans="1:8" s="131" customFormat="1" ht="18" customHeight="1" x14ac:dyDescent="0.15">
      <c r="A36" s="105" t="s">
        <v>258</v>
      </c>
      <c r="B36" s="5" t="s">
        <v>628</v>
      </c>
      <c r="C36" s="5" t="s">
        <v>629</v>
      </c>
      <c r="D36" s="6">
        <v>40238</v>
      </c>
      <c r="E36" s="5" t="s">
        <v>618</v>
      </c>
      <c r="F36" s="14" t="s">
        <v>619</v>
      </c>
      <c r="G36" s="5" t="s">
        <v>618</v>
      </c>
      <c r="H36" s="5" t="s">
        <v>630</v>
      </c>
    </row>
    <row r="37" spans="1:8" s="131" customFormat="1" ht="18" customHeight="1" x14ac:dyDescent="0.15">
      <c r="A37" s="105" t="s">
        <v>259</v>
      </c>
      <c r="B37" s="5" t="s">
        <v>631</v>
      </c>
      <c r="C37" s="5" t="s">
        <v>617</v>
      </c>
      <c r="D37" s="6">
        <v>40238</v>
      </c>
      <c r="E37" s="5" t="s">
        <v>618</v>
      </c>
      <c r="F37" s="5" t="s">
        <v>619</v>
      </c>
      <c r="G37" s="5" t="s">
        <v>618</v>
      </c>
      <c r="H37" s="5" t="s">
        <v>632</v>
      </c>
    </row>
    <row r="38" spans="1:8" s="131" customFormat="1" ht="18" customHeight="1" x14ac:dyDescent="0.15">
      <c r="A38" s="105" t="s">
        <v>260</v>
      </c>
      <c r="B38" s="5" t="s">
        <v>633</v>
      </c>
      <c r="C38" s="5" t="s">
        <v>617</v>
      </c>
      <c r="D38" s="6">
        <v>40233</v>
      </c>
      <c r="E38" s="5" t="s">
        <v>618</v>
      </c>
      <c r="F38" s="14" t="s">
        <v>619</v>
      </c>
      <c r="G38" s="5" t="s">
        <v>618</v>
      </c>
      <c r="H38" s="5" t="s">
        <v>634</v>
      </c>
    </row>
    <row r="39" spans="1:8" s="131" customFormat="1" ht="18" customHeight="1" x14ac:dyDescent="0.15">
      <c r="A39" s="105" t="s">
        <v>261</v>
      </c>
      <c r="B39" s="5" t="s">
        <v>635</v>
      </c>
      <c r="C39" s="14" t="s">
        <v>617</v>
      </c>
      <c r="D39" s="18">
        <v>41169</v>
      </c>
      <c r="E39" s="5" t="s">
        <v>618</v>
      </c>
      <c r="F39" s="14" t="s">
        <v>619</v>
      </c>
      <c r="G39" s="5" t="s">
        <v>618</v>
      </c>
      <c r="H39" s="5" t="s">
        <v>636</v>
      </c>
    </row>
    <row r="40" spans="1:8" s="131" customFormat="1" ht="18" customHeight="1" x14ac:dyDescent="0.15">
      <c r="A40" s="105" t="s">
        <v>262</v>
      </c>
      <c r="B40" s="5" t="s">
        <v>637</v>
      </c>
      <c r="C40" s="14" t="s">
        <v>622</v>
      </c>
      <c r="D40" s="73">
        <v>41641</v>
      </c>
      <c r="E40" s="5" t="s">
        <v>623</v>
      </c>
      <c r="F40" s="14" t="s">
        <v>619</v>
      </c>
      <c r="G40" s="5" t="s">
        <v>623</v>
      </c>
      <c r="H40" s="5" t="s">
        <v>638</v>
      </c>
    </row>
    <row r="41" spans="1:8" s="131" customFormat="1" ht="18" customHeight="1" x14ac:dyDescent="0.15">
      <c r="A41" s="105" t="s">
        <v>263</v>
      </c>
      <c r="B41" s="5" t="s">
        <v>639</v>
      </c>
      <c r="C41" s="14" t="s">
        <v>622</v>
      </c>
      <c r="D41" s="6">
        <v>41778</v>
      </c>
      <c r="E41" s="5" t="s">
        <v>618</v>
      </c>
      <c r="F41" s="14" t="s">
        <v>619</v>
      </c>
      <c r="G41" s="5" t="s">
        <v>618</v>
      </c>
      <c r="H41" s="5" t="s">
        <v>640</v>
      </c>
    </row>
    <row r="42" spans="1:8" s="131" customFormat="1" ht="18" customHeight="1" x14ac:dyDescent="0.15">
      <c r="A42" s="105" t="s">
        <v>264</v>
      </c>
      <c r="B42" s="5" t="s">
        <v>651</v>
      </c>
      <c r="C42" s="5" t="s">
        <v>622</v>
      </c>
      <c r="D42" s="6">
        <v>42065</v>
      </c>
      <c r="E42" s="5" t="s">
        <v>618</v>
      </c>
      <c r="F42" s="5" t="s">
        <v>619</v>
      </c>
      <c r="G42" s="5" t="s">
        <v>618</v>
      </c>
      <c r="H42" s="5" t="s">
        <v>640</v>
      </c>
    </row>
    <row r="43" spans="1:8" s="131" customFormat="1" ht="18" customHeight="1" x14ac:dyDescent="0.15">
      <c r="A43" s="105" t="s">
        <v>265</v>
      </c>
      <c r="B43" s="5" t="s">
        <v>652</v>
      </c>
      <c r="C43" s="5" t="s">
        <v>622</v>
      </c>
      <c r="D43" s="6">
        <v>42065</v>
      </c>
      <c r="E43" s="5" t="s">
        <v>618</v>
      </c>
      <c r="F43" s="5" t="s">
        <v>619</v>
      </c>
      <c r="G43" s="5" t="s">
        <v>618</v>
      </c>
      <c r="H43" s="5" t="s">
        <v>640</v>
      </c>
    </row>
    <row r="44" spans="1:8" s="131" customFormat="1" ht="18" customHeight="1" x14ac:dyDescent="0.15">
      <c r="A44" s="105" t="s">
        <v>266</v>
      </c>
      <c r="B44" s="5" t="s">
        <v>641</v>
      </c>
      <c r="C44" s="5" t="s">
        <v>622</v>
      </c>
      <c r="D44" s="6">
        <v>42065</v>
      </c>
      <c r="E44" s="5" t="s">
        <v>618</v>
      </c>
      <c r="F44" s="5" t="s">
        <v>619</v>
      </c>
      <c r="G44" s="5" t="s">
        <v>618</v>
      </c>
      <c r="H44" s="5" t="s">
        <v>640</v>
      </c>
    </row>
    <row r="45" spans="1:8" s="131" customFormat="1" ht="18" customHeight="1" x14ac:dyDescent="0.15">
      <c r="A45" s="105" t="s">
        <v>267</v>
      </c>
      <c r="B45" s="5" t="s">
        <v>642</v>
      </c>
      <c r="C45" s="5" t="s">
        <v>622</v>
      </c>
      <c r="D45" s="6">
        <v>42065</v>
      </c>
      <c r="E45" s="5" t="s">
        <v>618</v>
      </c>
      <c r="F45" s="5" t="s">
        <v>619</v>
      </c>
      <c r="G45" s="5" t="s">
        <v>618</v>
      </c>
      <c r="H45" s="5" t="s">
        <v>640</v>
      </c>
    </row>
    <row r="46" spans="1:8" s="131" customFormat="1" ht="18" customHeight="1" x14ac:dyDescent="0.15">
      <c r="A46" s="105" t="s">
        <v>268</v>
      </c>
      <c r="B46" s="5" t="s">
        <v>643</v>
      </c>
      <c r="C46" s="5" t="s">
        <v>622</v>
      </c>
      <c r="D46" s="6">
        <v>42065</v>
      </c>
      <c r="E46" s="5" t="s">
        <v>618</v>
      </c>
      <c r="F46" s="5" t="s">
        <v>619</v>
      </c>
      <c r="G46" s="5" t="s">
        <v>618</v>
      </c>
      <c r="H46" s="5" t="s">
        <v>640</v>
      </c>
    </row>
    <row r="47" spans="1:8" s="131" customFormat="1" ht="18" customHeight="1" x14ac:dyDescent="0.15">
      <c r="A47" s="105" t="s">
        <v>269</v>
      </c>
      <c r="B47" s="5" t="s">
        <v>644</v>
      </c>
      <c r="C47" s="5" t="s">
        <v>626</v>
      </c>
      <c r="D47" s="6">
        <v>42100</v>
      </c>
      <c r="E47" s="5" t="s">
        <v>618</v>
      </c>
      <c r="F47" s="5" t="s">
        <v>619</v>
      </c>
      <c r="G47" s="5" t="s">
        <v>618</v>
      </c>
      <c r="H47" s="5" t="s">
        <v>640</v>
      </c>
    </row>
    <row r="48" spans="1:8" s="131" customFormat="1" ht="18" customHeight="1" x14ac:dyDescent="0.15">
      <c r="A48" s="105" t="s">
        <v>270</v>
      </c>
      <c r="B48" s="5" t="s">
        <v>645</v>
      </c>
      <c r="C48" s="5" t="s">
        <v>622</v>
      </c>
      <c r="D48" s="6">
        <v>42102</v>
      </c>
      <c r="E48" s="5" t="s">
        <v>618</v>
      </c>
      <c r="F48" s="5" t="s">
        <v>619</v>
      </c>
      <c r="G48" s="5" t="s">
        <v>618</v>
      </c>
      <c r="H48" s="5" t="s">
        <v>640</v>
      </c>
    </row>
    <row r="49" spans="1:8" s="131" customFormat="1" ht="18" customHeight="1" x14ac:dyDescent="0.15">
      <c r="A49" s="105" t="s">
        <v>271</v>
      </c>
      <c r="B49" s="5" t="s">
        <v>646</v>
      </c>
      <c r="C49" s="5" t="s">
        <v>617</v>
      </c>
      <c r="D49" s="6">
        <v>40609</v>
      </c>
      <c r="E49" s="5" t="s">
        <v>618</v>
      </c>
      <c r="F49" s="5" t="s">
        <v>619</v>
      </c>
      <c r="G49" s="5" t="s">
        <v>618</v>
      </c>
      <c r="H49" s="5" t="s">
        <v>647</v>
      </c>
    </row>
    <row r="50" spans="1:8" s="131" customFormat="1" ht="18" customHeight="1" x14ac:dyDescent="0.15">
      <c r="A50" s="105" t="s">
        <v>272</v>
      </c>
      <c r="B50" s="5" t="s">
        <v>648</v>
      </c>
      <c r="C50" s="5" t="s">
        <v>626</v>
      </c>
      <c r="D50" s="6">
        <v>42425</v>
      </c>
      <c r="E50" s="5" t="s">
        <v>618</v>
      </c>
      <c r="F50" s="5" t="s">
        <v>619</v>
      </c>
      <c r="G50" s="5" t="s">
        <v>618</v>
      </c>
      <c r="H50" s="5" t="s">
        <v>640</v>
      </c>
    </row>
    <row r="51" spans="1:8" s="131" customFormat="1" ht="18" customHeight="1" x14ac:dyDescent="0.15">
      <c r="A51" s="105" t="s">
        <v>273</v>
      </c>
      <c r="B51" s="5" t="s">
        <v>649</v>
      </c>
      <c r="C51" s="5" t="s">
        <v>626</v>
      </c>
      <c r="D51" s="6">
        <v>42317</v>
      </c>
      <c r="E51" s="5" t="s">
        <v>618</v>
      </c>
      <c r="F51" s="5" t="s">
        <v>619</v>
      </c>
      <c r="G51" s="5" t="s">
        <v>618</v>
      </c>
      <c r="H51" s="5" t="s">
        <v>640</v>
      </c>
    </row>
    <row r="52" spans="1:8" s="131" customFormat="1" ht="18" customHeight="1" x14ac:dyDescent="0.15">
      <c r="A52" s="105" t="s">
        <v>613</v>
      </c>
      <c r="B52" s="5" t="s">
        <v>650</v>
      </c>
      <c r="C52" s="5" t="s">
        <v>622</v>
      </c>
      <c r="D52" s="6">
        <v>42550</v>
      </c>
      <c r="E52" s="5" t="s">
        <v>618</v>
      </c>
      <c r="F52" s="5" t="s">
        <v>619</v>
      </c>
      <c r="G52" s="5" t="s">
        <v>618</v>
      </c>
      <c r="H52" s="5" t="s">
        <v>640</v>
      </c>
    </row>
    <row r="53" spans="1:8" s="131" customFormat="1" ht="18" customHeight="1" x14ac:dyDescent="0.15">
      <c r="A53" s="105" t="s">
        <v>614</v>
      </c>
      <c r="B53" s="5" t="s">
        <v>653</v>
      </c>
      <c r="C53" s="5" t="s">
        <v>626</v>
      </c>
      <c r="D53" s="6">
        <v>42703</v>
      </c>
      <c r="E53" s="5" t="s">
        <v>618</v>
      </c>
      <c r="F53" s="5" t="s">
        <v>619</v>
      </c>
      <c r="G53" s="5" t="s">
        <v>618</v>
      </c>
      <c r="H53" s="5" t="s">
        <v>640</v>
      </c>
    </row>
    <row r="54" spans="1:8" s="131" customFormat="1" ht="18" customHeight="1" x14ac:dyDescent="0.15">
      <c r="A54" s="105" t="s">
        <v>584</v>
      </c>
      <c r="B54" s="5" t="s">
        <v>654</v>
      </c>
      <c r="C54" s="5" t="s">
        <v>626</v>
      </c>
      <c r="D54" s="6">
        <v>42710</v>
      </c>
      <c r="E54" s="5" t="s">
        <v>618</v>
      </c>
      <c r="F54" s="5" t="s">
        <v>619</v>
      </c>
      <c r="G54" s="5" t="s">
        <v>618</v>
      </c>
      <c r="H54" s="5" t="s">
        <v>640</v>
      </c>
    </row>
    <row r="55" spans="1:8" s="131" customFormat="1" ht="18" customHeight="1" x14ac:dyDescent="0.15">
      <c r="A55" s="105" t="s">
        <v>585</v>
      </c>
      <c r="B55" s="5" t="s">
        <v>655</v>
      </c>
      <c r="C55" s="5" t="s">
        <v>622</v>
      </c>
      <c r="D55" s="6">
        <v>42711</v>
      </c>
      <c r="E55" s="5" t="s">
        <v>618</v>
      </c>
      <c r="F55" s="5" t="s">
        <v>619</v>
      </c>
      <c r="G55" s="5" t="s">
        <v>618</v>
      </c>
      <c r="H55" s="5" t="s">
        <v>640</v>
      </c>
    </row>
    <row r="56" spans="1:8" s="131" customFormat="1" ht="18" customHeight="1" x14ac:dyDescent="0.15">
      <c r="A56" s="105" t="s">
        <v>605</v>
      </c>
      <c r="B56" s="5" t="s">
        <v>656</v>
      </c>
      <c r="C56" s="5" t="s">
        <v>626</v>
      </c>
      <c r="D56" s="6">
        <v>42668</v>
      </c>
      <c r="E56" s="5" t="s">
        <v>618</v>
      </c>
      <c r="F56" s="5" t="s">
        <v>619</v>
      </c>
      <c r="G56" s="5" t="s">
        <v>618</v>
      </c>
      <c r="H56" s="5" t="s">
        <v>640</v>
      </c>
    </row>
    <row r="57" spans="1:8" s="131" customFormat="1" ht="18" customHeight="1" x14ac:dyDescent="0.15">
      <c r="A57" s="105" t="s">
        <v>664</v>
      </c>
      <c r="B57" s="5" t="s">
        <v>665</v>
      </c>
      <c r="C57" s="5" t="s">
        <v>666</v>
      </c>
      <c r="D57" s="6">
        <v>42723</v>
      </c>
      <c r="E57" s="5" t="s">
        <v>618</v>
      </c>
      <c r="F57" s="5" t="s">
        <v>619</v>
      </c>
      <c r="G57" s="5" t="s">
        <v>618</v>
      </c>
      <c r="H57" s="5" t="s">
        <v>640</v>
      </c>
    </row>
    <row r="58" spans="1:8" s="131" customFormat="1" ht="18.75" customHeight="1" x14ac:dyDescent="0.15">
      <c r="A58" s="273" t="s">
        <v>301</v>
      </c>
      <c r="B58" s="274"/>
      <c r="C58" s="274"/>
      <c r="D58" s="274"/>
      <c r="E58" s="274"/>
      <c r="F58" s="274"/>
      <c r="G58" s="274"/>
      <c r="H58" s="275"/>
    </row>
    <row r="59" spans="1:8" s="131" customFormat="1" ht="18" customHeight="1" x14ac:dyDescent="0.15">
      <c r="A59" s="175" t="s">
        <v>274</v>
      </c>
      <c r="B59" s="205" t="s">
        <v>296</v>
      </c>
      <c r="C59" s="5" t="s">
        <v>292</v>
      </c>
      <c r="D59" s="6">
        <v>40703</v>
      </c>
      <c r="E59" s="5" t="s">
        <v>290</v>
      </c>
      <c r="F59" s="5" t="s">
        <v>291</v>
      </c>
      <c r="G59" s="5" t="s">
        <v>297</v>
      </c>
      <c r="H59" s="5" t="s">
        <v>298</v>
      </c>
    </row>
    <row r="60" spans="1:8" s="131" customFormat="1" ht="18" customHeight="1" x14ac:dyDescent="0.15">
      <c r="A60" s="175" t="s">
        <v>275</v>
      </c>
      <c r="B60" s="164" t="s">
        <v>299</v>
      </c>
      <c r="C60" s="5" t="s">
        <v>292</v>
      </c>
      <c r="D60" s="6">
        <v>40238</v>
      </c>
      <c r="E60" s="5" t="s">
        <v>290</v>
      </c>
      <c r="F60" s="5" t="s">
        <v>291</v>
      </c>
      <c r="G60" s="5" t="s">
        <v>297</v>
      </c>
      <c r="H60" s="5" t="s">
        <v>298</v>
      </c>
    </row>
    <row r="61" spans="1:8" s="131" customFormat="1" ht="18" customHeight="1" x14ac:dyDescent="0.15">
      <c r="A61" s="175" t="s">
        <v>255</v>
      </c>
      <c r="B61" s="164" t="s">
        <v>219</v>
      </c>
      <c r="C61" s="5" t="s">
        <v>0</v>
      </c>
      <c r="D61" s="6">
        <v>38814</v>
      </c>
      <c r="E61" s="5" t="s">
        <v>1</v>
      </c>
      <c r="F61" s="5" t="s">
        <v>291</v>
      </c>
      <c r="G61" s="5" t="s">
        <v>298</v>
      </c>
      <c r="H61" s="5" t="s">
        <v>300</v>
      </c>
    </row>
    <row r="62" spans="1:8" s="159" customFormat="1" ht="18.75" customHeight="1" x14ac:dyDescent="0.15">
      <c r="A62" s="273" t="s">
        <v>288</v>
      </c>
      <c r="B62" s="274"/>
      <c r="C62" s="274"/>
      <c r="D62" s="274"/>
      <c r="E62" s="274"/>
      <c r="F62" s="274"/>
      <c r="G62" s="274"/>
      <c r="H62" s="275"/>
    </row>
    <row r="63" spans="1:8" s="159" customFormat="1" ht="18" customHeight="1" x14ac:dyDescent="0.15">
      <c r="A63" s="175" t="s">
        <v>276</v>
      </c>
      <c r="B63" s="205" t="s">
        <v>302</v>
      </c>
      <c r="C63" s="5" t="s">
        <v>292</v>
      </c>
      <c r="D63" s="6">
        <v>40835</v>
      </c>
      <c r="E63" s="5" t="s">
        <v>290</v>
      </c>
      <c r="F63" s="5" t="s">
        <v>295</v>
      </c>
      <c r="G63" s="5" t="s">
        <v>297</v>
      </c>
      <c r="H63" s="5" t="s">
        <v>298</v>
      </c>
    </row>
    <row r="64" spans="1:8" s="159" customFormat="1" ht="18" customHeight="1" x14ac:dyDescent="0.15">
      <c r="A64" s="175" t="s">
        <v>289</v>
      </c>
      <c r="B64" s="164" t="s">
        <v>303</v>
      </c>
      <c r="C64" s="5" t="s">
        <v>294</v>
      </c>
      <c r="D64" s="6">
        <v>42074</v>
      </c>
      <c r="E64" s="5" t="s">
        <v>290</v>
      </c>
      <c r="F64" s="5" t="s">
        <v>295</v>
      </c>
      <c r="G64" s="5" t="s">
        <v>290</v>
      </c>
      <c r="H64" s="5" t="s">
        <v>293</v>
      </c>
    </row>
    <row r="65" spans="1:32" s="131" customFormat="1" ht="18" customHeight="1" x14ac:dyDescent="0.15">
      <c r="A65" s="175" t="s">
        <v>255</v>
      </c>
      <c r="B65" s="164" t="s">
        <v>304</v>
      </c>
      <c r="C65" s="5" t="s">
        <v>294</v>
      </c>
      <c r="D65" s="6">
        <v>42450</v>
      </c>
      <c r="E65" s="5" t="s">
        <v>290</v>
      </c>
      <c r="F65" s="5" t="s">
        <v>295</v>
      </c>
      <c r="G65" s="5" t="s">
        <v>290</v>
      </c>
      <c r="H65" s="5" t="s">
        <v>293</v>
      </c>
    </row>
    <row r="66" spans="1:32" s="131" customFormat="1" ht="18" customHeight="1" x14ac:dyDescent="0.15">
      <c r="A66" s="175" t="s">
        <v>256</v>
      </c>
      <c r="B66" s="164" t="s">
        <v>305</v>
      </c>
      <c r="C66" s="5" t="s">
        <v>294</v>
      </c>
      <c r="D66" s="6">
        <v>42102</v>
      </c>
      <c r="E66" s="5" t="s">
        <v>290</v>
      </c>
      <c r="F66" s="5" t="s">
        <v>295</v>
      </c>
      <c r="G66" s="5" t="s">
        <v>290</v>
      </c>
      <c r="H66" s="5" t="s">
        <v>293</v>
      </c>
    </row>
    <row r="67" spans="1:32" s="159" customFormat="1" ht="18.75" customHeight="1" x14ac:dyDescent="0.15">
      <c r="A67" s="276" t="s">
        <v>245</v>
      </c>
      <c r="B67" s="276"/>
      <c r="C67" s="276"/>
      <c r="D67" s="276"/>
      <c r="E67" s="276"/>
      <c r="F67" s="276"/>
      <c r="G67" s="276"/>
      <c r="H67" s="276"/>
    </row>
    <row r="68" spans="1:32" s="159" customFormat="1" ht="18" customHeight="1" x14ac:dyDescent="0.15">
      <c r="A68" s="175" t="s">
        <v>274</v>
      </c>
      <c r="B68" s="164" t="s">
        <v>408</v>
      </c>
      <c r="C68" s="142" t="s">
        <v>244</v>
      </c>
      <c r="D68" s="176">
        <v>40378</v>
      </c>
      <c r="E68" s="5" t="s">
        <v>559</v>
      </c>
      <c r="F68" s="5" t="s">
        <v>560</v>
      </c>
      <c r="G68" s="5" t="s">
        <v>559</v>
      </c>
      <c r="H68" s="5" t="s">
        <v>561</v>
      </c>
    </row>
    <row r="69" spans="1:32" s="131" customFormat="1" ht="18" customHeight="1" x14ac:dyDescent="0.15">
      <c r="A69" s="175" t="s">
        <v>277</v>
      </c>
      <c r="B69" s="164" t="s">
        <v>409</v>
      </c>
      <c r="C69" s="142" t="s">
        <v>246</v>
      </c>
      <c r="D69" s="176">
        <v>42093</v>
      </c>
      <c r="E69" s="5" t="s">
        <v>559</v>
      </c>
      <c r="F69" s="5" t="s">
        <v>562</v>
      </c>
      <c r="G69" s="5" t="s">
        <v>559</v>
      </c>
      <c r="H69" s="5" t="s">
        <v>563</v>
      </c>
    </row>
    <row r="70" spans="1:32" s="159" customFormat="1" ht="18.75" customHeight="1" x14ac:dyDescent="0.15">
      <c r="A70" s="277" t="s">
        <v>248</v>
      </c>
      <c r="B70" s="278"/>
      <c r="C70" s="278"/>
      <c r="D70" s="278"/>
      <c r="E70" s="278"/>
      <c r="F70" s="278"/>
      <c r="G70" s="278"/>
      <c r="H70" s="278"/>
    </row>
    <row r="71" spans="1:32" s="159" customFormat="1" ht="18" customHeight="1" x14ac:dyDescent="0.15">
      <c r="A71" s="179" t="s">
        <v>249</v>
      </c>
      <c r="B71" s="164" t="s">
        <v>404</v>
      </c>
      <c r="C71" s="178" t="s">
        <v>250</v>
      </c>
      <c r="D71" s="177">
        <v>41604</v>
      </c>
      <c r="E71" s="5" t="s">
        <v>559</v>
      </c>
      <c r="F71" s="5"/>
      <c r="G71" s="5" t="s">
        <v>559</v>
      </c>
      <c r="H71" s="5" t="s">
        <v>564</v>
      </c>
    </row>
    <row r="72" spans="1:32" s="159" customFormat="1" ht="18" customHeight="1" x14ac:dyDescent="0.15">
      <c r="A72" s="179" t="s">
        <v>251</v>
      </c>
      <c r="B72" s="164" t="s">
        <v>405</v>
      </c>
      <c r="C72" s="178" t="s">
        <v>252</v>
      </c>
      <c r="D72" s="177">
        <v>40833</v>
      </c>
      <c r="E72" s="5" t="s">
        <v>680</v>
      </c>
      <c r="F72" s="5"/>
      <c r="G72" s="5"/>
      <c r="H72" s="5"/>
    </row>
    <row r="73" spans="1:32" s="159" customFormat="1" ht="18" customHeight="1" x14ac:dyDescent="0.15">
      <c r="A73" s="179" t="s">
        <v>4</v>
      </c>
      <c r="B73" s="164" t="s">
        <v>406</v>
      </c>
      <c r="C73" s="142" t="s">
        <v>194</v>
      </c>
      <c r="D73" s="177">
        <v>41117</v>
      </c>
      <c r="E73" s="5" t="s">
        <v>559</v>
      </c>
      <c r="F73" s="5" t="s">
        <v>565</v>
      </c>
      <c r="G73" s="5" t="s">
        <v>559</v>
      </c>
      <c r="H73" s="5" t="s">
        <v>681</v>
      </c>
    </row>
    <row r="74" spans="1:32" s="131" customFormat="1" ht="18" customHeight="1" x14ac:dyDescent="0.15">
      <c r="A74" s="179" t="s">
        <v>5</v>
      </c>
      <c r="B74" s="164" t="s">
        <v>407</v>
      </c>
      <c r="C74" s="178" t="s">
        <v>253</v>
      </c>
      <c r="D74" s="141">
        <v>41806</v>
      </c>
      <c r="E74" s="5" t="s">
        <v>559</v>
      </c>
      <c r="F74" s="5" t="s">
        <v>562</v>
      </c>
      <c r="G74" s="5" t="s">
        <v>559</v>
      </c>
      <c r="H74" s="5" t="s">
        <v>681</v>
      </c>
    </row>
    <row r="75" spans="1:32" s="159" customFormat="1" ht="18.75" customHeight="1" x14ac:dyDescent="0.15">
      <c r="A75" s="306" t="s">
        <v>583</v>
      </c>
      <c r="B75" s="307"/>
      <c r="C75" s="307"/>
      <c r="D75" s="307"/>
      <c r="E75" s="307"/>
      <c r="F75" s="307"/>
      <c r="G75" s="307"/>
      <c r="H75" s="308"/>
      <c r="I75" s="122"/>
      <c r="J75" s="19"/>
      <c r="K75" s="19"/>
      <c r="L75" s="19"/>
      <c r="M75" s="19"/>
      <c r="N75" s="19"/>
      <c r="O75" s="19"/>
      <c r="P75" s="19"/>
      <c r="Q75" s="19"/>
      <c r="R75" s="19"/>
      <c r="S75" s="19"/>
      <c r="T75" s="19"/>
      <c r="U75" s="19"/>
      <c r="V75" s="19"/>
      <c r="W75" s="19"/>
      <c r="X75" s="19"/>
      <c r="Y75" s="19"/>
      <c r="Z75" s="19"/>
      <c r="AA75" s="19"/>
      <c r="AB75" s="19"/>
      <c r="AC75" s="19"/>
      <c r="AD75" s="19"/>
      <c r="AE75" s="19"/>
      <c r="AF75" s="19"/>
    </row>
    <row r="76" spans="1:32" s="159" customFormat="1" ht="18" customHeight="1" x14ac:dyDescent="0.15">
      <c r="A76" s="20" t="s">
        <v>217</v>
      </c>
      <c r="B76" s="214" t="s">
        <v>220</v>
      </c>
      <c r="C76" s="123" t="s">
        <v>77</v>
      </c>
      <c r="D76" s="73">
        <v>40108</v>
      </c>
      <c r="E76" s="1" t="s">
        <v>58</v>
      </c>
      <c r="F76" s="123" t="s">
        <v>170</v>
      </c>
      <c r="G76" s="21"/>
      <c r="H76" s="61" t="s">
        <v>195</v>
      </c>
    </row>
    <row r="77" spans="1:32" s="159" customFormat="1" ht="18" customHeight="1" x14ac:dyDescent="0.15">
      <c r="A77" s="20" t="s">
        <v>35</v>
      </c>
      <c r="B77" s="164" t="s">
        <v>221</v>
      </c>
      <c r="C77" s="123" t="s">
        <v>8</v>
      </c>
      <c r="D77" s="73">
        <v>40238</v>
      </c>
      <c r="E77" s="1" t="s">
        <v>58</v>
      </c>
      <c r="F77" s="123" t="s">
        <v>170</v>
      </c>
      <c r="G77" s="112"/>
      <c r="H77" s="140" t="s">
        <v>196</v>
      </c>
    </row>
    <row r="78" spans="1:32" s="159" customFormat="1" ht="18" customHeight="1" x14ac:dyDescent="0.15">
      <c r="A78" s="20" t="s">
        <v>4</v>
      </c>
      <c r="B78" s="214" t="s">
        <v>223</v>
      </c>
      <c r="C78" s="123" t="s">
        <v>12</v>
      </c>
      <c r="D78" s="73">
        <v>42086</v>
      </c>
      <c r="E78" s="91" t="s">
        <v>33</v>
      </c>
      <c r="F78" s="123" t="s">
        <v>2</v>
      </c>
      <c r="G78" s="21"/>
      <c r="H78" s="61" t="s">
        <v>34</v>
      </c>
      <c r="I78" s="121"/>
    </row>
    <row r="79" spans="1:32" s="159" customFormat="1" ht="18" customHeight="1" x14ac:dyDescent="0.15">
      <c r="A79" s="20" t="s">
        <v>5</v>
      </c>
      <c r="B79" s="167" t="s">
        <v>224</v>
      </c>
      <c r="C79" s="137" t="s">
        <v>8</v>
      </c>
      <c r="D79" s="73">
        <v>42086</v>
      </c>
      <c r="E79" s="91" t="s">
        <v>33</v>
      </c>
      <c r="F79" s="137" t="s">
        <v>2</v>
      </c>
      <c r="G79" s="138"/>
      <c r="H79" s="139" t="s">
        <v>36</v>
      </c>
      <c r="I79" s="121"/>
    </row>
    <row r="80" spans="1:32" s="159" customFormat="1" ht="18" customHeight="1" x14ac:dyDescent="0.15">
      <c r="A80" s="20" t="s">
        <v>7</v>
      </c>
      <c r="B80" s="164" t="s">
        <v>225</v>
      </c>
      <c r="C80" s="123" t="s">
        <v>226</v>
      </c>
      <c r="D80" s="73">
        <v>42100</v>
      </c>
      <c r="E80" s="91" t="s">
        <v>33</v>
      </c>
      <c r="F80" s="123" t="s">
        <v>229</v>
      </c>
      <c r="G80" s="21"/>
      <c r="H80" s="61" t="s">
        <v>285</v>
      </c>
      <c r="I80" s="121"/>
    </row>
    <row r="81" spans="1:32" s="159" customFormat="1" ht="18" customHeight="1" x14ac:dyDescent="0.15">
      <c r="A81" s="20" t="s">
        <v>9</v>
      </c>
      <c r="B81" s="218" t="s">
        <v>286</v>
      </c>
      <c r="C81" s="164" t="s">
        <v>287</v>
      </c>
      <c r="D81" s="73">
        <v>42554</v>
      </c>
      <c r="E81" s="106" t="s">
        <v>33</v>
      </c>
      <c r="F81" s="123" t="s">
        <v>318</v>
      </c>
      <c r="G81" s="186"/>
      <c r="H81" s="163" t="s">
        <v>242</v>
      </c>
      <c r="I81" s="121"/>
    </row>
    <row r="82" spans="1:32" s="159" customFormat="1" ht="18" customHeight="1" x14ac:dyDescent="0.15">
      <c r="A82" s="20" t="s">
        <v>10</v>
      </c>
      <c r="B82" s="214" t="s">
        <v>56</v>
      </c>
      <c r="C82" s="123" t="s">
        <v>12</v>
      </c>
      <c r="D82" s="73">
        <v>41010</v>
      </c>
      <c r="E82" s="1" t="s">
        <v>33</v>
      </c>
      <c r="F82" s="1" t="s">
        <v>238</v>
      </c>
      <c r="G82" s="21"/>
      <c r="H82" s="61" t="s">
        <v>371</v>
      </c>
      <c r="I82" s="121"/>
    </row>
    <row r="83" spans="1:32" s="159" customFormat="1" ht="18" customHeight="1" x14ac:dyDescent="0.15">
      <c r="A83" s="20" t="s">
        <v>11</v>
      </c>
      <c r="B83" s="164" t="s">
        <v>310</v>
      </c>
      <c r="C83" s="123" t="s">
        <v>311</v>
      </c>
      <c r="D83" s="73">
        <v>42558</v>
      </c>
      <c r="E83" s="1" t="s">
        <v>312</v>
      </c>
      <c r="F83" s="123" t="s">
        <v>313</v>
      </c>
      <c r="G83" s="21"/>
      <c r="H83" s="163" t="s">
        <v>242</v>
      </c>
      <c r="I83" s="121"/>
    </row>
    <row r="84" spans="1:32" s="159" customFormat="1" ht="18" customHeight="1" x14ac:dyDescent="0.15">
      <c r="A84" s="20" t="s">
        <v>13</v>
      </c>
      <c r="B84" s="164" t="s">
        <v>315</v>
      </c>
      <c r="C84" s="164" t="s">
        <v>316</v>
      </c>
      <c r="D84" s="73">
        <v>42558</v>
      </c>
      <c r="E84" s="1" t="s">
        <v>314</v>
      </c>
      <c r="F84" s="123" t="s">
        <v>317</v>
      </c>
      <c r="G84" s="21"/>
      <c r="H84" s="163" t="s">
        <v>319</v>
      </c>
      <c r="I84" s="121"/>
    </row>
    <row r="85" spans="1:32" s="159" customFormat="1" ht="18" customHeight="1" x14ac:dyDescent="0.15">
      <c r="A85" s="20" t="s">
        <v>14</v>
      </c>
      <c r="B85" s="260" t="s">
        <v>322</v>
      </c>
      <c r="C85" s="188" t="s">
        <v>320</v>
      </c>
      <c r="D85" s="189">
        <v>42623</v>
      </c>
      <c r="E85" s="148" t="s">
        <v>33</v>
      </c>
      <c r="F85" s="151" t="s">
        <v>372</v>
      </c>
      <c r="G85" s="152"/>
      <c r="H85" s="190" t="s">
        <v>242</v>
      </c>
      <c r="I85" s="121"/>
    </row>
    <row r="86" spans="1:32" s="159" customFormat="1" ht="18" customHeight="1" x14ac:dyDescent="0.15">
      <c r="A86" s="20" t="s">
        <v>15</v>
      </c>
      <c r="B86" s="260" t="s">
        <v>323</v>
      </c>
      <c r="C86" s="188" t="s">
        <v>321</v>
      </c>
      <c r="D86" s="189">
        <v>42623</v>
      </c>
      <c r="E86" s="148" t="s">
        <v>33</v>
      </c>
      <c r="F86" s="151" t="s">
        <v>2</v>
      </c>
      <c r="G86" s="152"/>
      <c r="H86" s="190" t="s">
        <v>242</v>
      </c>
      <c r="I86" s="121"/>
    </row>
    <row r="87" spans="1:32" s="159" customFormat="1" ht="18.75" customHeight="1" x14ac:dyDescent="0.15">
      <c r="A87" s="303" t="s">
        <v>660</v>
      </c>
      <c r="B87" s="304"/>
      <c r="C87" s="304"/>
      <c r="D87" s="304"/>
      <c r="E87" s="304"/>
      <c r="F87" s="304"/>
      <c r="G87" s="304"/>
      <c r="H87" s="305"/>
      <c r="I87" s="3"/>
      <c r="J87" s="3"/>
      <c r="K87" s="3"/>
      <c r="L87" s="3"/>
      <c r="M87" s="3"/>
      <c r="N87" s="3"/>
      <c r="O87" s="3"/>
      <c r="P87" s="3"/>
      <c r="Q87" s="3"/>
      <c r="R87" s="3"/>
      <c r="S87" s="3"/>
      <c r="T87" s="3"/>
      <c r="U87" s="3"/>
      <c r="V87" s="3"/>
      <c r="W87" s="3"/>
      <c r="X87" s="3"/>
      <c r="Y87" s="3"/>
      <c r="Z87" s="3"/>
      <c r="AA87" s="3"/>
      <c r="AB87" s="3"/>
      <c r="AC87" s="3"/>
      <c r="AD87" s="3"/>
      <c r="AE87" s="3"/>
      <c r="AF87" s="3"/>
    </row>
    <row r="88" spans="1:32" s="131" customFormat="1" ht="18" customHeight="1" x14ac:dyDescent="0.15">
      <c r="A88" s="61">
        <v>1</v>
      </c>
      <c r="B88" s="219" t="s">
        <v>396</v>
      </c>
      <c r="C88" s="123" t="s">
        <v>12</v>
      </c>
      <c r="D88" s="28">
        <v>40332</v>
      </c>
      <c r="E88" s="1" t="s">
        <v>115</v>
      </c>
      <c r="F88" s="123" t="s">
        <v>207</v>
      </c>
      <c r="G88" s="21"/>
      <c r="H88" s="61" t="s">
        <v>208</v>
      </c>
    </row>
    <row r="89" spans="1:32" s="131" customFormat="1" ht="18" customHeight="1" x14ac:dyDescent="0.15">
      <c r="A89" s="61">
        <v>2</v>
      </c>
      <c r="B89" s="200" t="s">
        <v>397</v>
      </c>
      <c r="C89" s="123" t="s">
        <v>8</v>
      </c>
      <c r="D89" s="28">
        <v>41004</v>
      </c>
      <c r="E89" s="1" t="s">
        <v>115</v>
      </c>
      <c r="F89" s="123" t="s">
        <v>207</v>
      </c>
      <c r="G89" s="112"/>
      <c r="H89" s="140" t="s">
        <v>209</v>
      </c>
    </row>
    <row r="90" spans="1:32" s="159" customFormat="1" ht="18" customHeight="1" x14ac:dyDescent="0.15">
      <c r="A90" s="61">
        <v>3</v>
      </c>
      <c r="B90" s="219" t="s">
        <v>398</v>
      </c>
      <c r="C90" s="5" t="s">
        <v>100</v>
      </c>
      <c r="D90" s="158">
        <v>41823</v>
      </c>
      <c r="E90" s="145" t="s">
        <v>101</v>
      </c>
      <c r="F90" s="123" t="s">
        <v>207</v>
      </c>
      <c r="G90" s="110"/>
      <c r="H90" s="61" t="s">
        <v>34</v>
      </c>
    </row>
    <row r="91" spans="1:32" s="125" customFormat="1" ht="18" customHeight="1" x14ac:dyDescent="0.15">
      <c r="A91" s="61">
        <v>4</v>
      </c>
      <c r="B91" s="200" t="s">
        <v>399</v>
      </c>
      <c r="C91" s="146" t="s">
        <v>222</v>
      </c>
      <c r="D91" s="141">
        <v>42065</v>
      </c>
      <c r="E91" s="145" t="s">
        <v>101</v>
      </c>
      <c r="F91" s="123" t="s">
        <v>3</v>
      </c>
      <c r="G91" s="154"/>
      <c r="H91" s="61" t="s">
        <v>36</v>
      </c>
    </row>
    <row r="92" spans="1:32" s="121" customFormat="1" ht="18" customHeight="1" x14ac:dyDescent="0.15">
      <c r="A92" s="61">
        <v>5</v>
      </c>
      <c r="B92" s="219" t="s">
        <v>400</v>
      </c>
      <c r="C92" s="123" t="s">
        <v>227</v>
      </c>
      <c r="D92" s="73">
        <v>42101</v>
      </c>
      <c r="E92" s="1" t="s">
        <v>33</v>
      </c>
      <c r="F92" s="123" t="s">
        <v>3</v>
      </c>
      <c r="G92" s="21"/>
      <c r="H92" s="61" t="s">
        <v>36</v>
      </c>
    </row>
    <row r="93" spans="1:32" s="121" customFormat="1" ht="18" customHeight="1" x14ac:dyDescent="0.15">
      <c r="A93" s="61">
        <v>6</v>
      </c>
      <c r="B93" s="219" t="s">
        <v>401</v>
      </c>
      <c r="C93" s="123" t="s">
        <v>216</v>
      </c>
      <c r="D93" s="73">
        <v>42444</v>
      </c>
      <c r="E93" s="1" t="s">
        <v>33</v>
      </c>
      <c r="F93" s="123" t="s">
        <v>3</v>
      </c>
      <c r="G93" s="21"/>
      <c r="H93" s="61" t="s">
        <v>36</v>
      </c>
    </row>
    <row r="94" spans="1:32" s="121" customFormat="1" ht="18" customHeight="1" x14ac:dyDescent="0.15">
      <c r="A94" s="61">
        <v>7</v>
      </c>
      <c r="B94" s="200" t="s">
        <v>402</v>
      </c>
      <c r="C94" s="123" t="s">
        <v>280</v>
      </c>
      <c r="D94" s="73">
        <v>42496</v>
      </c>
      <c r="E94" s="1" t="s">
        <v>33</v>
      </c>
      <c r="F94" s="123" t="s">
        <v>3</v>
      </c>
      <c r="G94" s="21"/>
      <c r="H94" s="163" t="s">
        <v>242</v>
      </c>
    </row>
    <row r="95" spans="1:32" s="121" customFormat="1" ht="18" customHeight="1" x14ac:dyDescent="0.15">
      <c r="A95" s="61">
        <v>8</v>
      </c>
      <c r="B95" s="200" t="s">
        <v>403</v>
      </c>
      <c r="C95" s="181" t="s">
        <v>306</v>
      </c>
      <c r="D95" s="182">
        <v>42564</v>
      </c>
      <c r="E95" s="106" t="s">
        <v>307</v>
      </c>
      <c r="F95" s="181" t="s">
        <v>308</v>
      </c>
      <c r="G95" s="183"/>
      <c r="H95" s="163" t="s">
        <v>309</v>
      </c>
    </row>
    <row r="96" spans="1:32" s="121" customFormat="1" ht="18" customHeight="1" x14ac:dyDescent="0.15">
      <c r="A96" s="61">
        <v>9</v>
      </c>
      <c r="B96" s="200" t="s">
        <v>661</v>
      </c>
      <c r="C96" s="5" t="s">
        <v>600</v>
      </c>
      <c r="D96" s="6">
        <v>42706</v>
      </c>
      <c r="E96" s="106" t="s">
        <v>307</v>
      </c>
      <c r="F96" s="181" t="s">
        <v>308</v>
      </c>
      <c r="G96" s="5"/>
      <c r="H96" s="60" t="s">
        <v>601</v>
      </c>
    </row>
    <row r="97" spans="1:9" s="121" customFormat="1" ht="18.75" customHeight="1" x14ac:dyDescent="0.15">
      <c r="A97" s="303" t="s">
        <v>615</v>
      </c>
      <c r="B97" s="304"/>
      <c r="C97" s="304"/>
      <c r="D97" s="304"/>
      <c r="E97" s="304"/>
      <c r="F97" s="304"/>
      <c r="G97" s="304"/>
      <c r="H97" s="305"/>
    </row>
    <row r="98" spans="1:9" s="121" customFormat="1" ht="18" customHeight="1" x14ac:dyDescent="0.15">
      <c r="A98" s="147" t="s">
        <v>42</v>
      </c>
      <c r="B98" s="201" t="s">
        <v>63</v>
      </c>
      <c r="C98" s="149" t="s">
        <v>43</v>
      </c>
      <c r="D98" s="149" t="s">
        <v>44</v>
      </c>
      <c r="E98" s="149" t="s">
        <v>45</v>
      </c>
      <c r="F98" s="149" t="s">
        <v>64</v>
      </c>
      <c r="G98" s="149" t="s">
        <v>46</v>
      </c>
      <c r="H98" s="148" t="s">
        <v>47</v>
      </c>
    </row>
    <row r="99" spans="1:9" s="121" customFormat="1" ht="18" customHeight="1" x14ac:dyDescent="0.15">
      <c r="A99" s="150" t="s">
        <v>210</v>
      </c>
      <c r="B99" s="200" t="s">
        <v>51</v>
      </c>
      <c r="C99" s="151" t="s">
        <v>12</v>
      </c>
      <c r="D99" s="28">
        <v>40181</v>
      </c>
      <c r="E99" s="148" t="s">
        <v>33</v>
      </c>
      <c r="F99" s="151"/>
      <c r="G99" s="152"/>
      <c r="H99" s="153" t="s">
        <v>41</v>
      </c>
    </row>
    <row r="100" spans="1:9" s="121" customFormat="1" ht="18" customHeight="1" x14ac:dyDescent="0.15">
      <c r="A100" s="150" t="s">
        <v>35</v>
      </c>
      <c r="B100" s="198" t="s">
        <v>110</v>
      </c>
      <c r="C100" s="148" t="s">
        <v>12</v>
      </c>
      <c r="D100" s="156">
        <v>40246</v>
      </c>
      <c r="E100" s="148" t="s">
        <v>33</v>
      </c>
      <c r="F100" s="148"/>
      <c r="G100" s="148"/>
      <c r="H100" s="148" t="s">
        <v>41</v>
      </c>
    </row>
    <row r="101" spans="1:9" s="121" customFormat="1" ht="18" customHeight="1" x14ac:dyDescent="0.15">
      <c r="A101" s="150" t="s">
        <v>4</v>
      </c>
      <c r="B101" s="198" t="s">
        <v>113</v>
      </c>
      <c r="C101" s="148" t="s">
        <v>12</v>
      </c>
      <c r="D101" s="156">
        <v>40257</v>
      </c>
      <c r="E101" s="148" t="s">
        <v>33</v>
      </c>
      <c r="F101" s="148"/>
      <c r="G101" s="148"/>
      <c r="H101" s="148" t="s">
        <v>41</v>
      </c>
    </row>
    <row r="102" spans="1:9" s="121" customFormat="1" ht="18" customHeight="1" x14ac:dyDescent="0.15">
      <c r="A102" s="150" t="s">
        <v>5</v>
      </c>
      <c r="B102" s="198" t="s">
        <v>109</v>
      </c>
      <c r="C102" s="148" t="s">
        <v>12</v>
      </c>
      <c r="D102" s="156">
        <v>40235</v>
      </c>
      <c r="E102" s="148" t="s">
        <v>33</v>
      </c>
      <c r="F102" s="148"/>
      <c r="G102" s="148"/>
      <c r="H102" s="148" t="s">
        <v>41</v>
      </c>
    </row>
    <row r="103" spans="1:9" s="121" customFormat="1" ht="18" customHeight="1" x14ac:dyDescent="0.15">
      <c r="A103" s="150" t="s">
        <v>7</v>
      </c>
      <c r="B103" s="198" t="s">
        <v>118</v>
      </c>
      <c r="C103" s="148" t="s">
        <v>12</v>
      </c>
      <c r="D103" s="157">
        <v>40865</v>
      </c>
      <c r="E103" s="148" t="s">
        <v>33</v>
      </c>
      <c r="F103" s="148"/>
      <c r="G103" s="148"/>
      <c r="H103" s="148" t="s">
        <v>41</v>
      </c>
    </row>
    <row r="104" spans="1:9" s="121" customFormat="1" ht="18" customHeight="1" x14ac:dyDescent="0.15">
      <c r="A104" s="150" t="s">
        <v>9</v>
      </c>
      <c r="B104" s="199" t="s">
        <v>213</v>
      </c>
      <c r="C104" s="148" t="s">
        <v>76</v>
      </c>
      <c r="D104" s="73">
        <v>41690</v>
      </c>
      <c r="E104" s="148" t="s">
        <v>33</v>
      </c>
      <c r="F104" s="148"/>
      <c r="G104" s="148"/>
      <c r="H104" s="148" t="s">
        <v>41</v>
      </c>
    </row>
    <row r="105" spans="1:9" s="121" customFormat="1" ht="18" customHeight="1" x14ac:dyDescent="0.15">
      <c r="A105" s="150" t="s">
        <v>10</v>
      </c>
      <c r="B105" s="199" t="s">
        <v>214</v>
      </c>
      <c r="C105" s="148" t="s">
        <v>76</v>
      </c>
      <c r="D105" s="73">
        <v>41690</v>
      </c>
      <c r="E105" s="148" t="s">
        <v>33</v>
      </c>
      <c r="F105" s="148"/>
      <c r="G105" s="148"/>
      <c r="H105" s="148" t="s">
        <v>41</v>
      </c>
    </row>
    <row r="106" spans="1:9" s="121" customFormat="1" ht="18" customHeight="1" x14ac:dyDescent="0.15">
      <c r="A106" s="150" t="s">
        <v>11</v>
      </c>
      <c r="B106" s="199" t="s">
        <v>233</v>
      </c>
      <c r="C106" s="148" t="s">
        <v>12</v>
      </c>
      <c r="D106" s="73">
        <v>42198</v>
      </c>
      <c r="E106" s="148" t="s">
        <v>33</v>
      </c>
      <c r="F106" s="148"/>
      <c r="G106" s="148"/>
      <c r="H106" s="148" t="s">
        <v>41</v>
      </c>
    </row>
    <row r="107" spans="1:9" s="121" customFormat="1" ht="18" customHeight="1" x14ac:dyDescent="0.15">
      <c r="A107" s="150" t="s">
        <v>13</v>
      </c>
      <c r="B107" s="199" t="s">
        <v>239</v>
      </c>
      <c r="C107" s="148" t="s">
        <v>12</v>
      </c>
      <c r="D107" s="73">
        <v>42352</v>
      </c>
      <c r="E107" s="148" t="s">
        <v>33</v>
      </c>
      <c r="F107" s="148"/>
      <c r="G107" s="148"/>
      <c r="H107" s="148" t="s">
        <v>41</v>
      </c>
    </row>
    <row r="108" spans="1:9" s="124" customFormat="1" ht="18.75" customHeight="1" x14ac:dyDescent="0.15">
      <c r="A108" s="150" t="s">
        <v>14</v>
      </c>
      <c r="B108" s="198" t="s">
        <v>395</v>
      </c>
      <c r="C108" s="194" t="s">
        <v>373</v>
      </c>
      <c r="D108" s="195">
        <v>42606</v>
      </c>
      <c r="E108" s="145" t="s">
        <v>374</v>
      </c>
      <c r="F108" s="123"/>
      <c r="G108" s="145"/>
      <c r="H108" s="1" t="s">
        <v>529</v>
      </c>
      <c r="I108" s="165"/>
    </row>
    <row r="109" spans="1:9" s="9" customFormat="1" ht="18.75" customHeight="1" x14ac:dyDescent="0.15">
      <c r="A109" s="319" t="s">
        <v>197</v>
      </c>
      <c r="B109" s="320"/>
      <c r="C109" s="320"/>
      <c r="D109" s="320"/>
      <c r="E109" s="320"/>
      <c r="F109" s="320"/>
      <c r="G109" s="320"/>
      <c r="H109" s="321"/>
    </row>
    <row r="110" spans="1:9" s="159" customFormat="1" ht="18.75" customHeight="1" x14ac:dyDescent="0.15">
      <c r="A110" s="162">
        <v>1</v>
      </c>
      <c r="B110" s="198" t="s">
        <v>392</v>
      </c>
      <c r="C110" s="143" t="s">
        <v>100</v>
      </c>
      <c r="D110" s="144">
        <v>41599</v>
      </c>
      <c r="E110" s="71" t="s">
        <v>198</v>
      </c>
      <c r="F110" s="169" t="s">
        <v>199</v>
      </c>
      <c r="G110" s="71"/>
      <c r="H110" s="71" t="s">
        <v>200</v>
      </c>
    </row>
    <row r="111" spans="1:9" s="159" customFormat="1" ht="18.75" customHeight="1" x14ac:dyDescent="0.15">
      <c r="A111" s="162">
        <v>2</v>
      </c>
      <c r="B111" s="198" t="s">
        <v>393</v>
      </c>
      <c r="C111" s="143" t="s">
        <v>235</v>
      </c>
      <c r="D111" s="144">
        <v>41984</v>
      </c>
      <c r="E111" s="71" t="s">
        <v>236</v>
      </c>
      <c r="F111" s="169" t="s">
        <v>237</v>
      </c>
      <c r="G111" s="71"/>
      <c r="H111" s="71" t="s">
        <v>75</v>
      </c>
    </row>
    <row r="112" spans="1:9" s="124" customFormat="1" ht="18.75" customHeight="1" x14ac:dyDescent="0.15">
      <c r="A112" s="162">
        <v>3</v>
      </c>
      <c r="B112" s="198" t="s">
        <v>394</v>
      </c>
      <c r="C112" s="180" t="s">
        <v>12</v>
      </c>
      <c r="D112" s="195">
        <v>42422</v>
      </c>
      <c r="E112" s="145" t="s">
        <v>240</v>
      </c>
      <c r="F112" s="123"/>
      <c r="G112" s="145"/>
      <c r="H112" s="1" t="s">
        <v>241</v>
      </c>
      <c r="I112" s="165"/>
    </row>
    <row r="113" spans="1:32" s="31" customFormat="1" ht="18.75" customHeight="1" x14ac:dyDescent="0.15">
      <c r="A113" s="322" t="s">
        <v>410</v>
      </c>
      <c r="B113" s="323"/>
      <c r="C113" s="323"/>
      <c r="D113" s="323"/>
      <c r="E113" s="323"/>
      <c r="F113" s="323"/>
      <c r="G113" s="323"/>
      <c r="H113" s="324"/>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row>
    <row r="114" spans="1:32" s="17" customFormat="1" ht="18.75" customHeight="1" x14ac:dyDescent="0.15">
      <c r="A114" s="297" t="s">
        <v>201</v>
      </c>
      <c r="B114" s="298"/>
      <c r="C114" s="298"/>
      <c r="D114" s="299"/>
      <c r="E114" s="123">
        <f>25+13</f>
        <v>38</v>
      </c>
      <c r="F114" s="300">
        <f>+E114+E115+E116+E117+E118</f>
        <v>84</v>
      </c>
      <c r="G114" s="309">
        <f>+F114+F119</f>
        <v>88</v>
      </c>
      <c r="H114" s="310">
        <f>+G114+G120</f>
        <v>174</v>
      </c>
    </row>
    <row r="115" spans="1:32" s="31" customFormat="1" ht="18.75" customHeight="1" x14ac:dyDescent="0.15">
      <c r="A115" s="297" t="s">
        <v>126</v>
      </c>
      <c r="B115" s="298"/>
      <c r="C115" s="298"/>
      <c r="D115" s="299"/>
      <c r="E115" s="123">
        <f>27+10</f>
        <v>37</v>
      </c>
      <c r="F115" s="301"/>
      <c r="G115" s="309"/>
      <c r="H115" s="311"/>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row>
    <row r="116" spans="1:32" s="31" customFormat="1" ht="18.75" customHeight="1" x14ac:dyDescent="0.15">
      <c r="A116" s="297" t="s">
        <v>202</v>
      </c>
      <c r="B116" s="298"/>
      <c r="C116" s="298"/>
      <c r="D116" s="299"/>
      <c r="E116" s="123">
        <v>3</v>
      </c>
      <c r="F116" s="301"/>
      <c r="G116" s="309"/>
      <c r="H116" s="311"/>
      <c r="I116" s="29"/>
      <c r="J116" s="29"/>
      <c r="L116" s="29"/>
      <c r="M116" s="29"/>
      <c r="N116" s="29"/>
      <c r="O116" s="29"/>
      <c r="P116" s="29"/>
      <c r="Q116" s="29"/>
      <c r="R116" s="29"/>
      <c r="S116" s="29"/>
      <c r="T116" s="29"/>
      <c r="U116" s="29"/>
      <c r="V116" s="29"/>
      <c r="W116" s="29"/>
      <c r="X116" s="29"/>
      <c r="Y116" s="29"/>
      <c r="Z116" s="29"/>
      <c r="AA116" s="29"/>
      <c r="AB116" s="29"/>
      <c r="AC116" s="29"/>
      <c r="AD116" s="29"/>
      <c r="AE116" s="29"/>
      <c r="AF116" s="29"/>
    </row>
    <row r="117" spans="1:32" s="31" customFormat="1" ht="18.75" customHeight="1" x14ac:dyDescent="0.15">
      <c r="A117" s="297" t="s">
        <v>127</v>
      </c>
      <c r="B117" s="298"/>
      <c r="C117" s="298"/>
      <c r="D117" s="299"/>
      <c r="E117" s="123">
        <v>4</v>
      </c>
      <c r="F117" s="301"/>
      <c r="G117" s="309"/>
      <c r="H117" s="311"/>
    </row>
    <row r="118" spans="1:32" s="31" customFormat="1" ht="18.75" customHeight="1" x14ac:dyDescent="0.15">
      <c r="A118" s="297" t="s">
        <v>203</v>
      </c>
      <c r="B118" s="298"/>
      <c r="C118" s="298"/>
      <c r="D118" s="299"/>
      <c r="E118" s="123">
        <v>2</v>
      </c>
      <c r="F118" s="302"/>
      <c r="G118" s="309"/>
      <c r="H118" s="311"/>
      <c r="J118" s="29"/>
    </row>
    <row r="119" spans="1:32" s="31" customFormat="1" ht="18.75" customHeight="1" x14ac:dyDescent="0.15">
      <c r="A119" s="297" t="s">
        <v>128</v>
      </c>
      <c r="B119" s="298"/>
      <c r="C119" s="298"/>
      <c r="D119" s="299"/>
      <c r="E119" s="123">
        <v>4</v>
      </c>
      <c r="F119" s="126">
        <v>4</v>
      </c>
      <c r="G119" s="309"/>
      <c r="H119" s="311"/>
    </row>
    <row r="120" spans="1:32" s="31" customFormat="1" ht="18.75" customHeight="1" x14ac:dyDescent="0.15">
      <c r="A120" s="291" t="s">
        <v>204</v>
      </c>
      <c r="B120" s="292"/>
      <c r="C120" s="292"/>
      <c r="D120" s="293"/>
      <c r="E120" s="69">
        <f>11+26</f>
        <v>37</v>
      </c>
      <c r="F120" s="316">
        <f>+E120+E121+E122</f>
        <v>83</v>
      </c>
      <c r="G120" s="313">
        <f>+F120+F123</f>
        <v>86</v>
      </c>
      <c r="H120" s="311"/>
    </row>
    <row r="121" spans="1:32" s="31" customFormat="1" ht="18.75" customHeight="1" x14ac:dyDescent="0.15">
      <c r="A121" s="294" t="s">
        <v>205</v>
      </c>
      <c r="B121" s="295"/>
      <c r="C121" s="295"/>
      <c r="D121" s="296"/>
      <c r="E121" s="69">
        <f>9+27</f>
        <v>36</v>
      </c>
      <c r="F121" s="317"/>
      <c r="G121" s="314"/>
      <c r="H121" s="311"/>
    </row>
    <row r="122" spans="1:32" s="31" customFormat="1" ht="18.75" customHeight="1" x14ac:dyDescent="0.15">
      <c r="A122" s="294" t="s">
        <v>282</v>
      </c>
      <c r="B122" s="295"/>
      <c r="C122" s="295"/>
      <c r="D122" s="296"/>
      <c r="E122" s="160">
        <v>10</v>
      </c>
      <c r="F122" s="318"/>
      <c r="G122" s="314"/>
      <c r="H122" s="311"/>
    </row>
    <row r="123" spans="1:32" s="31" customFormat="1" ht="18.75" customHeight="1" x14ac:dyDescent="0.15">
      <c r="A123" s="294" t="s">
        <v>206</v>
      </c>
      <c r="B123" s="295"/>
      <c r="C123" s="295"/>
      <c r="D123" s="296"/>
      <c r="E123" s="112">
        <v>3</v>
      </c>
      <c r="F123" s="112">
        <v>3</v>
      </c>
      <c r="G123" s="315"/>
      <c r="H123" s="312"/>
    </row>
    <row r="124" spans="1:32" s="31" customFormat="1" ht="18" customHeight="1" x14ac:dyDescent="0.15">
      <c r="A124" s="288"/>
      <c r="B124" s="289"/>
      <c r="C124" s="289"/>
      <c r="D124" s="289"/>
      <c r="E124" s="290"/>
      <c r="F124" s="171"/>
      <c r="G124" s="172"/>
      <c r="H124" s="173"/>
    </row>
    <row r="125" spans="1:32" s="31" customFormat="1" x14ac:dyDescent="0.15">
      <c r="A125" s="36"/>
      <c r="B125" s="36"/>
      <c r="C125" s="37"/>
      <c r="D125" s="30"/>
      <c r="E125" s="38"/>
      <c r="F125" s="32"/>
    </row>
    <row r="126" spans="1:32" s="159" customFormat="1" x14ac:dyDescent="0.15">
      <c r="A126" s="34"/>
      <c r="B126" s="34"/>
      <c r="C126" s="39"/>
      <c r="D126" s="34"/>
      <c r="E126" s="34"/>
      <c r="F126" s="33"/>
      <c r="G126" s="31"/>
      <c r="H126" s="31"/>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row>
    <row r="127" spans="1:32" s="159" customFormat="1" x14ac:dyDescent="0.15">
      <c r="A127" s="34"/>
      <c r="B127" s="34"/>
      <c r="C127" s="39"/>
      <c r="D127" s="34"/>
      <c r="E127" s="34"/>
      <c r="F127" s="33"/>
      <c r="G127" s="34"/>
      <c r="H127" s="34"/>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row>
    <row r="128" spans="1:32" s="159" customFormat="1" x14ac:dyDescent="0.15">
      <c r="A128" s="34"/>
      <c r="B128" s="34"/>
      <c r="C128" s="39"/>
      <c r="D128" s="34"/>
      <c r="E128" s="34"/>
      <c r="F128" s="34"/>
      <c r="G128" s="34"/>
      <c r="H128" s="34"/>
    </row>
    <row r="129" spans="1:32" s="159" customFormat="1" x14ac:dyDescent="0.15">
      <c r="A129" s="36"/>
      <c r="B129" s="36"/>
      <c r="C129" s="39"/>
      <c r="D129" s="34"/>
      <c r="E129" s="34"/>
      <c r="F129" s="34"/>
      <c r="G129" s="34"/>
      <c r="H129" s="34"/>
    </row>
    <row r="130" spans="1:32" s="159" customFormat="1" x14ac:dyDescent="0.15">
      <c r="A130" s="34"/>
      <c r="B130" s="34"/>
      <c r="C130" s="39"/>
      <c r="D130" s="34"/>
      <c r="E130" s="34"/>
      <c r="F130" s="34"/>
      <c r="G130" s="34"/>
      <c r="H130" s="34"/>
    </row>
    <row r="131" spans="1:32" s="159" customFormat="1" x14ac:dyDescent="0.15">
      <c r="A131" s="34"/>
      <c r="B131" s="34"/>
      <c r="C131" s="39"/>
      <c r="D131" s="34"/>
      <c r="E131" s="34"/>
      <c r="F131" s="34"/>
      <c r="G131" s="34"/>
      <c r="H131" s="34"/>
    </row>
    <row r="132" spans="1:32" s="159" customFormat="1" x14ac:dyDescent="0.15">
      <c r="A132" s="34"/>
      <c r="B132" s="34"/>
      <c r="C132" s="39"/>
      <c r="D132" s="34"/>
      <c r="E132" s="34"/>
      <c r="F132" s="34"/>
      <c r="G132" s="34"/>
      <c r="H132" s="34"/>
    </row>
    <row r="133" spans="1:32" s="159" customFormat="1" ht="13.5" x14ac:dyDescent="0.15">
      <c r="A133" s="36"/>
      <c r="B133" s="36"/>
      <c r="F133" s="34"/>
    </row>
    <row r="134" spans="1:32" s="159" customFormat="1" ht="13.5" x14ac:dyDescent="0.15">
      <c r="A134" s="34"/>
      <c r="B134" s="34"/>
      <c r="F134" s="34"/>
    </row>
    <row r="135" spans="1:32" s="159" customFormat="1" ht="13.5" x14ac:dyDescent="0.15">
      <c r="A135" s="34"/>
      <c r="B135" s="34"/>
    </row>
    <row r="136" spans="1:32" s="159" customFormat="1" ht="13.5" x14ac:dyDescent="0.15">
      <c r="A136" s="34"/>
      <c r="B136" s="34"/>
    </row>
    <row r="137" spans="1:32" s="159" customFormat="1" x14ac:dyDescent="0.15">
      <c r="A137" s="36"/>
      <c r="B137" s="36"/>
      <c r="C137" s="39"/>
      <c r="D137" s="34"/>
      <c r="E137" s="34"/>
      <c r="G137" s="34"/>
      <c r="H137" s="34"/>
    </row>
    <row r="138" spans="1:32" s="159" customFormat="1" x14ac:dyDescent="0.15">
      <c r="A138" s="34"/>
      <c r="B138" s="34"/>
      <c r="C138" s="39"/>
      <c r="D138" s="34"/>
      <c r="E138" s="34"/>
      <c r="G138" s="34"/>
      <c r="H138" s="34"/>
      <c r="I138"/>
      <c r="J138"/>
      <c r="K138"/>
      <c r="L138"/>
      <c r="M138"/>
      <c r="N138"/>
      <c r="O138"/>
      <c r="P138"/>
      <c r="Q138"/>
      <c r="R138"/>
      <c r="S138"/>
      <c r="T138"/>
      <c r="U138"/>
      <c r="V138"/>
      <c r="W138"/>
      <c r="X138"/>
      <c r="Y138"/>
      <c r="Z138"/>
      <c r="AA138"/>
      <c r="AB138"/>
      <c r="AC138"/>
      <c r="AD138"/>
      <c r="AE138"/>
      <c r="AF138"/>
    </row>
    <row r="139" spans="1:32" x14ac:dyDescent="0.15">
      <c r="B139" s="34"/>
    </row>
    <row r="140" spans="1:32" x14ac:dyDescent="0.15">
      <c r="B140" s="34"/>
    </row>
    <row r="141" spans="1:32" x14ac:dyDescent="0.15">
      <c r="A141" s="36"/>
      <c r="B141" s="36"/>
    </row>
    <row r="142" spans="1:32" x14ac:dyDescent="0.15">
      <c r="B142" s="34"/>
    </row>
    <row r="143" spans="1:32" x14ac:dyDescent="0.15">
      <c r="B143" s="34"/>
    </row>
    <row r="144" spans="1:32" x14ac:dyDescent="0.15">
      <c r="B144" s="34"/>
    </row>
    <row r="145" spans="1:2" x14ac:dyDescent="0.15">
      <c r="A145" s="36"/>
      <c r="B145" s="36"/>
    </row>
    <row r="146" spans="1:2" x14ac:dyDescent="0.15">
      <c r="B146" s="34"/>
    </row>
    <row r="147" spans="1:2" x14ac:dyDescent="0.15">
      <c r="B147" s="34"/>
    </row>
    <row r="148" spans="1:2" x14ac:dyDescent="0.15">
      <c r="B148" s="34"/>
    </row>
    <row r="149" spans="1:2" x14ac:dyDescent="0.15">
      <c r="A149" s="36"/>
      <c r="B149" s="36"/>
    </row>
    <row r="150" spans="1:2" x14ac:dyDescent="0.15">
      <c r="B150" s="34"/>
    </row>
    <row r="151" spans="1:2" x14ac:dyDescent="0.15">
      <c r="B151" s="34"/>
    </row>
    <row r="152" spans="1:2" x14ac:dyDescent="0.15">
      <c r="B152" s="34"/>
    </row>
    <row r="153" spans="1:2" x14ac:dyDescent="0.15">
      <c r="A153" s="36"/>
      <c r="B153" s="36"/>
    </row>
    <row r="154" spans="1:2" x14ac:dyDescent="0.15">
      <c r="B154" s="34"/>
    </row>
    <row r="155" spans="1:2" x14ac:dyDescent="0.15">
      <c r="B155" s="34"/>
    </row>
    <row r="156" spans="1:2" x14ac:dyDescent="0.15">
      <c r="B156" s="34"/>
    </row>
    <row r="157" spans="1:2" x14ac:dyDescent="0.15">
      <c r="A157" s="36"/>
      <c r="B157" s="36"/>
    </row>
    <row r="158" spans="1:2" x14ac:dyDescent="0.15">
      <c r="B158" s="34"/>
    </row>
    <row r="159" spans="1:2" x14ac:dyDescent="0.15">
      <c r="B159" s="34"/>
    </row>
    <row r="160" spans="1:2" x14ac:dyDescent="0.15">
      <c r="B160" s="34"/>
    </row>
    <row r="161" spans="1:2" x14ac:dyDescent="0.15">
      <c r="A161" s="36"/>
      <c r="B161" s="36"/>
    </row>
    <row r="162" spans="1:2" x14ac:dyDescent="0.15">
      <c r="B162" s="34"/>
    </row>
    <row r="163" spans="1:2" x14ac:dyDescent="0.15">
      <c r="B163" s="34"/>
    </row>
    <row r="164" spans="1:2" x14ac:dyDescent="0.15">
      <c r="B164" s="34"/>
    </row>
    <row r="165" spans="1:2" x14ac:dyDescent="0.15">
      <c r="A165" s="36"/>
      <c r="B165" s="36"/>
    </row>
    <row r="166" spans="1:2" x14ac:dyDescent="0.15">
      <c r="B166" s="34"/>
    </row>
    <row r="167" spans="1:2" x14ac:dyDescent="0.15">
      <c r="B167" s="34"/>
    </row>
  </sheetData>
  <sortState ref="A126:IR164">
    <sortCondition ref="F126:F164"/>
  </sortState>
  <mergeCells count="29">
    <mergeCell ref="A87:H87"/>
    <mergeCell ref="A75:H75"/>
    <mergeCell ref="G114:G119"/>
    <mergeCell ref="H114:H123"/>
    <mergeCell ref="G120:G123"/>
    <mergeCell ref="A122:D122"/>
    <mergeCell ref="F120:F122"/>
    <mergeCell ref="A97:H97"/>
    <mergeCell ref="A109:H109"/>
    <mergeCell ref="A113:H113"/>
    <mergeCell ref="A124:E124"/>
    <mergeCell ref="A120:D120"/>
    <mergeCell ref="A121:D121"/>
    <mergeCell ref="A114:D114"/>
    <mergeCell ref="F114:F118"/>
    <mergeCell ref="A115:D115"/>
    <mergeCell ref="A116:D116"/>
    <mergeCell ref="A117:D117"/>
    <mergeCell ref="A118:D118"/>
    <mergeCell ref="A119:D119"/>
    <mergeCell ref="A123:D123"/>
    <mergeCell ref="A62:H62"/>
    <mergeCell ref="A67:H67"/>
    <mergeCell ref="A70:H70"/>
    <mergeCell ref="A1:H1"/>
    <mergeCell ref="A2:H2"/>
    <mergeCell ref="A4:H4"/>
    <mergeCell ref="A30:H30"/>
    <mergeCell ref="A58:H58"/>
  </mergeCells>
  <phoneticPr fontId="1" type="noConversion"/>
  <dataValidations count="2">
    <dataValidation type="list" allowBlank="1" showInputMessage="1" showErrorMessage="1" sqref="KP91:KX91 UL91:UT91 AEH91:AEP91 AOD91:AOL91 AXZ91:AYH91 BHV91:BID91 BRR91:BRZ91 CBN91:CBV91 CLJ91:CLR91 CVF91:CVN91 DFB91:DFJ91 DOX91:DPF91 DYT91:DZB91 EIP91:EIX91 ESL91:EST91 FCH91:FCP91 FMD91:FML91 FVZ91:FWH91 GFV91:GGD91 GPR91:GPZ91 GZN91:GZV91 HJJ91:HJR91 HTF91:HTN91 IDB91:IDJ91 IMX91:INF91 IWT91:IXB91 JGP91:JGX91 JQL91:JQT91 KAH91:KAP91 KKD91:KKL91 KTZ91:KUH91 LDV91:LED91 LNR91:LNZ91 LXN91:LXV91 MHJ91:MHR91 MRF91:MRN91 NBB91:NBJ91 NKX91:NLF91 NUT91:NVB91 OEP91:OEX91 OOL91:OOT91 OYH91:OYP91 PID91:PIL91 PRZ91:PSH91 QBV91:QCD91 QLR91:QLZ91 QVN91:QVV91 RFJ91:RFR91 RPF91:RPN91 RZB91:RZJ91 SIX91:SJF91 SST91:STB91 TCP91:TCX91 TML91:TMT91 TWH91:TWP91 UGD91:UGL91 UPZ91:UQH91 UZV91:VAD91 VJR91:VJZ91 VTN91:VTV91 WDJ91:WDR91 WNF91:WNN91 AI91 KE91 UA91 ADW91 ANS91 AXO91 BHK91 BRG91 CBC91 CKY91 CUU91 DEQ91 DOM91 DYI91 EIE91 ESA91 FBW91 FLS91 FVO91 GFK91 GPG91 GZC91 HIY91 HSU91 ICQ91 IMM91 IWI91 JGE91 JQA91 JZW91 KJS91 KTO91 LDK91 LNG91 LXC91 MGY91 MQU91 NAQ91 NKM91 NUI91 OEE91 OOA91 OXW91 PHS91 PRO91 QBK91 QLG91 QVC91 REY91 ROU91 RYQ91 SIM91 SSI91 TCE91 TMA91 TVW91 UFS91 UPO91 WNA91:WND91 AO91:AR91 KK91:KN91 UG91:UJ91 AEC91:AEF91 ANY91:AOB91 AXU91:AXX91 BHQ91:BHT91 BRM91:BRP91 CBI91:CBL91 CLE91:CLH91 CVA91:CVD91 DEW91:DEZ91 DOS91:DOV91 DYO91:DYR91 EIK91:EIN91 ESG91:ESJ91 FCC91:FCF91 FLY91:FMB91 FVU91:FVX91 GFQ91:GFT91 GPM91:GPP91 GZI91:GZL91 HJE91:HJH91 HTA91:HTD91 ICW91:ICZ91 IMS91:IMV91 IWO91:IWR91 JGK91:JGN91 JQG91:JQJ91 KAC91:KAF91 KJY91:KKB91 KTU91:KTX91 LDQ91:LDT91 LNM91:LNP91 LXI91:LXL91 MHE91:MHH91 MRA91:MRD91 NAW91:NAZ91 NKS91:NKV91 NUO91:NUR91 OEK91:OEN91 OOG91:OOJ91 OYC91:OYF91 PHY91:PIB91 PRU91:PRX91 QBQ91:QBT91 QLM91:QLP91 QVI91:QVL91 RFE91:RFH91 RPA91:RPD91 RYW91:RYZ91 SIS91:SIV91 SSO91:SSR91 TCK91:TCN91 TMG91:TMJ91 TWC91:TWF91 UFY91:UGB91 UPU91:UPX91 UZQ91:UZT91 VJM91:VJP91 VTI91:VTL91 WDE91:WDH91 UZK91 VJG91 VTC91 WCY91 WMU91 AT91:BB91 AN89 KJ89 UF89 AEB89 ANX89 AXT89 BHP89 BRL89 CBH89 CLD89 CUZ89 DEV89 DOR89 DYN89 EIJ89 ESF89 FCB89 FLX89 FVT89 GFP89 GPL89 GZH89 HJD89 HSZ89 ICV89 IMR89 IWN89 JGJ89 JQF89 KAB89 KJX89 KTT89 LDP89 LNL89 LXH89 MHD89 MQZ89 NAV89 NKR89 NUN89 OEJ89 OOF89 OYB89 PHX89 PRT89 QBP89 QLL89 QVH89 RFD89 ROZ89 RYV89 SIR89 SSN89 TCJ89 TMF89 TWB89 UFX89 UPT89 UZP89 VJL89 VTH89 WDD89 WMZ89 JK89:JU89 TG89:TQ89 ADC89:ADM89 AMY89:ANI89 AWU89:AXE89 BGQ89:BHA89 BQM89:BQW89 CAI89:CAS89 CKE89:CKO89 CUA89:CUK89 DDW89:DEG89 DNS89:DOC89 DXO89:DXY89 EHK89:EHU89 ERG89:ERQ89 FBC89:FBM89 FKY89:FLI89 FUU89:FVE89 GEQ89:GFA89 GOM89:GOW89 GYI89:GYS89 HIE89:HIO89 HSA89:HSK89 IBW89:ICG89 ILS89:IMC89 IVO89:IVY89 JFK89:JFU89 JPG89:JPQ89 JZC89:JZM89 KIY89:KJI89 KSU89:KTE89 LCQ89:LDA89 LMM89:LMW89 LWI89:LWS89 MGE89:MGO89 MQA89:MQK89 MZW89:NAG89 NJS89:NKC89 NTO89:NTY89 ODK89:ODU89 ONG89:ONQ89 OXC89:OXM89 PGY89:PHI89 PQU89:PRE89 QAQ89:QBA89 QKM89:QKW89 QUI89:QUS89 REE89:REO89 ROA89:ROK89 RXW89:RYG89 SHS89:SIC89 SRO89:SRY89 TBK89:TBU89 TLG89:TLQ89 TVC89:TVM89 UEY89:UFI89 UOU89:UPE89 UYQ89:UZA89 VIM89:VIW89 VSI89:VSS89 WCE89:WCO89 WMA89:WMK89 WMW87:WNC87 WDA87:WDG87 VTE87:VTK87 VJI87:VJO87 UZM87:UZS87 UPQ87:UPW87 UFU87:UGA87 TVY87:TWE87 TMC87:TMI87 TCG87:TCM87 SSK87:SSQ87 SIO87:SIU87 RYS87:RYY87 ROW87:RPC87 RFA87:RFG87 QVE87:QVK87 QLI87:QLO87 QBM87:QBS87 PRQ87:PRW87 PHU87:PIA87 OXY87:OYE87 OOC87:OOI87 OEG87:OEM87 NUK87:NUQ87 NKO87:NKU87 NAS87:NAY87 MQW87:MRC87 MHA87:MHG87 LXE87:LXK87 LNI87:LNO87 LDM87:LDS87 KTQ87:KTW87 KJU87:KKA87 JZY87:KAE87 JQC87:JQI87 JGG87:JGM87 IWK87:IWQ87 IMO87:IMU87 ICS87:ICY87 HSW87:HTC87 HJA87:HJG87 GZE87:GZK87 GPI87:GPO87 GFM87:GFS87 FVQ87:FVW87 FLU87:FMA87 FBY87:FCE87 ESC87:ESI87 EIG87:EIM87 DYK87:DYQ87 DOO87:DOU87 DES87:DEY87 CUW87:CVC87 CLA87:CLG87 CBE87:CBK87 BRI87:BRO87 BHM87:BHS87 AXQ87:AXW87 ANU87:AOA87 ADY87:AEE87 UC87:UI87 KG87:KM87 AK87:AQ87 JV87:KE87 TR87:UA87 ADN87:ADW87 ANJ87:ANS87 AXF87:AXO87 BHB87:BHK87 BQX87:BRG87 CAT87:CBC87 CKP87:CKY87 CUL87:CUU87 DEH87:DEQ87 DOD87:DOM87 DXZ87:DYI87 EHV87:EIE87 ERR87:ESA87 FBN87:FBW87 FLJ87:FLS87 FVF87:FVO87 GFB87:GFK87 GOX87:GPG87 GYT87:GZC87 HIP87:HIY87 HSL87:HSU87 ICH87:ICQ87 IMD87:IMM87 IVZ87:IWI87 JFV87:JGE87 JPR87:JQA87 JZN87:JZW87 KJJ87:KJS87 KTF87:KTO87 LDB87:LDK87 LMX87:LNG87 LWT87:LXC87 MGP87:MGY87 MQL87:MQU87 NAH87:NAQ87 NKD87:NKM87 NTZ87:NUI87 ODV87:OEE87 ONR87:OOA87 OXN87:OXW87 PHJ87:PHS87 PRF87:PRO87 QBB87:QBK87 QKX87:QLG87 QUT87:QVC87 REP87:REY87 ROL87:ROU87 RYH87:RYQ87 SID87:SIM87 SRZ87:SSI87 TBV87:TCE87 TLR87:TMA87 TVN87:TVW87 UFJ87:UFS87 UPF87:UPO87 UZB87:UZK87 VIX87:VJG87 VST87:VTC87 WCP87:WCY87 WML87:WMU87 JJ87:JP87 TF87:TL87 ADB87:ADH87 AMX87:AND87 AWT87:AWZ87 BGP87:BGV87 BQL87:BQR87 CAH87:CAN87 CKD87:CKJ87 CTZ87:CUF87 DDV87:DEB87 DNR87:DNX87 DXN87:DXT87 EHJ87:EHP87 ERF87:ERL87 FBB87:FBH87 FKX87:FLD87 FUT87:FUZ87 GEP87:GEV87 GOL87:GOR87 GYH87:GYN87 HID87:HIJ87 HRZ87:HSF87 IBV87:ICB87 ILR87:ILX87 IVN87:IVT87 JFJ87:JFP87 JPF87:JPL87 JZB87:JZH87 KIX87:KJD87 KST87:KSZ87 LCP87:LCV87 LML87:LMR87 LWH87:LWN87 MGD87:MGJ87 MPZ87:MQF87 MZV87:NAB87 NJR87:NJX87 NTN87:NTT87 ODJ87:ODP87 ONF87:ONL87 OXB87:OXH87 PGX87:PHD87 PQT87:PQZ87 QAP87:QAV87 QKL87:QKR87 QUH87:QUN87 RED87:REJ87 RNZ87:ROF87 RXV87:RYB87 SHR87:SHX87 SRN87:SRT87 TBJ87:TBP87 TLF87:TLL87 TVB87:TVH87 UEX87:UFD87 UOT87:UOZ87 UYP87:UYV87 VIL87:VIR87 VSH87:VSN87 WCD87:WCJ87 WLZ87:WMF87 JT88:JU88 TP88:TQ88 ADL88:ADM88 ANH88:ANI88 AXD88:AXE88 BGZ88:BHA88 BQV88:BQW88 CAR88:CAS88 CKN88:CKO88 CUJ88:CUK88 DEF88:DEG88 DOB88:DOC88 DXX88:DXY88 EHT88:EHU88 ERP88:ERQ88 FBL88:FBM88 FLH88:FLI88 FVD88:FVE88 GEZ88:GFA88 GOV88:GOW88 GYR88:GYS88 HIN88:HIO88 HSJ88:HSK88 ICF88:ICG88 IMB88:IMC88 IVX88:IVY88 JFT88:JFU88 JPP88:JPQ88 JZL88:JZM88 KJH88:KJI88 KTD88:KTE88 LCZ88:LDA88 LMV88:LMW88 LWR88:LWS88 MGN88:MGO88 MQJ88:MQK88 NAF88:NAG88 NKB88:NKC88 NTX88:NTY88 ODT88:ODU88 ONP88:ONQ88 OXL88:OXM88 PHH88:PHI88 PRD88:PRE88 QAZ88:QBA88 QKV88:QKW88 QUR88:QUS88 REN88:REO88 ROJ88:ROK88 RYF88:RYG88 SIB88:SIC88 SRX88:SRY88 TBT88:TBU88 TLP88:TLQ88 TVL88:TVM88 UFH88:UFI88 UPD88:UPE88 UYZ88:UZA88 VIV88:VIW88 VSR88:VSS88 WCN88:WCO88 WMJ88:WMK88 JW88:JZ89 TS88:TV89 ADO88:ADR89 ANK88:ANN89 AXG88:AXJ89 BHC88:BHF89 BQY88:BRB89 CAU88:CAX89 CKQ88:CKT89 CUM88:CUP89 DEI88:DEL89 DOE88:DOH89 DYA88:DYD89 EHW88:EHZ89 ERS88:ERV89 FBO88:FBR89 FLK88:FLN89 FVG88:FVJ89 GFC88:GFF89 GOY88:GPB89 GYU88:GYX89 HIQ88:HIT89 HSM88:HSP89 ICI88:ICL89 IME88:IMH89 IWA88:IWD89 JFW88:JFZ89 JPS88:JPV89 JZO88:JZR89 KJK88:KJN89 KTG88:KTJ89 LDC88:LDF89 LMY88:LNB89 LWU88:LWX89 MGQ88:MGT89 MQM88:MQP89 NAI88:NAL89 NKE88:NKH89 NUA88:NUD89 ODW88:ODZ89 ONS88:ONV89 OXO88:OXR89 PHK88:PHN89 PRG88:PRJ89 QBC88:QBF89 QKY88:QLB89 QUU88:QUX89 REQ88:RET89 ROM88:ROP89 RYI88:RYL89 SIE88:SIH89 SSA88:SSD89 TBW88:TBZ89 TLS88:TLV89 TVO88:TVR89 UFK88:UFN89 UPG88:UPJ89 UZC88:UZF89 VIY88:VJB89 VSU88:VSX89 WCQ88:WCT89 WMM88:WMP89 WMS88 WCW88 VTA88 VJE88 UZI88 UPM88 UFQ88 TVU88 TLY88 TCC88 SSG88 SIK88 RYO88 ROS88 REW88 QVA88 QLE88 QBI88 PRM88 PHQ88 OXU88 ONY88 OEC88 NUG88 NKK88 NAO88 MQS88 MGW88 LXA88 LNE88 LDI88 KTM88 KJQ88 JZU88 JPY88 JGC88 IWG88 IMK88 ICO88 HSS88 HIW88 GZA88 GPE88 GFI88 FVM88 FLQ88 FBU88 ERY88 EIC88 DYG88 DOK88 DEO88 CUS88 CKW88 CBA88 BRE88 BHI88 AXM88 ANQ88 ADU88 TY88 KC88 AG88 JK88:JR88 TG88:TN88 ADC88:ADJ88 AMY88:ANF88 AWU88:AXB88 BGQ88:BGX88 BQM88:BQT88 CAI88:CAP88 CKE88:CKL88 CUA88:CUH88 DDW88:DED88 DNS88:DNZ88 DXO88:DXV88 EHK88:EHR88 ERG88:ERN88 FBC88:FBJ88 FKY88:FLF88 FUU88:FVB88 GEQ88:GEX88 GOM88:GOT88 GYI88:GYP88 HIE88:HIL88 HSA88:HSH88 IBW88:ICD88 ILS88:ILZ88 IVO88:IVV88 JFK88:JFR88 JPG88:JPN88 JZC88:JZJ88 KIY88:KJF88 KSU88:KTB88 LCQ88:LCX88 LMM88:LMT88 LWI88:LWP88 MGE88:MGL88 MQA88:MQH88 MZW88:NAD88 NJS88:NJZ88 NTO88:NTV88 ODK88:ODR88 ONG88:ONN88 OXC88:OXJ88 PGY88:PHF88 PQU88:PRB88 QAQ88:QAX88 QKM88:QKT88 QUI88:QUP88 REE88:REL88 ROA88:ROH88 RXW88:RYD88 SHS88:SHZ88 SRO88:SRV88 TBK88:TBR88 TLG88:TLN88 TVC88:TVJ88 UEY88:UFF88 UOU88:UPB88 UYQ88:UYX88 VIM88:VIT88 VSI88:VSP88 WCE88:WCL88 WMA88:WMH88 WMV88 WCZ88 VTD88 VJH88 UZL88 UPP88 UFT88 TVX88 TMB88 TCF88 SSJ88 SIN88 RYR88 ROV88 REZ88 QVD88 QLH88 QBL88 PRP88 PHT88 OXX88 OOB88 OEF88 NUJ88 NKN88 NAR88 MQV88 MGZ88 LXD88 LNH88 LDL88 KTP88 KJT88 JZX88 JQB88 JGF88 IWJ88 IMN88 ICR88 HSV88 HIZ88 GZD88 GPH88 GFL88 FVP88 FLT88 FBX88 ESB88 EIF88 DYJ88 DON88 DER88 CUV88 CKZ88 CBD88 BRH88 BHL88 AXP88 ANT88 ADX88 UB88 KF88 AJ88 AN88:AO88 KJ88:KK88 UF88:UG88 AEB88:AEC88 ANX88:ANY88 AXT88:AXU88 BHP88:BHQ88 BRL88:BRM88 CBH88:CBI88 CLD88:CLE88 CUZ88:CVA88 DEV88:DEW88 DOR88:DOS88 DYN88:DYO88 EIJ88:EIK88 ESF88:ESG88 FCB88:FCC88 FLX88:FLY88 FVT88:FVU88 GFP88:GFQ88 GPL88:GPM88 GZH88:GZI88 HJD88:HJE88 HSZ88:HTA88 ICV88:ICW88 IMR88:IMS88 IWN88:IWO88 JGJ88:JGK88 JQF88:JQG88 KAB88:KAC88 KJX88:KJY88 KTT88:KTU88 LDP88:LDQ88 LNL88:LNM88 LXH88:LXI88 MHD88:MHE88 MQZ88:MRA88 NAV88:NAW88 NKR88:NKS88 NUN88:NUO88 OEJ88:OEK88 OOF88:OOG88 OYB88:OYC88 PHX88:PHY88 PRT88:PRU88 QBP88:QBQ88 QLL88:QLM88 QVH88:QVI88 RFD88:RFE88 ROZ88:RPA88 RYV88:RYW88 SIR88:SIS88 SSN88:SSO88 TCJ88:TCK88 TMF88:TMG88 TWB88:TWC88 UFX88:UFY88 UPT88:UPU88 UZP88:UZQ88 VJL88:VJM88 VTH88:VTI88 WDD88:WDE88 WMZ88:WNA88 WMX88 WDB88 VTF88 VJJ88 UZN88 UPR88 UFV88 TVZ88 TMD88 TCH88 SSL88 SIP88 RYT88 ROX88 RFB88 QVF88 QLJ88 QBN88 PRR88 PHV88 OXZ88 OOD88 OEH88 NUL88 NKP88 NAT88 MQX88 MHB88 LXF88 LNJ88 LDN88 KTR88 KJV88 JZZ88 JQD88 JGH88 IWL88 IMP88 ICT88 HSX88 HJB88 GZF88 GPJ88 GFN88 FVR88 FLV88 FBZ88 ESD88 EIH88 DYL88 DOP88 DET88 CUX88 CLB88 CBF88 BRJ88 BHN88 AXR88 ANV88 ADZ88 UD88 KH88 AL88 WCM77:WCS77 WMI77:WMO77 WLZ77:WMG77 WCD77:WCK77 VSH77:VSO77 VIL77:VIS77 UYP77:UYW77 UOT77:UPA77 UEX77:UFE77 TVB77:TVI77 TLF77:TLM77 TBJ77:TBQ77 SRN77:SRU77 SHR77:SHY77 RXV77:RYC77 RNZ77:ROG77 RED77:REK77 QUH77:QUO77 QKL77:QKS77 QAP77:QAW77 PQT77:PRA77 PGX77:PHE77 OXB77:OXI77 ONF77:ONM77 ODJ77:ODQ77 NTN77:NTU77 NJR77:NJY77 MZV77:NAC77 MPZ77:MQG77 MGD77:MGK77 LWH77:LWO77 LML77:LMS77 LCP77:LCW77 KST77:KTA77 KIX77:KJE77 JZB77:JZI77 JPF77:JPM77 JFJ77:JFQ77 IVN77:IVU77 ILR77:ILY77 IBV77:ICC77 HRZ77:HSG77 HID77:HIK77 GYH77:GYO77 GOL77:GOS77 GEP77:GEW77 FUT77:FVA77 FKX77:FLE77 FBB77:FBI77 ERF77:ERM77 EHJ77:EHQ77 DXN77:DXU77 DNR77:DNY77 DDV77:DEC77 CTZ77:CUG77 CKD77:CKK77 CAH77:CAO77 BQL77:BQS77 BGP77:BGW77 AWT77:AXA77 AMX77:ANE77 ADB77:ADI77 TF77:TM77 JJ77:JQ77 AL77 KH77 UD77 ADZ77 ANV77 AXR77 BHN77 BRJ77 CBF77 CLB77 CUX77 DET77 DOP77 DYL77 EIH77 ESD77 FBZ77 FLV77 FVR77 GFN77 GPJ77 GZF77 HJB77 HSX77 ICT77 IMP77 IWL77 JGH77 JQD77 JZZ77 KJV77 KTR77 LDN77 LNJ77 LXF77 MHB77 MQX77 NAT77 NKP77 NUL77 OEH77 OOD77 OXZ77 PHV77 PRR77 QBN77 QLJ77 QVF77 RFB77 ROX77 RYT77 SIP77 SSL77 TCH77 TMD77 TVZ77 UFV77 UPR77 UZN77 VJJ77 VTF77 WDB77 WMX77 JS77:JY77 TO77:TU77 ADK77:ADQ77 ANG77:ANM77 AXC77:AXI77 BGY77:BHE77 BQU77:BRA77 CAQ77:CAW77 CKM77:CKS77 CUI77:CUO77 DEE77:DEK77 DOA77:DOG77 DXW77:DYC77 EHS77:EHY77 ERO77:ERU77 FBK77:FBQ77 FLG77:FLM77 FVC77:FVI77 GEY77:GFE77 GOU77:GPA77 GYQ77:GYW77 HIM77:HIS77 HSI77:HSO77 ICE77:ICK77 IMA77:IMG77 IVW77:IWC77 JFS77:JFY77 JPO77:JPU77 JZK77:JZQ77 KJG77:KJM77 KTC77:KTI77 LCY77:LDE77 LMU77:LNA77 LWQ77:LWW77 MGM77:MGS77 MQI77:MQO77 NAE77:NAK77 NKA77:NKG77 NTW77:NUC77 ODS77:ODY77 ONO77:ONU77 OXK77:OXQ77 PHG77:PHM77 PRC77:PRI77 QAY77:QBE77 QKU77:QLA77 QUQ77:QUW77 REM77:RES77 ROI77:ROO77 RYE77:RYK77 SIA77:SIG77 SRW77:SSC77 TBS77:TBY77 TLO77:TLU77 TVK77:TVQ77 UFG77:UFM77 UPC77:UPI77 UYY77:UZE77 VIU77:VJA77 VSQ77:VSW77 WMJ76 WCN76 VSR76 VIV76 UYZ76 UPD76 UFH76 TVL76 TLP76 TBT76 SRX76 SIB76 RYF76 ROJ76 REN76 QUR76 QKV76 QAZ76 PRD76 PHH76 OXL76 ONP76 ODT76 NTX76 NKB76 NAF76 MQJ76 MGN76 LWR76 LMV76 LCZ76 KTD76 KJH76 JZL76 JPP76 JFT76 IVX76 IMB76 ICF76 HSJ76 HIN76 GYR76 GOV76 GEZ76 FVD76 FLH76 FBL76 ERP76 EHT76 DXX76 DOB76 DEF76 CUJ76 CKN76 CAR76 BQV76 BGZ76 AXD76 ANH76 ADL76 TP76 JT76 WMR76 WCV76 VSZ76 VJD76 UZH76 UPL76 UFP76 TVT76 TLX76 TCB76 SSF76 SIJ76 RYN76 ROR76 REV76 QUZ76 QLD76 QBH76 PRL76 PHP76 OXT76 ONX76 OEB76 NUF76 NKJ76 NAN76 MQR76 MGV76 LWZ76 LND76 LDH76 KTL76 KJP76 JZT76 JPX76 JGB76 IWF76 IMJ76 ICN76 HSR76 HIV76 GYZ76 GPD76 GFH76 FVL76 FLP76 FBT76 ERX76 EIB76 DYF76 DOJ76 DEN76 CUR76 CKV76 CAZ76 BRD76 BHH76 AXL76 ANP76 ADT76 TX76 KB76 WMG76 WCK76 VSO76 VIS76 UYW76 UPA76 UFE76 TVI76 TLM76 TBQ76 SRU76 SHY76 RYC76 ROG76 REK76 QUO76 QKS76 QAW76 PRA76 PHE76 OXI76 ONM76 ODQ76 NTU76 NJY76 NAC76 MQG76 MGK76 LWO76 LMS76 LCW76 KTA76 KJE76 JZI76 JPM76 JFQ76 IVU76 ILY76 ICC76 HSG76 HIK76 GYO76 GOS76 GEW76 FVA76 FLE76 FBI76 ERM76 EHQ76 DXU76 DNY76 DEC76 CUG76 CKK76 CAO76 BQS76 BGW76 AXA76 ANE76 ADI76 TM76 JQ76 WMY76 WDC76 VTG76 VJK76 UZO76 UPS76 UFW76 TWA76 TME76 TCI76 SSM76 SIQ76 RYU76 ROY76 RFC76 QVG76 QLK76 QBO76 PRS76 PHW76 OYA76 OOE76 OEI76 NUM76 NKQ76 NAU76 MQY76 MHC76 LXG76 LNK76 LDO76 KTS76 KJW76 KAA76 JQE76 JGI76 IWM76 IMQ76 ICU76 HSY76 HJC76 GZG76 GPK76 GFO76 FVS76 FLW76 FCA76 ESE76 EII76 DYM76 DOQ76 DEU76 CUY76 CLC76 CBG76 BRK76 BHO76 AXS76 ANW76 AEA76 UE76 KI76 AM76 JV76:JW76 TR76:TS76 ADN76:ADO76 ANJ76:ANK76 AXF76:AXG76 BHB76:BHC76 BQX76:BQY76 CAT76:CAU76 CKP76:CKQ76 CUL76:CUM76 DEH76:DEI76 DOD76:DOE76 DXZ76:DYA76 EHV76:EHW76 ERR76:ERS76 FBN76:FBO76 FLJ76:FLK76 FVF76:FVG76 GFB76:GFC76 GOX76:GOY76 GYT76:GYU76 HIP76:HIQ76 HSL76:HSM76 ICH76:ICI76 IMD76:IME76 IVZ76:IWA76 JFV76:JFW76 JPR76:JPS76 JZN76:JZO76 KJJ76:KJK76 KTF76:KTG76 LDB76:LDC76 LMX76:LMY76 LWT76:LWU76 MGP76:MGQ76 MQL76:MQM76 NAH76:NAI76 NKD76:NKE76 NTZ76:NUA76 ODV76:ODW76 ONR76:ONS76 OXN76:OXO76 PHJ76:PHK76 PRF76:PRG76 QBB76:QBC76 QKX76:QKY76 QUT76:QUU76 REP76:REQ76 ROL76:ROM76 RYH76:RYI76 SID76:SIE76 SRZ76:SSA76 TBV76:TBW76 TLR76:TLS76 TVN76:TVO76 UFJ76:UFK76 UPF76:UPG76 UZB76:UZC76 VIX76:VIY76 VST76:VSU76 WCP76:WCQ76 WML76:WMM76 WCK75:WCN75 VSO75:VSR75 WMG75:WMJ75 JV75:JX75 TR75:TT75 ADN75:ADP75 ANJ75:ANL75 AXF75:AXH75 BHB75:BHD75 BQX75:BQZ75 CAT75:CAV75 CKP75:CKR75 CUL75:CUN75 DEH75:DEJ75 DOD75:DOF75 DXZ75:DYB75 EHV75:EHX75 ERR75:ERT75 FBN75:FBP75 FLJ75:FLL75 FVF75:FVH75 GFB75:GFD75 GOX75:GOZ75 GYT75:GYV75 HIP75:HIR75 HSL75:HSN75 ICH75:ICJ75 IMD75:IMF75 IVZ75:IWB75 JFV75:JFX75 JPR75:JPT75 JZN75:JZP75 KJJ75:KJL75 KTF75:KTH75 LDB75:LDD75 LMX75:LMZ75 LWT75:LWV75 MGP75:MGR75 MQL75:MQN75 NAH75:NAJ75 NKD75:NKF75 NTZ75:NUB75 ODV75:ODX75 ONR75:ONT75 OXN75:OXP75 PHJ75:PHL75 PRF75:PRH75 QBB75:QBD75 QKX75:QKZ75 QUT75:QUV75 REP75:RER75 ROL75:RON75 RYH75:RYJ75 SID75:SIF75 SRZ75:SSB75 TBV75:TBX75 TLR75:TLT75 TVN75:TVP75 UFJ75:UFL75 UPF75:UPH75 UZB75:UZD75 VIX75:VIZ75 VST75:VSV75 WCP75:WCR75 WML75:WMN75 AP75 KL75 UH75 AED75 ANZ75 AXV75 BHR75 BRN75 CBJ75 CLF75 CVB75 DEX75 DOT75 DYP75 EIL75 ESH75 FCD75 FLZ75 FVV75 GFR75 GPN75 GZJ75 HJF75 HTB75 ICX75 IMT75 IWP75 JGL75 JQH75 KAD75 KJZ75 KTV75 LDR75 LNN75 LXJ75 MHF75 MRB75 NAX75 NKT75 NUP75 OEL75 OOH75 OYD75 PHZ75 PRV75 QBR75 QLN75 QVJ75 RFF75 RPB75 RYX75 SIT75 SSP75 TCL75 TMH75 TWD75 UFZ75 UPV75 UZR75 VJN75 VTJ75 WDF75 WNB75 VIS75:VIV75 UYW75:UYZ75 UPA75:UPD75 UFE75:UFH75 TVI75:TVL75 TLM75:TLP75 TBQ75:TBT75 SRU75:SRX75 SHY75:SIB75 RYC75:RYF75 ROG75:ROJ75 REK75:REN75 QUO75:QUR75 QKS75:QKV75 QAW75:QAZ75 PRA75:PRD75 PHE75:PHH75 OXI75:OXL75 ONM75:ONP75 ODQ75:ODT75 NTU75:NTX75 NJY75:NKB75 NAC75:NAF75 MQG75:MQJ75 MGK75:MGN75 LWO75:LWR75 LMS75:LMV75 LCW75:LCZ75 KTA75:KTD75 KJE75:KJH75 JZI75:JZL75 JPM75:JPP75 JFQ75:JFT75 IVU75:IVX75 ILY75:IMB75 ICC75:ICF75 HSG75:HSJ75 HIK75:HIN75 GYO75:GYR75 GOS75:GOV75 GEW75:GEZ75 FVA75:FVD75 FLE75:FLH75 FBI75:FBL75 ERM75:ERP75 EHQ75:EHT75 DXU75:DXX75 DNY75:DOB75 DEC75:DEF75 CUG75:CUJ75 CKK75:CKN75 CAO75:CAR75 BQS75:BQV75 BGW75:BGZ75 AXA75:AXD75 ANE75:ANH75 ADI75:ADL75 TM75:TP75 JQ75:JT75 WLZ75:WME76 WCD75:WCI76 VSH75:VSM76 VIL75:VIQ76 UYP75:UYU76 UOT75:UOY76 UEX75:UFC76 TVB75:TVG76 TLF75:TLK76 TBJ75:TBO76 SRN75:SRS76 SHR75:SHW76 RXV75:RYA76 RNZ75:ROE76 RED75:REI76 QUH75:QUM76 QKL75:QKQ76 QAP75:QAU76 PQT75:PQY76 PGX75:PHC76 OXB75:OXG76 ONF75:ONK76 ODJ75:ODO76 NTN75:NTS76 NJR75:NJW76 MZV75:NAA76 MPZ75:MQE76 MGD75:MGI76 LWH75:LWM76 LML75:LMQ76 LCP75:LCU76 KST75:KSY76 KIX75:KJC76 JZB75:JZG76 JPF75:JPK76 JFJ75:JFO76 IVN75:IVS76 ILR75:ILW76 IBV75:ICA76 HRZ75:HSE76 HID75:HII76 GYH75:GYM76 GOL75:GOQ76 GEP75:GEU76 FUT75:FUY76 FKX75:FLC76 FBB75:FBG76 ERF75:ERK76 EHJ75:EHO76 DXN75:DXS76 DNR75:DNW76 DDV75:DEA76 CTZ75:CUE76 CKD75:CKI76 CAH75:CAM76 BQL75:BQQ76 BGP75:BGU76 AWT75:AWY76 AMX75:ANC76 ADB75:ADG76 TF75:TK76 JJ75:JO76 AI75:AJ75 KE75:KF75 UA75:UB75 ADW75:ADX75 ANS75:ANT75 AXO75:AXP75 BHK75:BHL75 BRG75:BRH75 CBC75:CBD75 CKY75:CKZ75 CUU75:CUV75 DEQ75:DER75 DOM75:DON75 DYI75:DYJ75 EIE75:EIF75 ESA75:ESB75 FBW75:FBX75 FLS75:FLT75 FVO75:FVP75 GFK75:GFL75 GPG75:GPH75 GZC75:GZD75 HIY75:HIZ75 HSU75:HSV75 ICQ75:ICR75 IMM75:IMN75 IWI75:IWJ75 JGE75:JGF75 JQA75:JQB75 JZW75:JZX75 KJS75:KJT75 KTO75:KTP75 LDK75:LDL75 LNG75:LNH75 LXC75:LXD75 MGY75:MGZ75 MQU75:MQV75 NAQ75:NAR75 NKM75:NKN75 NUI75:NUJ75 OEE75:OEF75 OOA75:OOB75 OXW75:OXX75 PHS75:PHT75 PRO75:PRP75 QBK75:QBL75 QLG75:QLH75 QVC75:QVD75 REY75:REZ75 ROU75:ROV75 RYQ75:RYR75 SIM75:SIN75 SSI75:SSJ75 TCE75:TCF75 TMA75:TMB75 TVW75:TVX75 UFS75:UFT75 UPO75:UPP75 UZK75:UZL75 VJG75:VJH75 VTC75:VTD75 WCY75:WCZ75 WMU75:WMV75 AR75 KN75 UJ75 AEF75 AOB75 AXX75 BHT75 BRP75 CBL75 CLH75 CVD75 DEZ75 DOV75 DYR75 EIN75 ESJ75 FCF75 FMB75 FVX75 GFT75 GPP75 GZL75 HJH75 HTD75 ICZ75 IMV75 IWR75 JGN75 JQJ75 KAF75 KKB75 KTX75 LDT75 LNP75 LXL75 MHH75 MRD75 NAZ75 NKV75 NUR75 OEN75 OOJ75 OYF75 PIB75 PRX75 QBT75 QLP75 QVL75 RFH75 RPD75 RYZ75 SIV75 SSR75 TCN75 TMJ75 TWF75 UGB75 UPX75 UZT75 VJP75 VTL75 WDH75 WND75 ADN78:ADN86 ANJ78:ANJ86 AXF78:AXF86 BHB78:BHB86 BQX78:BQX86 CAT78:CAT86 CKP78:CKP86 CUL78:CUL86 DEH78:DEH86 DOD78:DOD86 DXZ78:DXZ86 EHV78:EHV86 ERR78:ERR86 FBN78:FBN86 FLJ78:FLJ86 FVF78:FVF86 GFB78:GFB86 GOX78:GOX86 GYT78:GYT86 HIP78:HIP86 HSL78:HSL86 ICH78:ICH86 IMD78:IMD86 IVZ78:IVZ86 JFV78:JFV86 JPR78:JPR86 JZN78:JZN86 KJJ78:KJJ86 KTF78:KTF86 LDB78:LDB86 LMX78:LMX86 LWT78:LWT86 MGP78:MGP86 MQL78:MQL86 NAH78:NAH86 NKD78:NKD86 NTZ78:NTZ86 ODV78:ODV86 ONR78:ONR86 OXN78:OXN86 PHJ78:PHJ86 PRF78:PRF86 QBB78:QBB86 QKX78:QKX86 QUT78:QUT86 REP78:REP86 ROL78:ROL86 RYH78:RYH86 SID78:SID86 SRZ78:SRZ86 TBV78:TBV86 TLR78:TLR86 TVN78:TVN86 UFJ78:UFJ86 UPF78:UPF86 UZB78:UZB86 VIX78:VIX86 VST78:VST86 WCP78:WCP86 WML78:WML86 WMR78:WMR86 WCV78:WCV86 VSZ78:VSZ86 VJD78:VJD86 UZH78:UZH86 UPL78:UPL86 UFP78:UFP86 TVT78:TVT86 TLX78:TLX86 TCB78:TCB86 SSF78:SSF86 SIJ78:SIJ86 RYN78:RYN86 ROR78:ROR86 REV78:REV86 QUZ78:QUZ86 QLD78:QLD86 QBH78:QBH86 PRL78:PRL86 PHP78:PHP86 OXT78:OXT86 ONX78:ONX86 OEB78:OEB86 NUF78:NUF86 NKJ78:NKJ86 NAN78:NAN86 MQR78:MQR86 MGV78:MGV86 LWZ78:LWZ86 LND78:LND86 LDH78:LDH86 KTL78:KTL86 KJP78:KJP86 JZT78:JZT86 JPX78:JPX86 JGB78:JGB86 IWF78:IWF86 IMJ78:IMJ86 ICN78:ICN86 HSR78:HSR86 HIV78:HIV86 GYZ78:GYZ86 GPD78:GPD86 GFH78:GFH86 FVL78:FVL86 FLP78:FLP86 FBT78:FBT86 ERX78:ERX86 EIB78:EIB86 DYF78:DYF86 DOJ78:DOJ86 DEN78:DEN86 CUR78:CUR86 CKV78:CKV86 CAZ78:CAZ86 BRD78:BRD86 BHH78:BHH86 AXL78:AXL86 ANP78:ANP86 ADT78:ADT86 TX78:TX86 KB78:KB86 WMY78:WMY86 WDC78:WDC86 VTG78:VTG86 VJK78:VJK86 UZO78:UZO86 UPS78:UPS86 UFW78:UFW86 TWA78:TWA86 TME78:TME86 TCI78:TCI86 SSM78:SSM86 SIQ78:SIQ86 RYU78:RYU86 ROY78:ROY86 RFC78:RFC86 QVG78:QVG86 QLK78:QLK86 QBO78:QBO86 PRS78:PRS86 PHW78:PHW86 OYA78:OYA86 OOE78:OOE86 OEI78:OEI86 NUM78:NUM86 NKQ78:NKQ86 NAU78:NAU86 MQY78:MQY86 MHC78:MHC86 LXG78:LXG86 LNK78:LNK86 LDO78:LDO86 KTS78:KTS86 KJW78:KJW86 KAA78:KAA86 JQE78:JQE86 JGI78:JGI86 IWM78:IWM86 IMQ78:IMQ86 ICU78:ICU86 HSY78:HSY86 HJC78:HJC86 GZG78:GZG86 GPK78:GPK86 GFO78:GFO86 FVS78:FVS86 FLW78:FLW86 FCA78:FCA86 ESE78:ESE86 EII78:EII86 DYM78:DYM86 DOQ78:DOQ86 DEU78:DEU86 CUY78:CUY86 CLC78:CLC86 CBG78:CBG86 BRK78:BRK86 BHO78:BHO86 AXS78:AXS86 ANW78:ANW86 AEA78:AEA86 UE78:UE86 KI78:KI86 AM78:AM86 VSO78:VSO86 VIS78:VIS86 UYW78:UYW86 UPA78:UPA86 UFE78:UFE86 TVI78:TVI86 TLM78:TLM86 TBQ78:TBQ86 SRU78:SRU86 SHY78:SHY86 RYC78:RYC86 ROG78:ROG86 REK78:REK86 QUO78:QUO86 QKS78:QKS86 QAW78:QAW86 PRA78:PRA86 PHE78:PHE86 OXI78:OXI86 ONM78:ONM86 ODQ78:ODQ86 NTU78:NTU86 NJY78:NJY86 NAC78:NAC86 MQG78:MQG86 MGK78:MGK86 LWO78:LWO86 LMS78:LMS86 LCW78:LCW86 KTA78:KTA86 KJE78:KJE86 JZI78:JZI86 JPM78:JPM86 JFQ78:JFQ86 IVU78:IVU86 ILY78:ILY86 ICC78:ICC86 HSG78:HSG86 HIK78:HIK86 GYO78:GYO86 GOS78:GOS86 GEW78:GEW86 FVA78:FVA86 FLE78:FLE86 FBI78:FBI86 ERM78:ERM86 EHQ78:EHQ86 DXU78:DXU86 DNY78:DNY86 DEC78:DEC86 CUG78:CUG86 CKK78:CKK86 CAO78:CAO86 BQS78:BQS86 BGW78:BGW86 AXA78:AXA86 ANE78:ANE86 ADI78:ADI86 TM78:TM86 JQ78:JQ86 WMG78:WMG86 WCK78:WCK86 JJ78:JO86 TF78:TK86 ADB78:ADG86 AMX78:ANC86 AWT78:AWY86 BGP78:BGU86 BQL78:BQQ86 CAH78:CAM86 CKD78:CKI86 CTZ78:CUE86 DDV78:DEA86 DNR78:DNW86 DXN78:DXS86 EHJ78:EHO86 ERF78:ERK86 FBB78:FBG86 FKX78:FLC86 FUT78:FUY86 GEP78:GEU86 GOL78:GOQ86 GYH78:GYM86 HID78:HII86 HRZ78:HSE86 IBV78:ICA86 ILR78:ILW86 IVN78:IVS86 JFJ78:JFO86 JPF78:JPK86 JZB78:JZG86 KIX78:KJC86 KST78:KSY86 LCP78:LCU86 LML78:LMQ86 LWH78:LWM86 MGD78:MGI86 MPZ78:MQE86 MZV78:NAA86 NJR78:NJW86 NTN78:NTS86 ODJ78:ODO86 ONF78:ONK86 OXB78:OXG86 PGX78:PHC86 PQT78:PQY86 QAP78:QAU86 QKL78:QKQ86 QUH78:QUM86 RED78:REI86 RNZ78:ROE86 RXV78:RYA86 SHR78:SHW86 SRN78:SRS86 TBJ78:TBO86 TLF78:TLK86 TVB78:TVG86 UEX78:UFC86 UOT78:UOY86 UYP78:UYU86 VIL78:VIQ86 VSH78:VSM86 WCD78:WCI86 WLZ78:WME86 JV78:JV86 TR78:TR86 AXC92:AXD107 ANG92:ANH107 ADK92:ADL107 TO92:TP107 JS92:JT107 WMI92:WMJ107 WCM92:WCN107 VSQ92:VSR107 VIU92:VIV107 UYY92:UYZ107 UPC92:UPD107 UFG92:UFH107 TVK92:TVL107 TLO92:TLP107 TBS92:TBT107 SRW92:SRX107 SIA92:SIB107 RYE92:RYF107 ROI92:ROJ107 REM92:REN107 QUQ92:QUR107 QKU92:QKV107 QAY92:QAZ107 PRC92:PRD107 PHG92:PHH107 OXK92:OXL107 ONO92:ONP107 ODS92:ODT107 NTW92:NTX107 NKA92:NKB107 NAE92:NAF107 MQI92:MQJ107 MGM92:MGN107 LWQ92:LWR107 LMU92:LMV107 LCY92:LCZ107 KTC92:KTD107 KJG92:KJH107 JZK92:JZL107 JPO92:JPP107 JFS92:JFT107 IVW92:IVX107 IMA92:IMB107 ICE92:ICF107 HSI92:HSJ107 HIM92:HIN107 GYQ92:GYR107 GOU92:GOV107 GEY92:GEZ107 FVC92:FVD107 FLG92:FLH107 FBK92:FBL107 ERO92:ERP107 EHS92:EHT107 DXW92:DXX107 DOA92:DOB107 DEE92:DEF107 CUI92:CUJ107 CKM92:CKN107 CAQ92:CAR107 BQU92:BQV107 BGY92:BGZ107 ADN92:ADN107 ANJ92:ANJ107 AXF92:AXF107 BHB92:BHB107 BQX92:BQX107 CAT92:CAT107 CKP92:CKP107 CUL92:CUL107 DEH92:DEH107 DOD92:DOD107 DXZ92:DXZ107 EHV92:EHV107 ERR92:ERR107 FBN92:FBN107 FLJ92:FLJ107 FVF92:FVF107 GFB92:GFB107 GOX92:GOX107 GYT92:GYT107 HIP92:HIP107 HSL92:HSL107 ICH92:ICH107 IMD92:IMD107 IVZ92:IVZ107 JFV92:JFV107 JPR92:JPR107 JZN92:JZN107 KJJ92:KJJ107 KTF92:KTF107 LDB92:LDB107 LMX92:LMX107 LWT92:LWT107 MGP92:MGP107 MQL92:MQL107 NAH92:NAH107 NKD92:NKD107 NTZ92:NTZ107 ODV92:ODV107 ONR92:ONR107 OXN92:OXN107 PHJ92:PHJ107 PRF92:PRF107 QBB92:QBB107 QKX92:QKX107 QUT92:QUT107 REP92:REP107 ROL92:ROL107 RYH92:RYH107 SID92:SID107 SRZ92:SRZ107 TBV92:TBV107 TLR92:TLR107 TVN92:TVN107 UFJ92:UFJ107 UPF92:UPF107 UZB92:UZB107 VIX92:VIX107 VST92:VST107 WCP92:WCP107 WML92:WML107 WMR92:WMR107 WCV92:WCV107 VSZ92:VSZ107 VJD92:VJD107 UZH92:UZH107 UPL92:UPL107 UFP92:UFP107 TVT92:TVT107 TLX92:TLX107 TCB92:TCB107 SSF92:SSF107 SIJ92:SIJ107 RYN92:RYN107 ROR92:ROR107 REV92:REV107 QUZ92:QUZ107 QLD92:QLD107 QBH92:QBH107 PRL92:PRL107 PHP92:PHP107 OXT92:OXT107 ONX92:ONX107 OEB92:OEB107 NUF92:NUF107 NKJ92:NKJ107 NAN92:NAN107 MQR92:MQR107 MGV92:MGV107 LWZ92:LWZ107 LND92:LND107 LDH92:LDH107 KTL92:KTL107 KJP92:KJP107 JZT92:JZT107 JPX92:JPX107 JGB92:JGB107 IWF92:IWF107 IMJ92:IMJ107 ICN92:ICN107 HSR92:HSR107 HIV92:HIV107 GYZ92:GYZ107 GPD92:GPD107 GFH92:GFH107 FVL92:FVL107 FLP92:FLP107 FBT92:FBT107 ERX92:ERX107 EIB92:EIB107 DYF92:DYF107 DOJ92:DOJ107 DEN92:DEN107 CUR92:CUR107 CKV92:CKV107 CAZ92:CAZ107 BRD92:BRD107 BHH92:BHH107 AXL92:AXL107 ANP92:ANP107 ADT92:ADT107 TX92:TX107 KB92:KB107 WMY92:WMY107 WDC92:WDC107 VTG92:VTG107 VJK92:VJK107 UZO92:UZO107 UPS92:UPS107 UFW92:UFW107 TWA92:TWA107 TME92:TME107 TCI92:TCI107 SSM92:SSM107 SIQ92:SIQ107 RYU92:RYU107 ROY92:ROY107 RFC92:RFC107 QVG92:QVG107 QLK92:QLK107 QBO92:QBO107 PRS92:PRS107 PHW92:PHW107 OYA92:OYA107 OOE92:OOE107 OEI92:OEI107 NUM92:NUM107 NKQ92:NKQ107 NAU92:NAU107 MQY92:MQY107 MHC92:MHC107 LXG92:LXG107 LNK92:LNK107 LDO92:LDO107 KTS92:KTS107 KJW92:KJW107 KAA92:KAA107 JQE92:JQE107 JGI92:JGI107 IWM92:IWM107 IMQ92:IMQ107 ICU92:ICU107 HSY92:HSY107 HJC92:HJC107 GZG92:GZG107 GPK92:GPK107 GFO92:GFO107 FVS92:FVS107 FLW92:FLW107 FCA92:FCA107 ESE92:ESE107 EII92:EII107 DYM92:DYM107 DOQ92:DOQ107 DEU92:DEU107 CUY92:CUY107 CLC92:CLC107 CBG92:CBG107 BRK92:BRK107 BHO92:BHO107 AXS92:AXS107 ANW92:ANW107 AEA92:AEA107 UE92:UE107 KI92:KI107 AM92:AM107 VSO92:VSO107 VIS92:VIS107 UYW92:UYW107 UPA92:UPA107 UFE92:UFE107 TVI92:TVI107 TLM92:TLM107 TBQ92:TBQ107 SRU92:SRU107 SHY92:SHY107 RYC92:RYC107 ROG92:ROG107 REK92:REK107 QUO92:QUO107 QKS92:QKS107 QAW92:QAW107 PRA92:PRA107 PHE92:PHE107 OXI92:OXI107 ONM92:ONM107 ODQ92:ODQ107 NTU92:NTU107 NJY92:NJY107 NAC92:NAC107 MQG92:MQG107 MGK92:MGK107 LWO92:LWO107 LMS92:LMS107 LCW92:LCW107 KTA92:KTA107 KJE92:KJE107 JZI92:JZI107 JPM92:JPM107 JFQ92:JFQ107 IVU92:IVU107 ILY92:ILY107 ICC92:ICC107 HSG92:HSG107 HIK92:HIK107 GYO92:GYO107 GOS92:GOS107 GEW92:GEW107 FVA92:FVA107 FLE92:FLE107 FBI92:FBI107 ERM92:ERM107 EHQ92:EHQ107 DXU92:DXU107 DNY92:DNY107 DEC92:DEC107 CUG92:CUG107 CKK92:CKK107 CAO92:CAO107 BQS92:BQS107 BGW92:BGW107 AXA92:AXA107 ANE92:ANE107 ADI92:ADI107 TM92:TM107 JQ92:JQ107 WMG92:WMG107 WCK92:WCK107 JJ92:JO107 TF92:TK107 ADB92:ADG107 AMX92:ANC107 AWT92:AWY107 BGP92:BGU107 BQL92:BQQ107 CAH92:CAM107 CKD92:CKI107 CTZ92:CUE107 DDV92:DEA107 DNR92:DNW107 DXN92:DXS107 EHJ92:EHO107 ERF92:ERK107 FBB92:FBG107 FKX92:FLC107 FUT92:FUY107 GEP92:GEU107 GOL92:GOQ107 GYH92:GYM107 HID92:HII107 HRZ92:HSE107 IBV92:ICA107 ILR92:ILW107 IVN92:IVS107 JFJ92:JFO107 JPF92:JPK107 JZB92:JZG107 KIX92:KJC107 KST92:KSY107 LCP92:LCU107 LML92:LMQ107 LWH92:LWM107 MGD92:MGI107 MPZ92:MQE107 MZV92:NAA107 NJR92:NJW107 NTN92:NTS107 ODJ92:ODO107 ONF92:ONK107 OXB92:OXG107 PGX92:PHC107 PQT92:PQY107 QAP92:QAU107 QKL92:QKQ107 QUH92:QUM107 RED92:REI107 RNZ92:ROE107 RXV92:RYA107 SHR92:SHW107 SRN92:SRS107 TBJ92:TBO107 TLF92:TLK107 TVB92:TVG107 UEX92:UFC107 UOT92:UOY107 UYP92:UYU107 VIL92:VIQ107 VSH92:VSM107 WCD92:WCI107 WLZ92:WME107 TR92:TR107 AG87:AI87 JV92:JV107 BGY78:BGZ87 BQU78:BQV87 CAQ78:CAR87 CKM78:CKN87 CUI78:CUJ87 DEE78:DEF87 DOA78:DOB87 DXW78:DXX87 EHS78:EHT87 ERO78:ERP87 FBK78:FBL87 FLG78:FLH87 FVC78:FVD87 GEY78:GEZ87 GOU78:GOV87 GYQ78:GYR87 HIM78:HIN87 HSI78:HSJ87 ICE78:ICF87 IMA78:IMB87 IVW78:IVX87 JFS78:JFT87 JPO78:JPP87 JZK78:JZL87 KJG78:KJH87 KTC78:KTD87 LCY78:LCZ87 LMU78:LMV87 LWQ78:LWR87 MGM78:MGN87 MQI78:MQJ87 NAE78:NAF87 NKA78:NKB87 NTW78:NTX87 ODS78:ODT87 ONO78:ONP87 OXK78:OXL87 PHG78:PHH87 PRC78:PRD87 QAY78:QAZ87 QKU78:QKV87 QUQ78:QUR87 REM78:REN87 ROI78:ROJ87 RYE78:RYF87 SIA78:SIB87 SRW78:SRX87 TBS78:TBT87 TLO78:TLP87 TVK78:TVL87 UFG78:UFH87 UPC78:UPD87 UYY78:UYZ87 VIU78:VIV87 VSQ78:VSR87 WCM78:WCN87 WMI78:WMJ87 JS78:JT87 TO78:TP87 ADK78:ADL87 ANG78:ANH87 AXC78:AXD87">
      <formula1>"旷工,请假,工休,早退,迟到,辞职,辞退,自离,调离"</formula1>
    </dataValidation>
    <dataValidation type="list" allowBlank="1" showInputMessage="1" showErrorMessage="1" sqref="AEG91 AOC91 AXY91 BHU91 BRQ91 CBM91 CLI91 CVE91 DFA91 DOW91 DYS91 EIO91 ESK91 FCG91 FMC91 FVY91 GFU91 GPQ91 GZM91 HJI91 HTE91 IDA91 IMW91 IWS91 JGO91 JQK91 KAG91 KKC91 KTY91 LDU91 LNQ91 LXM91 MHI91 MRE91 NBA91 NKW91 NUS91 OEO91 OOK91 OYG91 PIC91 PRY91 QBU91 QLQ91 QVM91 RFI91 RPE91 RZA91 SIW91 SSS91 TCO91 TMK91 TWG91 UGC91 UPY91 UZU91 VJQ91 VTM91 WDI91 WNE91 AS91 KO91 WMJ91:WMT91 UFH91:UFR91 UPD91:UPN91 UYZ91:UZJ91 VIV91:VJF91 VSR91:VTB91 WCN91:WCX91 WCZ91:WDD91 VTD91:VTH91 VJH91:VJL91 UZL91:UZP91 UPP91:UPT91 UFT91:UFX91 TVX91:TWB91 TMB91:TMF91 TCF91:TCJ91 SSJ91:SSN91 SIN91:SIR91 RYR91:RYV91 ROV91:ROZ91 REZ91:RFD91 QVD91:QVH91 QLH91:QLL91 QBL91:QBP91 PRP91:PRT91 PHT91:PHX91 OXX91:OYB91 OOB91:OOF91 OEF91:OEJ91 NUJ91:NUN91 NKN91:NKR91 NAR91:NAV91 MQV91:MQZ91 MGZ91:MHD91 LXD91:LXH91 LNH91:LNL91 LDL91:LDP91 KTP91:KTT91 KJT91:KJX91 JZX91:KAB91 JQB91:JQF91 JGF91:JGJ91 IWJ91:IWN91 IMN91:IMR91 ICR91:ICV91 HSV91:HSZ91 HIZ91:HJD91 GZD91:GZH91 GPH91:GPL91 GFL91:GFP91 FVP91:FVT91 FLT91:FLX91 FBX91:FCB91 ESB91:ESF91 EIF91:EIJ91 DYJ91:DYN91 DON91:DOR91 DER91:DEV91 CUV91:CUZ91 CKZ91:CLD91 CBD91:CBH91 BRH91:BRL91 BHL91:BHP91 AXP91:AXT91 ANT91:ANX91 ADX91:AEB91 UB91:UF91 KF91:KJ91 AJ91:AN91 JT91:KD91 TP91:TZ91 ADL91:ADV91 ANH91:ANR91 AXD91:AXN91 BGZ91:BHJ91 BQV91:BRF91 CAR91:CBB91 CKN91:CKX91 CUJ91:CUT91 DEF91:DEP91 DOB91:DOL91 DXX91:DYH91 EHT91:EID91 ERP91:ERZ91 FBL91:FBV91 FLH91:FLR91 FVD91:FVN91 GEZ91:GFJ91 GOV91:GPF91 GYR91:GZB91 HIN91:HIX91 HSJ91:HST91 ICF91:ICP91 IMB91:IML91 IVX91:IWH91 JFT91:JGD91 JPP91:JPZ91 JZL91:JZV91 KJH91:KJR91 KTD91:KTN91 LCZ91:LDJ91 LMV91:LNF91 LWR91:LXB91 MGN91:MGX91 MQJ91:MQT91 NAF91:NAP91 NKB91:NKL91 NTX91:NUH91 ODT91:OED91 ONP91:ONZ91 OXL91:OXV91 PHH91:PHR91 PRD91:PRN91 QAZ91:QBJ91 QKV91:QLF91 QUR91:QVB91 REN91:REX91 ROJ91:ROT91 RYF91:RYP91 SIB91:SIL91 SRX91:SSH91 TBT91:TCD91 TLP91:TLZ91 TVL91:TVV91 WMV91:WMZ91 UK91 AO89:AS89 KA89:KI89 TW89:UE89 ADS89:AEA89 ANO89:ANW89 AXK89:AXS89 BHG89:BHO89 BRC89:BRK89 CAY89:CBG89 CKU89:CLC89 CUQ89:CUY89 DEM89:DEU89 DOI89:DOQ89 DYE89:DYM89 EIA89:EII89 ERW89:ESE89 FBS89:FCA89 FLO89:FLW89 FVK89:FVS89 GFG89:GFO89 GPC89:GPK89 GYY89:GZG89 HIU89:HJC89 HSQ89:HSY89 ICM89:ICU89 IMI89:IMQ89 IWE89:IWM89 JGA89:JGI89 JPW89:JQE89 JZS89:KAA89 KJO89:KJW89 KTK89:KTS89 LDG89:LDO89 LNC89:LNK89 LWY89:LXG89 MGU89:MHC89 MQQ89:MQY89 NAM89:NAU89 NKI89:NKQ89 NUE89:NUM89 OEA89:OEI89 ONW89:OOE89 OXS89:OYA89 PHO89:PHW89 PRK89:PRS89 QBG89:QBO89 QLC89:QLK89 QUY89:QVG89 REU89:RFC89 ROQ89:ROY89 RYM89:RYU89 SII89:SIQ89 SSE89:SSM89 TCA89:TCI89 TLW89:TME89 TVS89:TWA89 UFO89:UFW89 UPK89:UPS89 UZG89:UZO89 VJC89:VJK89 VSY89:VTG89 WCU89:WDC89 WMQ89:WMY89 KK89:KO89 UG89:UK89 AEC89:AEG89 ANY89:AOC89 AXU89:AXY89 BHQ89:BHU89 BRM89:BRQ89 CBI89:CBM89 CLE89:CLI89 CVA89:CVE89 DEW89:DFA89 DOS89:DOW89 DYO89:DYS89 EIK89:EIO89 ESG89:ESK89 FCC89:FCG89 FLY89:FMC89 FVU89:FVY89 GFQ89:GFU89 GPM89:GPQ89 GZI89:GZM89 HJE89:HJI89 HTA89:HTE89 ICW89:IDA89 IMS89:IMW89 IWO89:IWS89 JGK89:JGO89 JQG89:JQK89 KAC89:KAG89 KJY89:KKC89 KTU89:KTY89 LDQ89:LDU89 LNM89:LNQ89 LXI89:LXM89 MHE89:MHI89 MRA89:MRE89 NAW89:NBA89 NKS89:NKW89 NUO89:NUS89 OEK89:OEO89 OOG89:OOK89 OYC89:OYG89 PHY89:PIC89 PRU89:PRY89 QBQ89:QBU89 QLM89:QLQ89 QVI89:QVM89 RFE89:RFI89 RPA89:RPE89 RYW89:RZA89 SIS89:SIW89 SSO89:SSS89 TCK89:TCO89 TMG89:TMK89 TWC89:TWG89 UFY89:UGC89 UPU89:UPY89 UZQ89:UZU89 VJM89:VJQ89 VTI89:VTM89 WDE89:WDI89 WNA89:WNE89 AJ87 KF87 UB87 ADX87 ANT87 AXP87 BHL87 BRH87 CBD87 CKZ87 CUV87 DER87 DON87 DYJ87 EIF87 ESB87 FBX87 FLT87 FVP87 GFL87 GPH87 GZD87 HIZ87 HSV87 ICR87 IMN87 IWJ87 JGF87 JQB87 JZX87 KJT87 KTP87 LDL87 LNH87 LXD87 MGZ87 MQV87 NAR87 NKN87 NUJ87 OEF87 OOB87 OXX87 PHT87 PRP87 QBL87 QLH87 QVD87 REZ87 ROV87 RYR87 SIN87 SSJ87 TCF87 TMB87 TVX87 UFT87 UPP87 UZL87 VJH87 VTD87 WCZ87 WMV87 JQ87:JR87 TM87:TN87 ADI87:ADJ87 ANE87:ANF87 AXA87:AXB87 BGW87:BGX87 BQS87:BQT87 CAO87:CAP87 CKK87:CKL87 CUG87:CUH87 DEC87:DED87 DNY87:DNZ87 DXU87:DXV87 EHQ87:EHR87 ERM87:ERN87 FBI87:FBJ87 FLE87:FLF87 FVA87:FVB87 GEW87:GEX87 GOS87:GOT87 GYO87:GYP87 HIK87:HIL87 HSG87:HSH87 ICC87:ICD87 ILY87:ILZ87 IVU87:IVV87 JFQ87:JFR87 JPM87:JPN87 JZI87:JZJ87 KJE87:KJF87 KTA87:KTB87 LCW87:LCX87 LMS87:LMT87 LWO87:LWP87 MGK87:MGL87 MQG87:MQH87 NAC87:NAD87 NJY87:NJZ87 NTU87:NTV87 ODQ87:ODR87 ONM87:ONN87 OXI87:OXJ87 PHE87:PHF87 PRA87:PRB87 QAW87:QAX87 QKS87:QKT87 QUO87:QUP87 REK87:REL87 ROG87:ROH87 RYC87:RYD87 SHY87:SHZ87 SRU87:SRV87 TBQ87:TBR87 TLM87:TLN87 TVI87:TVJ87 UFE87:UFF87 UPA87:UPB87 UYW87:UYX87 VIS87:VIT87 VSO87:VSP87 WCK87:WCL87 WMG87:WMH87 AR87 WND87 WDH87 VTL87 VJP87 UZT87 UPX87 UGB87 TWF87 TMJ87 TCN87 SSR87 SIV87 RYZ87 RPD87 RFH87 QVL87 QLP87 QBT87 PRX87 PIB87 OYF87 OOJ87 OEN87 NUR87 NKV87 NAZ87 MRD87 MHH87 LXL87 LNP87 LDT87 KTX87 KKB87 KAF87 JQJ87 JGN87 IWR87 IMV87 ICZ87 HTD87 HJH87 GZL87 GPP87 GFT87 FVX87 FMB87 FCF87 ESJ87 EIN87 DYR87 DOV87 DEZ87 CVD87 CLH87 CBL87 BRP87 BHT87 AXX87 AOB87 AEF87 UJ87 KN87 TR88:TR89 ADN88:ADN89 ANJ88:ANJ89 AXF88:AXF89 BHB88:BHB89 BQX88:BQX89 CAT88:CAT89 CKP88:CKP89 CUL88:CUL89 DEH88:DEH89 DOD88:DOD89 DXZ88:DXZ89 EHV88:EHV89 ERR88:ERR89 FBN88:FBN89 FLJ88:FLJ89 FVF88:FVF89 GFB88:GFB89 GOX88:GOX89 GYT88:GYT89 HIP88:HIP89 HSL88:HSL89 ICH88:ICH89 IMD88:IMD89 IVZ88:IVZ89 JFV88:JFV89 JPR88:JPR89 JZN88:JZN89 KJJ88:KJJ89 KTF88:KTF89 LDB88:LDB89 LMX88:LMX89 LWT88:LWT89 MGP88:MGP89 MQL88:MQL89 NAH88:NAH89 NKD88:NKD89 NTZ88:NTZ89 ODV88:ODV89 ONR88:ONR89 OXN88:OXN89 PHJ88:PHJ89 PRF88:PRF89 QBB88:QBB89 QKX88:QKX89 QUT88:QUT89 REP88:REP89 ROL88:ROL89 RYH88:RYH89 SID88:SID89 SRZ88:SRZ89 TBV88:TBV89 TLR88:TLR89 TVN88:TVN89 UFJ88:UFJ89 UPF88:UPF89 UZB88:UZB89 VIX88:VIX89 VST88:VST89 WCP88:WCP89 WML88:WML89 JV88:JV89 WMQ88:WMR88 WCU88:WCV88 VSY88:VSZ88 VJC88:VJD88 UZG88:UZH88 UPK88:UPL88 UFO88:UFP88 TVS88:TVT88 TLW88:TLX88 TCA88:TCB88 SSE88:SSF88 SII88:SIJ88 RYM88:RYN88 ROQ88:ROR88 REU88:REV88 QUY88:QUZ88 QLC88:QLD88 QBG88:QBH88 PRK88:PRL88 PHO88:PHP88 OXS88:OXT88 ONW88:ONX88 OEA88:OEB88 NUE88:NUF88 NKI88:NKJ88 NAM88:NAN88 MQQ88:MQR88 MGU88:MGV88 LWY88:LWZ88 LNC88:LND88 LDG88:LDH88 KTK88:KTL88 KJO88:KJP88 JZS88:JZT88 JPW88:JPX88 JGA88:JGB88 IWE88:IWF88 IMI88:IMJ88 ICM88:ICN88 HSQ88:HSR88 HIU88:HIV88 GYY88:GYZ88 GPC88:GPD88 GFG88:GFH88 FVK88:FVL88 FLO88:FLP88 FBS88:FBT88 ERW88:ERX88 EIA88:EIB88 DYE88:DYF88 DOI88:DOJ88 DEM88:DEN88 CUQ88:CUR88 CKU88:CKV88 CAY88:CAZ88 BRC88:BRD88 BHG88:BHH88 AXK88:AXL88 ANO88:ANP88 ADS88:ADT88 TW88:TX88 KA88:KB88 WMI88 WCM88 VSQ88 VIU88 UYY88 UPC88 UFG88 TVK88 TLO88 TBS88 SRW88 SIA88 RYE88 ROI88 REM88 QUQ88 QKU88 QAY88 PRC88 PHG88 OXK88 ONO88 ODS88 NTW88 NKA88 NAE88 MQI88 MGM88 LWQ88 LMU88 LCY88 KTC88 KJG88 JZK88 JPO88 JFS88 IVW88 IMA88 ICE88 HSI88 HIM88 GYQ88 GOU88 GEY88 FVC88 FLG88 FBK88 ERO88 EHS88 DXW88 DOA88 DEE88 CUI88 CKM88 CAQ88 BQU88 BGY88 AXC88 ANG88 ADK88 TO88 JS88 AM88 KI88 UE88 AEA88 ANW88 AXS88 BHO88 BRK88 CBG88 CLC88 CUY88 DEU88 DOQ88 DYM88 EII88 ESE88 FCA88 FLW88 FVS88 GFO88 GPK88 GZG88 HJC88 HSY88 ICU88 IMQ88 IWM88 JGI88 JQE88 KAA88 KJW88 KTS88 LDO88 LNK88 LXG88 MHC88 MQY88 NAU88 NKQ88 NUM88 OEI88 OOE88 OYA88 PHW88 PRS88 QBO88 QLK88 QVG88 RFC88 ROY88 RYU88 SIQ88 SSM88 TCI88 TME88 TWA88 UFW88 UPS88 UZO88 VJK88 VTG88 WDC88 WMY88 WMT88:WMU88 WCX88:WCY88 VTB88:VTC88 VJF88:VJG88 UZJ88:UZK88 UPN88:UPO88 UFR88:UFS88 TVV88:TVW88 TLZ88:TMA88 TCD88:TCE88 SSH88:SSI88 SIL88:SIM88 RYP88:RYQ88 ROT88:ROU88 REX88:REY88 QVB88:QVC88 QLF88:QLG88 QBJ88:QBK88 PRN88:PRO88 PHR88:PHS88 OXV88:OXW88 ONZ88:OOA88 OED88:OEE88 NUH88:NUI88 NKL88:NKM88 NAP88:NAQ88 MQT88:MQU88 MGX88:MGY88 LXB88:LXC88 LNF88:LNG88 LDJ88:LDK88 KTN88:KTO88 KJR88:KJS88 JZV88:JZW88 JPZ88:JQA88 JGD88:JGE88 IWH88:IWI88 IML88:IMM88 ICP88:ICQ88 HST88:HSU88 HIX88:HIY88 GZB88:GZC88 GPF88:GPG88 GFJ88:GFK88 FVN88:FVO88 FLR88:FLS88 FBV88:FBW88 ERZ88:ESA88 EID88:EIE88 DYH88:DYI88 DOL88:DOM88 DEP88:DEQ88 CUT88:CUU88 CKX88:CKY88 CBB88:CBC88 BRF88:BRG88 BHJ88:BHK88 AXN88:AXO88 ANR88:ANS88 ADV88:ADW88 TZ88:UA88 KD88:KE88 AH88:AI88 WNB88:WNE88 WDF88:WDI88 VTJ88:VTM88 VJN88:VJQ88 UZR88:UZU88 UPV88:UPY88 UFZ88:UGC88 TWD88:TWG88 TMH88:TMK88 TCL88:TCO88 SSP88:SSS88 SIT88:SIW88 RYX88:RZA88 RPB88:RPE88 RFF88:RFI88 QVJ88:QVM88 QLN88:QLQ88 QBR88:QBU88 PRV88:PRY88 PHZ88:PIC88 OYD88:OYG88 OOH88:OOK88 OEL88:OEO88 NUP88:NUS88 NKT88:NKW88 NAX88:NBA88 MRB88:MRE88 MHF88:MHI88 LXJ88:LXM88 LNN88:LNQ88 LDR88:LDU88 KTV88:KTY88 KJZ88:KKC88 KAD88:KAG88 JQH88:JQK88 JGL88:JGO88 IWP88:IWS88 IMT88:IMW88 ICX88:IDA88 HTB88:HTE88 HJF88:HJI88 GZJ88:GZM88 GPN88:GPQ88 GFR88:GFU88 FVV88:FVY88 FLZ88:FMC88 FCD88:FCG88 ESH88:ESK88 EIL88:EIO88 DYP88:DYS88 DOT88:DOW88 DEX88:DFA88 CVB88:CVE88 CLF88:CLI88 CBJ88:CBM88 BRN88:BRQ88 BHR88:BHU88 AXV88:AXY88 ANZ88:AOC88 AED88:AEG88 UH88:UK88 KL88:KO88 AP88:AS88 WMW88 WDA88 VTE88 VJI88 UZM88 UPQ88 UFU88 TVY88 TMC88 TCG88 SSK88 SIO88 RYS88 ROW88 RFA88 QVE88 QLI88 QBM88 PRQ88 PHU88 OXY88 OOC88 OEG88 NUK88 NKO88 NAS88 MQW88 MHA88 LXE88 LNI88 LDM88 KTQ88 KJU88 JZY88 JQC88 JGG88 IWK88 IMO88 ICS88 HSW88 HJA88 GZE88 GPI88 GFM88 FVQ88 FLU88 FBY88 ESC88 EIG88 DYK88 DOO88 DES88 CUW88 CLA88 CBE88 BRI88 BHM88 AXQ88 ANU88 ADY88 UC88 KG88 AK88 WDC77:WDH77 VJK77:VJP77 VTG77:VTL77 JZ77:KG77 TV77:UC77 ADR77:ADY77 ANN77:ANU77 AXJ77:AXQ77 BHF77:BHM77 BRB77:BRI77 CAX77:CBE77 CKT77:CLA77 CUP77:CUW77 DEL77:DES77 DOH77:DOO77 DYD77:DYK77 EHZ77:EIG77 ERV77:ESC77 FBR77:FBY77 FLN77:FLU77 FVJ77:FVQ77 GFF77:GFM77 GPB77:GPI77 GYX77:GZE77 HIT77:HJA77 HSP77:HSW77 ICL77:ICS77 IMH77:IMO77 IWD77:IWK77 JFZ77:JGG77 JPV77:JQC77 JZR77:JZY77 KJN77:KJU77 KTJ77:KTQ77 LDF77:LDM77 LNB77:LNI77 LWX77:LXE77 MGT77:MHA77 MQP77:MQW77 NAL77:NAS77 NKH77:NKO77 NUD77:NUK77 ODZ77:OEG77 ONV77:OOC77 OXR77:OXY77 PHN77:PHU77 PRJ77:PRQ77 QBF77:QBM77 QLB77:QLI77 QUX77:QVE77 RET77:RFA77 ROP77:ROW77 RYL77:RYS77 SIH77:SIO77 SSD77:SSK77 TBZ77:TCG77 TLV77:TMC77 TVR77:TVY77 UFN77:UFU77 UPJ77:UPQ77 UZF77:UZM77 VJB77:VJI77 VSX77:VTE77 WCT77:WDA77 WMP77:WMW77 AM77:AR77 KI77:KN77 UE77:UJ77 AEA77:AEF77 ANW77:AOB77 AXS77:AXX77 BHO77:BHT77 BRK77:BRP77 CBG77:CBL77 CLC77:CLH77 CUY77:CVD77 DEU77:DEZ77 DOQ77:DOV77 DYM77:DYR77 EII77:EIN77 ESE77:ESJ77 FCA77:FCF77 FLW77:FMB77 FVS77:FVX77 GFO77:GFT77 GPK77:GPP77 GZG77:GZL77 HJC77:HJH77 HSY77:HTD77 ICU77:ICZ77 IMQ77:IMV77 IWM77:IWR77 JGI77:JGN77 JQE77:JQJ77 KAA77:KAF77 KJW77:KKB77 KTS77:KTX77 LDO77:LDT77 LNK77:LNP77 LXG77:LXL77 MHC77:MHH77 MQY77:MRD77 NAU77:NAZ77 NKQ77:NKV77 NUM77:NUR77 OEI77:OEN77 OOE77:OOJ77 OYA77:OYF77 PHW77:PIB77 PRS77:PRX77 QBO77:QBT77 QLK77:QLP77 QVG77:QVL77 RFC77:RFH77 ROY77:RPD77 RYU77:RYZ77 SIQ77:SIV77 SSM77:SSR77 TCI77:TCN77 TME77:TMJ77 TWA77:TWF77 UFW77:UGB77 UPS77:UPX77 UZO77:UZT77 WMY77:WND77 BQT76:BQU76 CAP76:CAQ76 CKL76:CKM76 CUH76:CUI76 DED76:DEE76 DNZ76:DOA76 DXV76:DXW76 EHR76:EHS76 ERN76:ERO76 FBJ76:FBK76 FLF76:FLG76 FVB76:FVC76 GEX76:GEY76 GOT76:GOU76 GYP76:GYQ76 HIL76:HIM76 HSH76:HSI76 ICD76:ICE76 ILZ76:IMA76 IVV76:IVW76 JFR76:JFS76 JPN76:JPO76 JZJ76:JZK76 KJF76:KJG76 KTB76:KTC76 LCX76:LCY76 LMT76:LMU76 LWP76:LWQ76 MGL76:MGM76 MQH76:MQI76 NAD76:NAE76 NJZ76:NKA76 NTV76:NTW76 ODR76:ODS76 ONN76:ONO76 OXJ76:OXK76 PHF76:PHG76 PRB76:PRC76 QAX76:QAY76 QKT76:QKU76 QUP76:QUQ76 REL76:REM76 ROH76:ROI76 RYD76:RYE76 SHZ76:SIA76 SRV76:SRW76 TBR76:TBS76 TLN76:TLO76 TVJ76:TVK76 UFF76:UFG76 UPB76:UPC76 UYX76:UYY76 VIT76:VIU76 VSP76:VSQ76 WCL76:WCM76 WMH76:WMI76 BGX76:BGY76 JR76:JS76 TN76:TO76 ADJ76:ADK76 ANF76:ANG76 AXB76:AXC76 WMS76:WMX76 WCW76:WDB76 VTA76:VTF76 VJE76:VJJ76 UZI76:UZN76 UPM76:UPR76 UFQ76:UFV76 TVU76:TVZ76 TLY76:TMD76 TCC76:TCH76 SSG76:SSL76 SIK76:SIP76 RYO76:RYT76 ROS76:ROX76 REW76:RFB76 QVA76:QVF76 QLE76:QLJ76 QBI76:QBN76 PRM76:PRR76 PHQ76:PHV76 OXU76:OXZ76 ONY76:OOD76 OEC76:OEH76 NUG76:NUL76 NKK76:NKP76 NAO76:NAT76 MQS76:MQX76 MGW76:MHB76 LXA76:LXF76 LNE76:LNJ76 LDI76:LDN76 KTM76:KTR76 KJQ76:KJV76 JZU76:JZZ76 JPY76:JQD76 JGC76:JGH76 IWG76:IWL76 IMK76:IMP76 ICO76:ICT76 HSS76:HSX76 HIW76:HJB76 GZA76:GZF76 GPE76:GPJ76 GFI76:GFN76 FVM76:FVR76 FLQ76:FLV76 FBU76:FBZ76 ERY76:ESD76 EIC76:EIH76 DYG76:DYL76 DOK76:DOP76 DEO76:DET76 CUS76:CUX76 CKW76:CLB76 CBA76:CBF76 BRE76:BRJ76 BHI76:BHN76 AXM76:AXR76 ANQ76:ANV76 ADU76:ADZ76 TY76:UD76 KC76:KH76 AG76:AL76 WMZ76:WND76 WDD76:WDH76 VTH76:VTL76 VJL76:VJP76 UZP76:UZT76 UPT76:UPX76 UFX76:UGB76 TWB76:TWF76 TMF76:TMJ76 TCJ76:TCN76 SSN76:SSR76 SIR76:SIV76 RYV76:RYZ76 ROZ76:RPD76 RFD76:RFH76 QVH76:QVL76 QLL76:QLP76 QBP76:QBT76 PRT76:PRX76 PHX76:PIB76 OYB76:OYF76 OOF76:OOJ76 OEJ76:OEN76 NUN76:NUR76 NKR76:NKV76 NAV76:NAZ76 MQZ76:MRD76 MHD76:MHH76 LXH76:LXL76 LNL76:LNP76 LDP76:LDT76 KTT76:KTX76 KJX76:KKB76 KAB76:KAF76 JQF76:JQJ76 JGJ76:JGN76 IWN76:IWR76 IMR76:IMV76 ICV76:ICZ76 HSZ76:HTD76 HJD76:HJH76 GZH76:GZL76 GPL76:GPP76 GFP76:GFT76 FVT76:FVX76 FLX76:FMB76 FCB76:FCF76 ESF76:ESJ76 EIJ76:EIN76 DYN76:DYR76 DOR76:DOV76 DEV76:DEZ76 CUZ76:CVD76 CLD76:CLH76 CBH76:CBL76 BRL76:BRP76 BHP76:BHT76 AXT76:AXX76 ANX76:AOB76 AEB76:AEF76 UF76:UJ76 KJ76:KN76 AN76:AR76 WMN76:WMQ76 WCR76:WCU76 VSV76:VSY76 VIZ76:VJC76 UZD76:UZG76 UPH76:UPK76 UFL76:UFO76 TVP76:TVS76 TLT76:TLW76 TBX76:TCA76 SSB76:SSE76 SIF76:SII76 RYJ76:RYM76 RON76:ROQ76 RER76:REU76 QUV76:QUY76 QKZ76:QLC76 QBD76:QBG76 PRH76:PRK76 PHL76:PHO76 OXP76:OXS76 ONT76:ONW76 ODX76:OEA76 NUB76:NUE76 NKF76:NKI76 NAJ76:NAM76 MQN76:MQQ76 MGR76:MGU76 LWV76:LWY76 LMZ76:LNC76 LDD76:LDG76 KTH76:KTK76 KJL76:KJO76 JZP76:JZS76 JPT76:JPW76 JFX76:JGA76 IWB76:IWE76 IMF76:IMI76 ICJ76:ICM76 HSN76:HSQ76 HIR76:HIU76 GYV76:GYY76 GOZ76:GPC76 GFD76:GFG76 FVH76:FVK76 FLL76:FLO76 FBP76:FBS76 ERT76:ERW76 EHX76:EIA76 DYB76:DYE76 DOF76:DOI76 DEJ76:DEM76 CUN76:CUQ76 CKR76:CKU76 CAV76:CAY76 BQZ76:BRC76 BHD76:BHG76 AXH76:AXK76 ANL76:ANO76 ADP76:ADS76 TT76:TW76 JX76:KA76 JY75:KD75 WNC75 WDG75 VTK75 JU75:JU76 TQ75:TQ76 ADM75:ADM76 ANI75:ANI76 AXE75:AXE76 BHA75:BHA76 BQW75:BQW76 CAS75:CAS76 CKO75:CKO76 CUK75:CUK76 DEG75:DEG76 DOC75:DOC76 DXY75:DXY76 EHU75:EHU76 ERQ75:ERQ76 FBM75:FBM76 FLI75:FLI76 FVE75:FVE76 GFA75:GFA76 GOW75:GOW76 GYS75:GYS76 HIO75:HIO76 HSK75:HSK76 ICG75:ICG76 IMC75:IMC76 IVY75:IVY76 JFU75:JFU76 JPQ75:JPQ76 JZM75:JZM76 KJI75:KJI76 KTE75:KTE76 LDA75:LDA76 LMW75:LMW76 LWS75:LWS76 MGO75:MGO76 MQK75:MQK76 NAG75:NAG76 NKC75:NKC76 NTY75:NTY76 ODU75:ODU76 ONQ75:ONQ76 OXM75:OXM76 PHI75:PHI76 PRE75:PRE76 QBA75:QBA76 QKW75:QKW76 QUS75:QUS76 REO75:REO76 ROK75:ROK76 RYG75:RYG76 SIC75:SIC76 SRY75:SRY76 TBU75:TBU76 TLQ75:TLQ76 TVM75:TVM76 UFI75:UFI76 UPE75:UPE76 UZA75:UZA76 VIW75:VIW76 VSS75:VSS76 WCO75:WCO76 WMK75:WMK76 VJO75 UZS75 UPW75 UGA75 TWE75 TMI75 TCM75 SSQ75 SIU75 RYY75 RPC75 RFG75 QVK75 QLO75 QBS75 PRW75 PIA75 OYE75 OOI75 OEM75 NUQ75 NKU75 NAY75 MRC75 MHG75 LXK75 LNO75 LDS75 KTW75 KKA75 KAE75 JQI75 JGM75 IWQ75 IMU75 ICY75 HTC75 HJG75 GZK75 GPO75 GFS75 FVW75 FMA75 FCE75 ESI75 EIM75 DYQ75 DOU75 DEY75 CVC75 CLG75 CBK75 BRO75 BHS75 AXW75 AOA75 AEE75 UI75 KM75 AQ75 TU75:TZ75 ADQ75:ADV75 ANM75:ANR75 AXI75:AXN75 BHE75:BHJ75 BRA75:BRF75 CAW75:CBB75 CKS75:CKX75 CUO75:CUT75 DEK75:DEP75 DOG75:DOL75 DYC75:DYH75 EHY75:EID75 ERU75:ERZ75 FBQ75:FBV75 FLM75:FLR75 FVI75:FVN75 GFE75:GFJ75 GPA75:GPF75 GYW75:GZB75 HIS75:HIX75 HSO75:HST75 ICK75:ICP75 IMG75:IML75 IWC75:IWH75 JFY75:JGD75 JPU75:JPZ75 JZQ75:JZV75 KJM75:KJR75 KTI75:KTN75 LDE75:LDJ75 LNA75:LNF75 LWW75:LXB75 MGS75:MGX75 MQO75:MQT75 NAK75:NAP75 NKG75:NKL75 NUC75:NUH75 ODY75:OED75 ONU75:ONZ75 OXQ75:OXV75 PHM75:PHR75 PRI75:PRN75 QBE75:QBJ75 QLA75:QLF75 QUW75:QVB75 RES75:REX75 ROO75:ROT75 RYK75:RYP75 SIG75:SIL75 SSC75:SSH75 TBY75:TCD75 TLU75:TLZ75 TVQ75:TVV75 UFM75:UFR75 UPI75:UPN75 UZE75:UZJ75 VJA75:VJF75 VSW75:VTB75 WCS75:WCX75 WMO75:WMT75 JP75:JP76 TL75:TL76 ADH75:ADH76 AND75:AND76 AWZ75:AWZ76 BGV75:BGV76 BQR75:BQR76 CAN75:CAN76 CKJ75:CKJ76 CUF75:CUF76 DEB75:DEB76 DNX75:DNX76 DXT75:DXT76 EHP75:EHP76 ERL75:ERL76 FBH75:FBH76 FLD75:FLD76 FUZ75:FUZ76 GEV75:GEV76 GOR75:GOR76 GYN75:GYN76 HIJ75:HIJ76 HSF75:HSF76 ICB75:ICB76 ILX75:ILX76 IVT75:IVT76 JFP75:JFP76 JPL75:JPL76 JZH75:JZH76 KJD75:KJD76 KSZ75:KSZ76 LCV75:LCV76 LMR75:LMR76 LWN75:LWN76 MGJ75:MGJ76 MQF75:MQF76 NAB75:NAB76 NJX75:NJX76 NTT75:NTT76 ODP75:ODP76 ONL75:ONL76 OXH75:OXH76 PHD75:PHD76 PQZ75:PQZ76 QAV75:QAV76 QKR75:QKR76 QUN75:QUN76 REJ75:REJ76 ROF75:ROF76 RYB75:RYB76 SHX75:SHX76 SRT75:SRT76 TBP75:TBP76 TLL75:TLL76 TVH75:TVH76 UFD75:UFD76 UOZ75:UOZ76 UYV75:UYV76 VIR75:VIR76 VSN75:VSN76 WCJ75:WCJ76 WMF75:WMF76 AK75:AO75 KG75:KK75 UC75:UG75 ADY75:AEC75 ANU75:ANY75 AXQ75:AXU75 BHM75:BHQ75 BRI75:BRM75 CBE75:CBI75 CLA75:CLE75 CUW75:CVA75 DES75:DEW75 DOO75:DOS75 DYK75:DYO75 EIG75:EIK75 ESC75:ESG75 FBY75:FCC75 FLU75:FLY75 FVQ75:FVU75 GFM75:GFQ75 GPI75:GPM75 GZE75:GZI75 HJA75:HJE75 HSW75:HTA75 ICS75:ICW75 IMO75:IMS75 IWK75:IWO75 JGG75:JGK75 JQC75:JQG75 JZY75:KAC75 KJU75:KJY75 KTQ75:KTU75 LDM75:LDQ75 LNI75:LNM75 LXE75:LXI75 MHA75:MHE75 MQW75:MRA75 NAS75:NAW75 NKO75:NKS75 NUK75:NUO75 OEG75:OEK75 OOC75:OOG75 OXY75:OYC75 PHU75:PHY75 PRQ75:PRU75 QBM75:QBQ75 QLI75:QLM75 QVE75:QVI75 RFA75:RFE75 ROW75:RPA75 RYS75:RYW75 SIO75:SIS75 SSK75:SSO75 TCG75:TCK75 TMC75:TMG75 TVY75:TWC75 UFU75:UFY75 UPQ75:UPU75 UZM75:UZQ75 VJI75:VJM75 VTE75:VTI75 WDA75:WDE75 WMW75:WNA75 VSP77:VSP86 VIT77:VIT86 UYX77:UYX86 UPB77:UPB86 UFF77:UFF86 TVJ77:TVJ86 TLN77:TLN86 TBR77:TBR86 SRV77:SRV86 SHZ77:SHZ86 RYD77:RYD86 ROH77:ROH86 REL77:REL86 QUP77:QUP86 QKT77:QKT86 QAX77:QAX86 PRB77:PRB86 PHF77:PHF86 OXJ77:OXJ86 ONN77:ONN86 ODR77:ODR86 NTV77:NTV86 NJZ77:NJZ86 NAD77:NAD86 MQH77:MQH86 MGL77:MGL86 LWP77:LWP86 LMT77:LMT86 LCX77:LCX86 KTB77:KTB86 KJF77:KJF86 JZJ77:JZJ86 JPN77:JPN86 JFR77:JFR86 IVV77:IVV86 ILZ77:ILZ86 ICD77:ICD86 HSH77:HSH86 HIL77:HIL86 GYP77:GYP86 GOT77:GOT86 GEX77:GEX86 FVB77:FVB86 FLF77:FLF86 FBJ77:FBJ86 ERN77:ERN86 EHR77:EHR86 DXV77:DXV86 DNZ77:DNZ86 DED77:DED86 CUH77:CUH86 CKL77:CKL86 CAP77:CAP86 BQT77:BQT86 BGX77:BGX86 AXB77:AXB86 ANF77:ANF86 ADJ77:ADJ86 TN77:TN86 JR77:JR86 WMH77:WMH86 WCL77:WCL86 TS78:TW86 ADO78:ADS86 ANK78:ANO86 AXG78:AXK86 BHC78:BHG86 BQY78:BRC86 CAU78:CAY86 CKQ78:CKU86 CUM78:CUQ86 DEI78:DEM86 DOE78:DOI86 DYA78:DYE86 EHW78:EIA86 ERS78:ERW86 FBO78:FBS86 FLK78:FLO86 FVG78:FVK86 GFC78:GFG86 GOY78:GPC86 GYU78:GYY86 HIQ78:HIU86 HSM78:HSQ86 ICI78:ICM86 IME78:IMI86 IWA78:IWE86 JFW78:JGA86 JPS78:JPW86 JZO78:JZS86 KJK78:KJO86 KTG78:KTK86 LDC78:LDG86 LMY78:LNC86 LWU78:LWY86 MGQ78:MGU86 MQM78:MQQ86 NAI78:NAM86 NKE78:NKI86 NUA78:NUE86 ODW78:OEA86 ONS78:ONW86 OXO78:OXS86 PHK78:PHO86 PRG78:PRK86 QBC78:QBG86 QKY78:QLC86 QUU78:QUY86 REQ78:REU86 ROM78:ROQ86 RYI78:RYM86 SIE78:SII86 SSA78:SSE86 TBW78:TCA86 TLS78:TLW86 TVO78:TVS86 UFK78:UFO86 UPG78:UPK86 UZC78:UZG86 VIY78:VJC86 VSU78:VSY86 WCQ78:WCU86 WMM78:WMQ86 WMS78:WMX86 WCW78:WDB86 VTA78:VTF86 VJE78:VJJ86 UZI78:UZN86 UPM78:UPR86 UFQ78:UFV86 TVU78:TVZ86 TLY78:TMD86 TCC78:TCH86 SSG78:SSL86 SIK78:SIP86 RYO78:RYT86 ROS78:ROX86 REW78:RFB86 QVA78:QVF86 QLE78:QLJ86 QBI78:QBN86 PRM78:PRR86 PHQ78:PHV86 OXU78:OXZ86 ONY78:OOD86 OEC78:OEH86 NUG78:NUL86 NKK78:NKP86 NAO78:NAT86 MQS78:MQX86 MGW78:MHB86 LXA78:LXF86 LNE78:LNJ86 LDI78:LDN86 KTM78:KTR86 KJQ78:KJV86 JZU78:JZZ86 JPY78:JQD86 JGC78:JGH86 IWG78:IWL86 IMK78:IMP86 ICO78:ICT86 HSS78:HSX86 HIW78:HJB86 GZA78:GZF86 GPE78:GPJ86 GFI78:GFN86 FVM78:FVR86 FLQ78:FLV86 FBU78:FBZ86 ERY78:ESD86 EIC78:EIH86 DYG78:DYL86 DOK78:DOP86 DEO78:DET86 CUS78:CUX86 CKW78:CLB86 CBA78:CBF86 BRE78:BRJ86 BHI78:BHN86 AXM78:AXR86 ANQ78:ANV86 ADU78:ADZ86 TY78:UD86 KC78:KH86 AG78:AL86 WMZ78:WND86 WDD78:WDH86 VTH78:VTL86 VJL78:VJP86 UZP78:UZT86 UPT78:UPX86 UFX78:UGB86 TWB78:TWF86 TMF78:TMJ86 TCJ78:TCN86 SSN78:SSR86 SIR78:SIV86 RYV78:RYZ86 ROZ78:RPD86 RFD78:RFH86 QVH78:QVL86 QLL78:QLP86 QBP78:QBT86 PRT78:PRX86 PHX78:PIB86 OYB78:OYF86 OOF78:OOJ86 OEJ78:OEN86 NUN78:NUR86 NKR78:NKV86 NAV78:NAZ86 MQZ78:MRD86 MHD78:MHH86 LXH78:LXL86 LNL78:LNP86 LDP78:LDT86 KTT78:KTX86 KJX78:KKB86 KAB78:KAF86 JQF78:JQJ86 JGJ78:JGN86 IWN78:IWR86 IMR78:IMV86 ICV78:ICZ86 HSZ78:HTD86 HJD78:HJH86 GZH78:GZL86 GPL78:GPP86 GFP78:GFT86 FVT78:FVX86 FLX78:FMB86 FCB78:FCF86 ESF78:ESJ86 EIJ78:EIN86 DYN78:DYR86 DOR78:DOV86 DEV78:DEZ86 CUZ78:CVD86 CLD78:CLH86 CBH78:CBL86 BRL78:BRP86 BHP78:BHT86 AXT78:AXX86 ANX78:AOB86 AEB78:AEF86 UF78:UJ86 KJ78:KN86 AN78:AR86 WMF78:WMF86 WCJ78:WCJ86 VSN78:VSN86 VIR78:VIR86 UYV78:UYV86 UOZ78:UOZ86 UFD78:UFD86 TVH78:TVH86 TLL78:TLL86 TBP78:TBP86 SRT78:SRT86 SHX78:SHX86 RYB78:RYB86 ROF78:ROF86 REJ78:REJ86 QUN78:QUN86 QKR78:QKR86 QAV78:QAV86 PQZ78:PQZ86 PHD78:PHD86 OXH78:OXH86 ONL78:ONL86 ODP78:ODP86 NTT78:NTT86 NJX78:NJX86 NAB78:NAB86 MQF78:MQF86 MGJ78:MGJ86 LWN78:LWN86 LMR78:LMR86 LCV78:LCV86 KSZ78:KSZ86 KJD78:KJD86 JZH78:JZH86 JPL78:JPL86 JFP78:JFP86 IVT78:IVT86 ILX78:ILX86 ICB78:ICB86 HSF78:HSF86 HIJ78:HIJ86 GYN78:GYN86 GOR78:GOR86 GEV78:GEV86 FUZ78:FUZ86 FLD78:FLD86 FBH78:FBH86 ERL78:ERL86 EHP78:EHP86 DXT78:DXT86 DNX78:DNX86 DEB78:DEB86 CUF78:CUF86 CKJ78:CKJ86 CAN78:CAN86 BQR78:BQR86 BGV78:BGV86 AWZ78:AWZ86 AND78:AND86 ADH78:ADH86 TL78:TL86 JP78:JP86 JW78:KA86 JU92:JU107 TQ92:TQ107 ADM92:ADM107 ANI92:ANI107 AXE92:AXE107 BHA92:BHA107 BQW92:BQW107 CAS92:CAS107 CKO92:CKO107 CUK92:CUK107 DEG92:DEG107 DOC92:DOC107 DXY92:DXY107 EHU92:EHU107 ERQ92:ERQ107 FBM92:FBM107 FLI92:FLI107 FVE92:FVE107 GFA92:GFA107 GOW92:GOW107 GYS92:GYS107 HIO92:HIO107 HSK92:HSK107 ICG92:ICG107 IMC92:IMC107 IVY92:IVY107 JFU92:JFU107 JPQ92:JPQ107 JZM92:JZM107 KJI92:KJI107 KTE92:KTE107 LDA92:LDA107 LMW92:LMW107 LWS92:LWS107 MGO92:MGO107 MQK92:MQK107 NAG92:NAG107 NKC92:NKC107 NTY92:NTY107 ODU92:ODU107 ONQ92:ONQ107 OXM92:OXM107 PHI92:PHI107 PRE92:PRE107 QBA92:QBA107 QKW92:QKW107 QUS92:QUS107 REO92:REO107 ROK92:ROK107 RYG92:RYG107 SIC92:SIC107 SRY92:SRY107 TBU92:TBU107 TLQ92:TLQ107 TVM92:TVM107 UFI92:UFI107 UPE92:UPE107 UZA92:UZA107 VIW92:VIW107 VSS92:VSS107 WCO92:WCO107 TS92:TW107 ADO92:ADS107 ANK92:ANO107 AXG92:AXK107 BHC92:BHG107 BQY92:BRC107 CAU92:CAY107 CKQ92:CKU107 CUM92:CUQ107 DEI92:DEM107 DOE92:DOI107 DYA92:DYE107 EHW92:EIA107 ERS92:ERW107 FBO92:FBS107 FLK92:FLO107 FVG92:FVK107 GFC92:GFG107 GOY92:GPC107 GYU92:GYY107 HIQ92:HIU107 HSM92:HSQ107 ICI92:ICM107 IME92:IMI107 IWA92:IWE107 JFW92:JGA107 JPS92:JPW107 JZO92:JZS107 KJK92:KJO107 KTG92:KTK107 LDC92:LDG107 LMY92:LNC107 LWU92:LWY107 MGQ92:MGU107 MQM92:MQQ107 NAI92:NAM107 NKE92:NKI107 NUA92:NUE107 ODW92:OEA107 ONS92:ONW107 OXO92:OXS107 PHK92:PHO107 PRG92:PRK107 QBC92:QBG107 QKY92:QLC107 QUU92:QUY107 REQ92:REU107 ROM92:ROQ107 RYI92:RYM107 SIE92:SII107 SSA92:SSE107 TBW92:TCA107 TLS92:TLW107 TVO92:TVS107 UFK92:UFO107 UPG92:UPK107 UZC92:UZG107 VIY92:VJC107 VSU92:VSY107 WCQ92:WCU107 WMM92:WMQ107 WMS92:WMX107 WCW92:WDB107 VTA92:VTF107 VJE92:VJJ107 UZI92:UZN107 UPM92:UPR107 UFQ92:UFV107 TVU92:TVZ107 TLY92:TMD107 TCC92:TCH107 SSG92:SSL107 SIK92:SIP107 RYO92:RYT107 ROS92:ROX107 REW92:RFB107 QVA92:QVF107 QLE92:QLJ107 QBI92:QBN107 PRM92:PRR107 PHQ92:PHV107 OXU92:OXZ107 ONY92:OOD107 OEC92:OEH107 NUG92:NUL107 NKK92:NKP107 NAO92:NAT107 MQS92:MQX107 MGW92:MHB107 LXA92:LXF107 LNE92:LNJ107 LDI92:LDN107 KTM92:KTR107 KJQ92:KJV107 JZU92:JZZ107 JPY92:JQD107 JGC92:JGH107 IWG92:IWL107 IMK92:IMP107 ICO92:ICT107 HSS92:HSX107 HIW92:HJB107 GZA92:GZF107 GPE92:GPJ107 GFI92:GFN107 FVM92:FVR107 FLQ92:FLV107 FBU92:FBZ107 ERY92:ESD107 EIC92:EIH107 DYG92:DYL107 DOK92:DOP107 DEO92:DET107 CUS92:CUX107 CKW92:CLB107 CBA92:CBF107 BRE92:BRJ107 BHI92:BHN107 AXM92:AXR107 ANQ92:ANV107 ADU92:ADZ107 TY92:UD107 KC92:KH107 AG92:AL107 WMZ92:WND107 WDD92:WDH107 VTH92:VTL107 VJL92:VJP107 UZP92:UZT107 UPT92:UPX107 UFX92:UGB107 TWB92:TWF107 TMF92:TMJ107 TCJ92:TCN107 SSN92:SSR107 SIR92:SIV107 RYV92:RYZ107 ROZ92:RPD107 RFD92:RFH107 QVH92:QVL107 QLL92:QLP107 QBP92:QBT107 PRT92:PRX107 PHX92:PIB107 OYB92:OYF107 OOF92:OOJ107 OEJ92:OEN107 NUN92:NUR107 NKR92:NKV107 NAV92:NAZ107 MQZ92:MRD107 MHD92:MHH107 LXH92:LXL107 LNL92:LNP107 LDP92:LDT107 KTT92:KTX107 KJX92:KKB107 KAB92:KAF107 JQF92:JQJ107 JGJ92:JGN107 IWN92:IWR107 IMR92:IMV107 ICV92:ICZ107 HSZ92:HTD107 HJD92:HJH107 GZH92:GZL107 GPL92:GPP107 GFP92:GFT107 FVT92:FVX107 FLX92:FMB107 FCB92:FCF107 ESF92:ESJ107 EIJ92:EIN107 DYN92:DYR107 DOR92:DOV107 DEV92:DEZ107 CUZ92:CVD107 CLD92:CLH107 CBH92:CBL107 BRL92:BRP107 BHP92:BHT107 AXT92:AXX107 ANX92:AOB107 AEB92:AEF107 UF92:UJ107 KJ92:KN107 AN92:AR107 WMF92:WMF107 WCJ92:WCJ107 VSN92:VSN107 VIR92:VIR107 UYV92:UYV107 UOZ92:UOZ107 UFD92:UFD107 TVH92:TVH107 TLL92:TLL107 TBP92:TBP107 SRT92:SRT107 SHX92:SHX107 RYB92:RYB107 ROF92:ROF107 REJ92:REJ107 QUN92:QUN107 QKR92:QKR107 QAV92:QAV107 PQZ92:PQZ107 PHD92:PHD107 OXH92:OXH107 ONL92:ONL107 ODP92:ODP107 NTT92:NTT107 NJX92:NJX107 NAB92:NAB107 MQF92:MQF107 MGJ92:MGJ107 LWN92:LWN107 LMR92:LMR107 LCV92:LCV107 KSZ92:KSZ107 KJD92:KJD107 JZH92:JZH107 JPL92:JPL107 JFP92:JFP107 IVT92:IVT107 ILX92:ILX107 ICB92:ICB107 HSF92:HSF107 HIJ92:HIJ107 GYN92:GYN107 GOR92:GOR107 GEV92:GEV107 FUZ92:FUZ107 FLD92:FLD107 FBH92:FBH107 ERL92:ERL107 EHP92:EHP107 DXT92:DXT107 DNX92:DNX107 DEB92:DEB107 CUF92:CUF107 CKJ92:CKJ107 CAN92:CAN107 BQR92:BQR107 BGV92:BGV107 AWZ92:AWZ107 AND92:AND107 ADH92:ADH107 TL92:TL107 JP92:JP107 JW92:KA107 WCL92:WCL107 WMH92:WMH107 JR92:JR107 TN92:TN107 ADJ92:ADJ107 ANF92:ANF107 AXB92:AXB107 BGX92:BGX107 BQT92:BQT107 CAP92:CAP107 CKL92:CKL107 CUH92:CUH107 DED92:DED107 DNZ92:DNZ107 DXV92:DXV107 EHR92:EHR107 ERN92:ERN107 FBJ92:FBJ107 FLF92:FLF107 FVB92:FVB107 GEX92:GEX107 GOT92:GOT107 GYP92:GYP107 HIL92:HIL107 HSH92:HSH107 ICD92:ICD107 ILZ92:ILZ107 IVV92:IVV107 JFR92:JFR107 JPN92:JPN107 JZJ92:JZJ107 KJF92:KJF107 KTB92:KTB107 LCX92:LCX107 LMT92:LMT107 LWP92:LWP107 MGL92:MGL107 MQH92:MQH107 NAD92:NAD107 NJZ92:NJZ107 NTV92:NTV107 ODR92:ODR107 ONN92:ONN107 OXJ92:OXJ107 PHF92:PHF107 PRB92:PRB107 QAX92:QAX107 QKT92:QKT107 QUP92:QUP107 REL92:REL107 ROH92:ROH107 RYD92:RYD107 SHZ92:SHZ107 SRV92:SRV107 TBR92:TBR107 TLN92:TLN107 TVJ92:TVJ107 UFF92:UFF107 UPB92:UPB107 UYX92:UYX107 VIT92:VIT107 VSP92:VSP107 AG91:AH91 AG75:AH75 AG77:AK77 AG89:AM89 WMK92:WMK107 WCO78:WCO87 VSS78:VSS87 VIW78:VIW87 UZA78:UZA87 UPE78:UPE87 UFI78:UFI87 TVM78:TVM87 TLQ78:TLQ87 TBU78:TBU87 SRY78:SRY87 SIC78:SIC87 RYG78:RYG87 ROK78:ROK87 REO78:REO87 QUS78:QUS87 QKW78:QKW87 QBA78:QBA87 PRE78:PRE87 PHI78:PHI87 OXM78:OXM87 ONQ78:ONQ87 ODU78:ODU87 NTY78:NTY87 NKC78:NKC87 NAG78:NAG87 MQK78:MQK87 MGO78:MGO87 LWS78:LWS87 LMW78:LMW87 LDA78:LDA87 KTE78:KTE87 KJI78:KJI87 JZM78:JZM87 JPQ78:JPQ87 JFU78:JFU87 IVY78:IVY87 IMC78:IMC87 ICG78:ICG87 HSK78:HSK87 HIO78:HIO87 GYS78:GYS87 GOW78:GOW87 GFA78:GFA87 FVE78:FVE87 FLI78:FLI87 FBM78:FBM87 ERQ78:ERQ87 EHU78:EHU87 DXY78:DXY87 DOC78:DOC87 DEG78:DEG87 CUK78:CUK87 CKO78:CKO87 CAS78:CAS87 BQW78:BQW87 BHA78:BHA87 AXE78:AXE87 ANI78:ANI87 ADM78:ADM87 TQ78:TQ87 JU78:JU87 WMK78:WMK87">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351" t="s">
        <v>174</v>
      </c>
      <c r="B1" s="351"/>
      <c r="C1" s="351"/>
      <c r="D1" s="351"/>
      <c r="E1" s="351"/>
      <c r="F1" s="351"/>
      <c r="G1" s="351"/>
      <c r="H1" s="351"/>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x14ac:dyDescent="0.15">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3" t="s">
        <v>12</v>
      </c>
      <c r="D3" s="28">
        <v>41010</v>
      </c>
      <c r="E3" s="1" t="s">
        <v>33</v>
      </c>
      <c r="F3" s="123" t="s">
        <v>2</v>
      </c>
      <c r="G3" s="76" t="s">
        <v>36</v>
      </c>
      <c r="H3" s="54"/>
    </row>
    <row r="4" spans="1:189" ht="19.5" customHeight="1" x14ac:dyDescent="0.15">
      <c r="A4" s="20" t="s">
        <v>4</v>
      </c>
      <c r="B4" s="21" t="s">
        <v>50</v>
      </c>
      <c r="C4" s="123" t="s">
        <v>12</v>
      </c>
      <c r="D4" s="28">
        <v>40108</v>
      </c>
      <c r="E4" s="1" t="s">
        <v>33</v>
      </c>
      <c r="F4" s="123" t="s">
        <v>2</v>
      </c>
      <c r="G4" s="76" t="s">
        <v>34</v>
      </c>
      <c r="H4" s="54"/>
    </row>
    <row r="5" spans="1:189" ht="19.5" customHeight="1" x14ac:dyDescent="0.15">
      <c r="A5" s="20" t="s">
        <v>5</v>
      </c>
      <c r="B5" s="21" t="s">
        <v>49</v>
      </c>
      <c r="C5" s="123" t="s">
        <v>12</v>
      </c>
      <c r="D5" s="28">
        <v>39233</v>
      </c>
      <c r="E5" s="1" t="s">
        <v>33</v>
      </c>
      <c r="F5" s="123" t="s">
        <v>2</v>
      </c>
      <c r="G5" s="76" t="s">
        <v>36</v>
      </c>
      <c r="H5" s="54"/>
    </row>
    <row r="6" spans="1:189" ht="19.5" customHeight="1" x14ac:dyDescent="0.15">
      <c r="A6" s="20" t="s">
        <v>7</v>
      </c>
      <c r="B6" s="21" t="s">
        <v>52</v>
      </c>
      <c r="C6" s="123" t="s">
        <v>12</v>
      </c>
      <c r="D6" s="28">
        <v>40970</v>
      </c>
      <c r="E6" s="1" t="s">
        <v>33</v>
      </c>
      <c r="F6" s="123" t="s">
        <v>2</v>
      </c>
      <c r="G6" s="76" t="s">
        <v>36</v>
      </c>
      <c r="H6" s="54"/>
    </row>
    <row r="7" spans="1:189" ht="19.5" customHeight="1" x14ac:dyDescent="0.15">
      <c r="A7" s="20" t="s">
        <v>9</v>
      </c>
      <c r="B7" s="21" t="s">
        <v>53</v>
      </c>
      <c r="C7" s="123" t="s">
        <v>12</v>
      </c>
      <c r="D7" s="28">
        <v>40242</v>
      </c>
      <c r="E7" s="1" t="s">
        <v>33</v>
      </c>
      <c r="F7" s="123" t="s">
        <v>2</v>
      </c>
      <c r="G7" s="76" t="s">
        <v>34</v>
      </c>
      <c r="H7" s="54"/>
    </row>
    <row r="8" spans="1:189" s="3" customFormat="1" ht="19.5" customHeight="1" x14ac:dyDescent="0.15">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3" t="s">
        <v>12</v>
      </c>
      <c r="D9" s="28">
        <v>40348</v>
      </c>
      <c r="E9" s="1" t="s">
        <v>33</v>
      </c>
      <c r="F9" s="123" t="s">
        <v>2</v>
      </c>
      <c r="G9" s="76" t="s">
        <v>36</v>
      </c>
      <c r="H9" s="54"/>
    </row>
    <row r="10" spans="1:189" ht="19.5" customHeight="1" x14ac:dyDescent="0.15">
      <c r="A10" s="20" t="s">
        <v>13</v>
      </c>
      <c r="B10" s="22" t="s">
        <v>90</v>
      </c>
      <c r="C10" s="123" t="s">
        <v>12</v>
      </c>
      <c r="D10" s="28">
        <v>41332</v>
      </c>
      <c r="E10" s="1" t="s">
        <v>33</v>
      </c>
      <c r="F10" s="123" t="s">
        <v>2</v>
      </c>
      <c r="G10" s="76" t="s">
        <v>36</v>
      </c>
      <c r="H10" s="54"/>
    </row>
    <row r="11" spans="1:189" s="17" customFormat="1" ht="18" customHeight="1" x14ac:dyDescent="0.15">
      <c r="A11" s="20" t="s">
        <v>14</v>
      </c>
      <c r="B11" s="113" t="s">
        <v>106</v>
      </c>
      <c r="C11" s="123" t="s">
        <v>12</v>
      </c>
      <c r="D11" s="73">
        <v>41421</v>
      </c>
      <c r="E11" s="1" t="s">
        <v>33</v>
      </c>
      <c r="F11" s="123" t="s">
        <v>2</v>
      </c>
      <c r="G11" s="76" t="s">
        <v>36</v>
      </c>
      <c r="H11" s="135"/>
    </row>
    <row r="12" spans="1:189" s="17" customFormat="1" ht="20.25" customHeight="1" x14ac:dyDescent="0.15">
      <c r="A12" s="20" t="s">
        <v>15</v>
      </c>
      <c r="B12" s="113" t="s">
        <v>157</v>
      </c>
      <c r="C12" s="123" t="s">
        <v>12</v>
      </c>
      <c r="D12" s="28">
        <v>41634</v>
      </c>
      <c r="E12" s="1" t="s">
        <v>33</v>
      </c>
      <c r="F12" s="123" t="s">
        <v>2</v>
      </c>
      <c r="G12" s="76" t="s">
        <v>36</v>
      </c>
      <c r="H12" s="135"/>
    </row>
    <row r="13" spans="1:189" s="9" customFormat="1" ht="18.75" customHeight="1" x14ac:dyDescent="0.15">
      <c r="A13" s="20" t="s">
        <v>16</v>
      </c>
      <c r="B13" s="21" t="s">
        <v>158</v>
      </c>
      <c r="C13" s="5" t="s">
        <v>12</v>
      </c>
      <c r="D13" s="6">
        <v>41634</v>
      </c>
      <c r="E13" s="1" t="s">
        <v>33</v>
      </c>
      <c r="F13" s="123" t="s">
        <v>2</v>
      </c>
      <c r="G13" s="76" t="s">
        <v>36</v>
      </c>
      <c r="H13" s="136"/>
    </row>
    <row r="14" spans="1:189" ht="19.5" customHeight="1" x14ac:dyDescent="0.15">
      <c r="A14" s="20" t="s">
        <v>17</v>
      </c>
      <c r="B14" s="112" t="s">
        <v>60</v>
      </c>
      <c r="C14" s="123" t="s">
        <v>8</v>
      </c>
      <c r="D14" s="87">
        <v>40238</v>
      </c>
      <c r="E14" s="1" t="s">
        <v>33</v>
      </c>
      <c r="F14" s="123" t="s">
        <v>2</v>
      </c>
      <c r="G14" s="133" t="s">
        <v>62</v>
      </c>
      <c r="H14" s="54"/>
    </row>
    <row r="15" spans="1:189" s="131" customFormat="1" ht="19.5" customHeight="1" x14ac:dyDescent="0.15">
      <c r="A15" s="20" t="s">
        <v>18</v>
      </c>
      <c r="B15" s="112" t="s">
        <v>61</v>
      </c>
      <c r="C15" s="123" t="s">
        <v>8</v>
      </c>
      <c r="D15" s="87">
        <v>41004</v>
      </c>
      <c r="E15" s="1" t="s">
        <v>33</v>
      </c>
      <c r="F15" s="123" t="s">
        <v>2</v>
      </c>
      <c r="G15" s="133" t="s">
        <v>62</v>
      </c>
      <c r="H15" s="134"/>
    </row>
    <row r="16" spans="1:189" ht="19.5" customHeight="1" x14ac:dyDescent="0.15">
      <c r="A16" s="355" t="s">
        <v>175</v>
      </c>
      <c r="B16" s="356"/>
      <c r="C16" s="356"/>
      <c r="D16" s="356"/>
      <c r="E16" s="356"/>
      <c r="F16" s="356"/>
      <c r="G16" s="356"/>
      <c r="H16" s="357"/>
    </row>
    <row r="17" spans="1:8" ht="18.75" customHeight="1" x14ac:dyDescent="0.15">
      <c r="A17" s="111">
        <v>15</v>
      </c>
      <c r="B17" s="21" t="s">
        <v>65</v>
      </c>
      <c r="C17" s="123" t="s">
        <v>12</v>
      </c>
      <c r="D17" s="28">
        <v>41228</v>
      </c>
      <c r="E17" s="1" t="s">
        <v>33</v>
      </c>
      <c r="F17" s="123" t="s">
        <v>3</v>
      </c>
      <c r="G17" s="76" t="s">
        <v>34</v>
      </c>
      <c r="H17" s="54"/>
    </row>
    <row r="18" spans="1:8" ht="18.75" customHeight="1" x14ac:dyDescent="0.15">
      <c r="A18" s="111">
        <v>16</v>
      </c>
      <c r="B18" s="21" t="s">
        <v>54</v>
      </c>
      <c r="C18" s="123" t="s">
        <v>12</v>
      </c>
      <c r="D18" s="28">
        <v>40332</v>
      </c>
      <c r="E18" s="1" t="s">
        <v>33</v>
      </c>
      <c r="F18" s="123" t="s">
        <v>3</v>
      </c>
      <c r="G18" s="76" t="s">
        <v>36</v>
      </c>
      <c r="H18" s="54"/>
    </row>
    <row r="19" spans="1:8" ht="18.75" customHeight="1" x14ac:dyDescent="0.15">
      <c r="A19" s="111">
        <v>17</v>
      </c>
      <c r="B19" s="21" t="s">
        <v>51</v>
      </c>
      <c r="C19" s="123" t="s">
        <v>12</v>
      </c>
      <c r="D19" s="28">
        <v>40181</v>
      </c>
      <c r="E19" s="1" t="s">
        <v>33</v>
      </c>
      <c r="F19" s="123" t="s">
        <v>3</v>
      </c>
      <c r="G19" s="76" t="s">
        <v>36</v>
      </c>
      <c r="H19" s="54"/>
    </row>
    <row r="20" spans="1:8" ht="18.75" customHeight="1" x14ac:dyDescent="0.15">
      <c r="A20" s="111">
        <v>18</v>
      </c>
      <c r="B20" s="21" t="s">
        <v>78</v>
      </c>
      <c r="C20" s="123" t="s">
        <v>12</v>
      </c>
      <c r="D20" s="28">
        <v>41326</v>
      </c>
      <c r="E20" s="1" t="s">
        <v>33</v>
      </c>
      <c r="F20" s="123" t="s">
        <v>3</v>
      </c>
      <c r="G20" s="76" t="s">
        <v>36</v>
      </c>
      <c r="H20" s="54"/>
    </row>
    <row r="21" spans="1:8" ht="18.75" customHeight="1" x14ac:dyDescent="0.15">
      <c r="A21" s="111">
        <v>19</v>
      </c>
      <c r="B21" s="21" t="s">
        <v>93</v>
      </c>
      <c r="C21" s="123" t="s">
        <v>12</v>
      </c>
      <c r="D21" s="73">
        <v>41344</v>
      </c>
      <c r="E21" s="1" t="s">
        <v>33</v>
      </c>
      <c r="F21" s="123" t="s">
        <v>3</v>
      </c>
      <c r="G21" s="76" t="s">
        <v>36</v>
      </c>
      <c r="H21" s="54"/>
    </row>
    <row r="22" spans="1:8" ht="18.75" customHeight="1" x14ac:dyDescent="0.15">
      <c r="A22" s="111">
        <v>20</v>
      </c>
      <c r="B22" s="113" t="s">
        <v>102</v>
      </c>
      <c r="C22" s="123" t="s">
        <v>76</v>
      </c>
      <c r="D22" s="73">
        <v>41428</v>
      </c>
      <c r="E22" s="1" t="s">
        <v>33</v>
      </c>
      <c r="F22" s="123" t="s">
        <v>3</v>
      </c>
      <c r="G22" s="76" t="s">
        <v>36</v>
      </c>
      <c r="H22" s="54"/>
    </row>
    <row r="23" spans="1:8" ht="18.75" customHeight="1" x14ac:dyDescent="0.15">
      <c r="A23" s="111">
        <v>21</v>
      </c>
      <c r="B23" s="22" t="s">
        <v>80</v>
      </c>
      <c r="C23" s="123" t="s">
        <v>12</v>
      </c>
      <c r="D23" s="28">
        <v>41330</v>
      </c>
      <c r="E23" s="1" t="s">
        <v>33</v>
      </c>
      <c r="F23" s="123" t="s">
        <v>3</v>
      </c>
      <c r="G23" s="76" t="s">
        <v>36</v>
      </c>
      <c r="H23" s="54"/>
    </row>
    <row r="24" spans="1:8" ht="18.75" customHeight="1" x14ac:dyDescent="0.15">
      <c r="A24" s="111">
        <v>22</v>
      </c>
      <c r="B24" s="22" t="s">
        <v>153</v>
      </c>
      <c r="C24" s="123" t="s">
        <v>76</v>
      </c>
      <c r="D24" s="28">
        <v>41620</v>
      </c>
      <c r="E24" s="1" t="s">
        <v>33</v>
      </c>
      <c r="F24" s="123" t="s">
        <v>3</v>
      </c>
      <c r="G24" s="76" t="s">
        <v>36</v>
      </c>
      <c r="H24" s="54"/>
    </row>
    <row r="25" spans="1:8" ht="18.75" customHeight="1" x14ac:dyDescent="0.15">
      <c r="A25" s="111">
        <v>23</v>
      </c>
      <c r="B25" s="22" t="s">
        <v>161</v>
      </c>
      <c r="C25" s="123" t="s">
        <v>76</v>
      </c>
      <c r="D25" s="28">
        <v>41641</v>
      </c>
      <c r="E25" s="1" t="s">
        <v>33</v>
      </c>
      <c r="F25" s="123" t="s">
        <v>3</v>
      </c>
      <c r="G25" s="76" t="s">
        <v>36</v>
      </c>
      <c r="H25" s="54"/>
    </row>
    <row r="26" spans="1:8" ht="18.75" customHeight="1" x14ac:dyDescent="0.15">
      <c r="A26" s="111">
        <v>24</v>
      </c>
      <c r="B26" s="22" t="s">
        <v>163</v>
      </c>
      <c r="C26" s="123" t="s">
        <v>76</v>
      </c>
      <c r="D26" s="28">
        <v>41643</v>
      </c>
      <c r="E26" s="1" t="s">
        <v>33</v>
      </c>
      <c r="F26" s="123" t="s">
        <v>3</v>
      </c>
      <c r="G26" s="76" t="s">
        <v>168</v>
      </c>
      <c r="H26" s="54"/>
    </row>
    <row r="27" spans="1:8" ht="18.75" customHeight="1" x14ac:dyDescent="0.15">
      <c r="A27" s="111">
        <v>25</v>
      </c>
      <c r="B27" s="22" t="s">
        <v>164</v>
      </c>
      <c r="C27" s="123" t="s">
        <v>76</v>
      </c>
      <c r="D27" s="28">
        <v>41643</v>
      </c>
      <c r="E27" s="1" t="s">
        <v>33</v>
      </c>
      <c r="F27" s="123" t="s">
        <v>3</v>
      </c>
      <c r="G27" s="76" t="s">
        <v>168</v>
      </c>
      <c r="H27" s="54"/>
    </row>
    <row r="28" spans="1:8" ht="18.75" customHeight="1" x14ac:dyDescent="0.15">
      <c r="A28" s="111">
        <v>26</v>
      </c>
      <c r="B28" s="22" t="s">
        <v>165</v>
      </c>
      <c r="C28" s="123" t="s">
        <v>76</v>
      </c>
      <c r="D28" s="28">
        <v>41643</v>
      </c>
      <c r="E28" s="1" t="s">
        <v>33</v>
      </c>
      <c r="F28" s="123" t="s">
        <v>3</v>
      </c>
      <c r="G28" s="76" t="s">
        <v>168</v>
      </c>
      <c r="H28" s="54"/>
    </row>
    <row r="29" spans="1:8" ht="18.75" customHeight="1" x14ac:dyDescent="0.15">
      <c r="A29" s="111">
        <v>27</v>
      </c>
      <c r="B29" s="22" t="s">
        <v>166</v>
      </c>
      <c r="C29" s="123" t="s">
        <v>76</v>
      </c>
      <c r="D29" s="28">
        <v>41643</v>
      </c>
      <c r="E29" s="1" t="s">
        <v>33</v>
      </c>
      <c r="F29" s="123" t="s">
        <v>3</v>
      </c>
      <c r="G29" s="76" t="s">
        <v>168</v>
      </c>
      <c r="H29" s="54"/>
    </row>
    <row r="30" spans="1:8" ht="18.75" customHeight="1" x14ac:dyDescent="0.15">
      <c r="A30" s="111">
        <v>28</v>
      </c>
      <c r="B30" s="22" t="s">
        <v>167</v>
      </c>
      <c r="C30" s="123" t="s">
        <v>76</v>
      </c>
      <c r="D30" s="28">
        <v>41643</v>
      </c>
      <c r="E30" s="1" t="s">
        <v>33</v>
      </c>
      <c r="F30" s="123" t="s">
        <v>3</v>
      </c>
      <c r="G30" s="76" t="s">
        <v>168</v>
      </c>
      <c r="H30" s="54"/>
    </row>
    <row r="31" spans="1:8" ht="18.75" customHeight="1" x14ac:dyDescent="0.15">
      <c r="A31" s="111">
        <v>29</v>
      </c>
      <c r="B31" s="112" t="s">
        <v>39</v>
      </c>
      <c r="C31" s="123" t="s">
        <v>8</v>
      </c>
      <c r="D31" s="73">
        <v>40589</v>
      </c>
      <c r="E31" s="1" t="s">
        <v>33</v>
      </c>
      <c r="F31" s="123" t="s">
        <v>3</v>
      </c>
      <c r="G31" s="76" t="s">
        <v>36</v>
      </c>
      <c r="H31" s="54"/>
    </row>
    <row r="32" spans="1:8" ht="18.75" customHeight="1" x14ac:dyDescent="0.15">
      <c r="A32" s="111">
        <v>30</v>
      </c>
      <c r="B32" s="112" t="s">
        <v>69</v>
      </c>
      <c r="C32" s="123" t="s">
        <v>8</v>
      </c>
      <c r="D32" s="73">
        <v>40807</v>
      </c>
      <c r="E32" s="1" t="s">
        <v>33</v>
      </c>
      <c r="F32" s="123" t="s">
        <v>3</v>
      </c>
      <c r="G32" s="76" t="s">
        <v>36</v>
      </c>
      <c r="H32" s="54"/>
    </row>
    <row r="33" spans="1:8" ht="18.75" customHeight="1" x14ac:dyDescent="0.15">
      <c r="A33" s="111">
        <v>31</v>
      </c>
      <c r="B33" s="112" t="s">
        <v>92</v>
      </c>
      <c r="C33" s="123" t="s">
        <v>8</v>
      </c>
      <c r="D33" s="73">
        <v>41344</v>
      </c>
      <c r="E33" s="1" t="s">
        <v>33</v>
      </c>
      <c r="F33" s="123" t="s">
        <v>3</v>
      </c>
      <c r="G33" s="76" t="s">
        <v>36</v>
      </c>
      <c r="H33" s="54"/>
    </row>
    <row r="34" spans="1:8" ht="18.75" customHeight="1" x14ac:dyDescent="0.15">
      <c r="A34" s="111">
        <v>32</v>
      </c>
      <c r="B34" s="14" t="s">
        <v>94</v>
      </c>
      <c r="C34" s="123" t="s">
        <v>8</v>
      </c>
      <c r="D34" s="73">
        <v>41345</v>
      </c>
      <c r="E34" s="1" t="s">
        <v>33</v>
      </c>
      <c r="F34" s="123" t="s">
        <v>3</v>
      </c>
      <c r="G34" s="76" t="s">
        <v>36</v>
      </c>
      <c r="H34" s="54"/>
    </row>
    <row r="35" spans="1:8" ht="21" customHeight="1" x14ac:dyDescent="0.15">
      <c r="A35" s="348" t="s">
        <v>176</v>
      </c>
      <c r="B35" s="349"/>
      <c r="C35" s="349"/>
      <c r="D35" s="349"/>
      <c r="E35" s="349"/>
      <c r="F35" s="349"/>
      <c r="G35" s="349"/>
      <c r="H35" s="350"/>
    </row>
    <row r="36" spans="1:8" ht="18.75" customHeight="1" x14ac:dyDescent="0.15">
      <c r="A36" s="111">
        <v>33</v>
      </c>
      <c r="B36" s="21" t="s">
        <v>67</v>
      </c>
      <c r="C36" s="123" t="s">
        <v>12</v>
      </c>
      <c r="D36" s="73">
        <v>40600</v>
      </c>
      <c r="E36" s="1" t="s">
        <v>33</v>
      </c>
      <c r="F36" s="352" t="s">
        <v>184</v>
      </c>
      <c r="G36" s="76" t="s">
        <v>68</v>
      </c>
      <c r="H36" s="54"/>
    </row>
    <row r="37" spans="1:8" ht="18.75" customHeight="1" x14ac:dyDescent="0.15">
      <c r="A37" s="111">
        <v>34</v>
      </c>
      <c r="B37" s="21" t="s">
        <v>57</v>
      </c>
      <c r="C37" s="123" t="s">
        <v>12</v>
      </c>
      <c r="D37" s="28">
        <v>41025</v>
      </c>
      <c r="E37" s="1" t="s">
        <v>33</v>
      </c>
      <c r="F37" s="353"/>
      <c r="G37" s="76" t="s">
        <v>37</v>
      </c>
      <c r="H37" s="54"/>
    </row>
    <row r="38" spans="1:8" ht="18.75" customHeight="1" x14ac:dyDescent="0.15">
      <c r="A38" s="111">
        <v>35</v>
      </c>
      <c r="B38" s="21" t="s">
        <v>131</v>
      </c>
      <c r="C38" s="1" t="s">
        <v>76</v>
      </c>
      <c r="D38" s="73">
        <v>41555</v>
      </c>
      <c r="E38" s="1" t="s">
        <v>101</v>
      </c>
      <c r="F38" s="353"/>
      <c r="G38" s="76" t="s">
        <v>37</v>
      </c>
      <c r="H38" s="54"/>
    </row>
    <row r="39" spans="1:8" ht="18.75" customHeight="1" x14ac:dyDescent="0.15">
      <c r="A39" s="111">
        <v>36</v>
      </c>
      <c r="B39" s="113" t="s">
        <v>107</v>
      </c>
      <c r="C39" s="123" t="s">
        <v>12</v>
      </c>
      <c r="D39" s="28">
        <v>41515</v>
      </c>
      <c r="E39" s="1" t="s">
        <v>33</v>
      </c>
      <c r="F39" s="353"/>
      <c r="G39" s="76" t="s">
        <v>36</v>
      </c>
      <c r="H39" s="54"/>
    </row>
    <row r="40" spans="1:8" ht="18.75" customHeight="1" x14ac:dyDescent="0.15">
      <c r="A40" s="111">
        <v>37</v>
      </c>
      <c r="B40" s="21" t="s">
        <v>79</v>
      </c>
      <c r="C40" s="5" t="s">
        <v>12</v>
      </c>
      <c r="D40" s="6">
        <v>41330</v>
      </c>
      <c r="E40" s="1" t="s">
        <v>33</v>
      </c>
      <c r="F40" s="353"/>
      <c r="G40" s="76" t="s">
        <v>36</v>
      </c>
      <c r="H40" s="54"/>
    </row>
    <row r="41" spans="1:8" ht="18.75" customHeight="1" x14ac:dyDescent="0.15">
      <c r="A41" s="111">
        <v>38</v>
      </c>
      <c r="B41" s="14" t="s">
        <v>172</v>
      </c>
      <c r="C41" s="123" t="s">
        <v>100</v>
      </c>
      <c r="D41" s="73">
        <v>41655</v>
      </c>
      <c r="E41" s="1" t="s">
        <v>135</v>
      </c>
      <c r="F41" s="354"/>
      <c r="G41" s="132" t="s">
        <v>168</v>
      </c>
      <c r="H41" s="54"/>
    </row>
    <row r="42" spans="1:8" ht="18.75" customHeight="1" x14ac:dyDescent="0.15">
      <c r="A42" s="348" t="s">
        <v>190</v>
      </c>
      <c r="B42" s="349"/>
      <c r="C42" s="349"/>
      <c r="D42" s="349"/>
      <c r="E42" s="349"/>
      <c r="F42" s="349"/>
      <c r="G42" s="349"/>
      <c r="H42" s="350"/>
    </row>
    <row r="43" spans="1:8" ht="19.5" customHeight="1" x14ac:dyDescent="0.15">
      <c r="A43" s="105" t="s">
        <v>186</v>
      </c>
      <c r="B43" s="129" t="s">
        <v>143</v>
      </c>
      <c r="C43" s="129" t="s">
        <v>142</v>
      </c>
      <c r="D43" s="130">
        <v>41604</v>
      </c>
      <c r="E43" s="5" t="s">
        <v>136</v>
      </c>
      <c r="F43" s="346" t="s">
        <v>159</v>
      </c>
      <c r="G43" s="5" t="s">
        <v>134</v>
      </c>
      <c r="H43" s="54"/>
    </row>
    <row r="44" spans="1:8" ht="19.5" customHeight="1" x14ac:dyDescent="0.15">
      <c r="A44" s="105" t="s">
        <v>185</v>
      </c>
      <c r="B44" s="127" t="s">
        <v>138</v>
      </c>
      <c r="C44" s="127" t="s">
        <v>6</v>
      </c>
      <c r="D44" s="128">
        <v>41599</v>
      </c>
      <c r="E44" s="5" t="s">
        <v>136</v>
      </c>
      <c r="F44" s="347"/>
      <c r="G44" s="5" t="s">
        <v>134</v>
      </c>
      <c r="H44" s="54"/>
    </row>
    <row r="45" spans="1:8" ht="19.5" customHeight="1" x14ac:dyDescent="0.15">
      <c r="A45" s="105" t="s">
        <v>187</v>
      </c>
      <c r="B45" s="127" t="s">
        <v>139</v>
      </c>
      <c r="C45" s="127" t="s">
        <v>6</v>
      </c>
      <c r="D45" s="128">
        <v>41599</v>
      </c>
      <c r="E45" s="5" t="s">
        <v>136</v>
      </c>
      <c r="F45" s="5" t="s">
        <v>145</v>
      </c>
      <c r="G45" s="5" t="s">
        <v>134</v>
      </c>
      <c r="H45" s="54"/>
    </row>
    <row r="46" spans="1:8" ht="19.5" customHeight="1" x14ac:dyDescent="0.15">
      <c r="A46" s="105" t="s">
        <v>188</v>
      </c>
      <c r="B46" s="127" t="s">
        <v>141</v>
      </c>
      <c r="C46" s="127" t="s">
        <v>6</v>
      </c>
      <c r="D46" s="128">
        <v>41599</v>
      </c>
      <c r="E46" s="5" t="s">
        <v>136</v>
      </c>
      <c r="F46" s="5" t="s">
        <v>145</v>
      </c>
      <c r="G46" s="5" t="s">
        <v>134</v>
      </c>
      <c r="H46" s="54"/>
    </row>
    <row r="47" spans="1:8" ht="19.5" customHeight="1" x14ac:dyDescent="0.15">
      <c r="A47" s="105" t="s">
        <v>162</v>
      </c>
      <c r="B47" s="127" t="s">
        <v>140</v>
      </c>
      <c r="C47" s="127" t="s">
        <v>6</v>
      </c>
      <c r="D47" s="128">
        <v>41599</v>
      </c>
      <c r="E47" s="5" t="s">
        <v>136</v>
      </c>
      <c r="F47" s="5" t="s">
        <v>145</v>
      </c>
      <c r="G47" s="5" t="s">
        <v>134</v>
      </c>
      <c r="H47" s="54"/>
    </row>
    <row r="48" spans="1:8" ht="19.5" customHeight="1" x14ac:dyDescent="0.15">
      <c r="A48" s="105" t="s">
        <v>169</v>
      </c>
      <c r="B48" s="127" t="s">
        <v>144</v>
      </c>
      <c r="C48" s="129" t="s">
        <v>142</v>
      </c>
      <c r="D48" s="128">
        <v>41605</v>
      </c>
      <c r="E48" s="5" t="s">
        <v>101</v>
      </c>
      <c r="F48" s="5" t="s">
        <v>145</v>
      </c>
      <c r="G48" s="5" t="s">
        <v>134</v>
      </c>
      <c r="H48" s="54"/>
    </row>
    <row r="49" spans="1:8" ht="19.5" customHeight="1" x14ac:dyDescent="0.15">
      <c r="A49" s="105" t="s">
        <v>171</v>
      </c>
      <c r="B49" s="101" t="s">
        <v>148</v>
      </c>
      <c r="C49" s="101" t="s">
        <v>76</v>
      </c>
      <c r="D49" s="130">
        <v>41612</v>
      </c>
      <c r="E49" s="5" t="s">
        <v>101</v>
      </c>
      <c r="F49" s="5" t="s">
        <v>145</v>
      </c>
      <c r="G49" s="5" t="s">
        <v>134</v>
      </c>
      <c r="H49" s="54"/>
    </row>
    <row r="50" spans="1:8" ht="19.5" customHeight="1" x14ac:dyDescent="0.15">
      <c r="A50" s="105" t="s">
        <v>173</v>
      </c>
      <c r="B50" s="127" t="s">
        <v>137</v>
      </c>
      <c r="C50" s="127" t="s">
        <v>6</v>
      </c>
      <c r="D50" s="128">
        <v>41599</v>
      </c>
      <c r="E50" s="5" t="s">
        <v>136</v>
      </c>
      <c r="F50" s="5" t="s">
        <v>146</v>
      </c>
      <c r="G50" s="5" t="s">
        <v>134</v>
      </c>
      <c r="H50" s="54"/>
    </row>
    <row r="51" spans="1:8" ht="19.5" customHeight="1" x14ac:dyDescent="0.15">
      <c r="A51" s="105" t="s">
        <v>177</v>
      </c>
      <c r="B51" s="101" t="s">
        <v>147</v>
      </c>
      <c r="C51" s="101" t="s">
        <v>100</v>
      </c>
      <c r="D51" s="130">
        <v>41608</v>
      </c>
      <c r="E51" s="5" t="s">
        <v>101</v>
      </c>
      <c r="F51" s="5" t="s">
        <v>133</v>
      </c>
      <c r="G51" s="5" t="s">
        <v>134</v>
      </c>
      <c r="H51" s="54"/>
    </row>
    <row r="52" spans="1:8" ht="19.5" customHeight="1" x14ac:dyDescent="0.15">
      <c r="A52" s="105" t="s">
        <v>178</v>
      </c>
      <c r="B52" s="101" t="s">
        <v>149</v>
      </c>
      <c r="C52" s="101" t="s">
        <v>76</v>
      </c>
      <c r="D52" s="130">
        <v>41613</v>
      </c>
      <c r="E52" s="5" t="s">
        <v>101</v>
      </c>
      <c r="F52" s="5" t="s">
        <v>133</v>
      </c>
      <c r="G52" s="5" t="s">
        <v>134</v>
      </c>
      <c r="H52" s="54"/>
    </row>
    <row r="53" spans="1:8" ht="19.5" customHeight="1" x14ac:dyDescent="0.15">
      <c r="A53" s="105" t="s">
        <v>26</v>
      </c>
      <c r="B53" s="101" t="s">
        <v>150</v>
      </c>
      <c r="C53" s="101" t="s">
        <v>76</v>
      </c>
      <c r="D53" s="130">
        <v>41613</v>
      </c>
      <c r="E53" s="5" t="s">
        <v>101</v>
      </c>
      <c r="F53" s="5" t="s">
        <v>133</v>
      </c>
      <c r="G53" s="5" t="s">
        <v>134</v>
      </c>
      <c r="H53" s="54"/>
    </row>
    <row r="54" spans="1:8" ht="19.5" customHeight="1" x14ac:dyDescent="0.15">
      <c r="A54" s="105" t="s">
        <v>27</v>
      </c>
      <c r="B54" s="101" t="s">
        <v>151</v>
      </c>
      <c r="C54" s="101" t="s">
        <v>76</v>
      </c>
      <c r="D54" s="130">
        <v>41618</v>
      </c>
      <c r="E54" s="5" t="s">
        <v>101</v>
      </c>
      <c r="F54" s="5" t="s">
        <v>133</v>
      </c>
      <c r="G54" s="5" t="s">
        <v>134</v>
      </c>
      <c r="H54" s="54"/>
    </row>
    <row r="55" spans="1:8" ht="19.5" customHeight="1" x14ac:dyDescent="0.15">
      <c r="A55" s="105" t="s">
        <v>28</v>
      </c>
      <c r="B55" s="101" t="s">
        <v>152</v>
      </c>
      <c r="C55" s="101" t="s">
        <v>76</v>
      </c>
      <c r="D55" s="130">
        <v>41618</v>
      </c>
      <c r="E55" s="5" t="s">
        <v>101</v>
      </c>
      <c r="F55" s="5" t="s">
        <v>133</v>
      </c>
      <c r="G55" s="5" t="s">
        <v>134</v>
      </c>
      <c r="H55" s="54"/>
    </row>
    <row r="56" spans="1:8" ht="19.5" customHeight="1" x14ac:dyDescent="0.15">
      <c r="A56" s="105" t="s">
        <v>91</v>
      </c>
      <c r="B56" s="101" t="s">
        <v>160</v>
      </c>
      <c r="C56" s="101" t="s">
        <v>76</v>
      </c>
      <c r="D56" s="130">
        <v>41638</v>
      </c>
      <c r="E56" s="5" t="s">
        <v>101</v>
      </c>
      <c r="F56" s="5" t="s">
        <v>133</v>
      </c>
      <c r="G56" s="5" t="s">
        <v>134</v>
      </c>
      <c r="H56" s="54"/>
    </row>
    <row r="57" spans="1:8" ht="20.25" customHeight="1" x14ac:dyDescent="0.15">
      <c r="A57" s="348" t="s">
        <v>191</v>
      </c>
      <c r="B57" s="349"/>
      <c r="C57" s="349"/>
      <c r="D57" s="349"/>
      <c r="E57" s="349"/>
      <c r="F57" s="349"/>
      <c r="G57" s="349"/>
      <c r="H57" s="350"/>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325" t="s">
        <v>108</v>
      </c>
      <c r="B1" s="326"/>
      <c r="C1" s="326"/>
      <c r="D1" s="326"/>
      <c r="E1" s="326"/>
      <c r="F1" s="326"/>
      <c r="G1" s="326"/>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327" t="s">
        <v>70</v>
      </c>
      <c r="B8" s="328"/>
      <c r="C8" s="328"/>
      <c r="D8" s="46"/>
      <c r="E8" s="47">
        <v>3</v>
      </c>
      <c r="F8" s="114">
        <f>+E8</f>
        <v>3</v>
      </c>
    </row>
    <row r="9" spans="1:256" ht="18" customHeight="1" x14ac:dyDescent="0.15">
      <c r="A9" s="327" t="s">
        <v>38</v>
      </c>
      <c r="B9" s="328"/>
      <c r="C9" s="328"/>
      <c r="D9" s="329"/>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5"/>
  <sheetViews>
    <sheetView topLeftCell="A67" zoomScaleNormal="100" workbookViewId="0">
      <selection activeCell="D82" sqref="D82"/>
    </sheetView>
  </sheetViews>
  <sheetFormatPr defaultRowHeight="13.5" x14ac:dyDescent="0.15"/>
  <cols>
    <col min="1" max="1" width="9" style="159"/>
    <col min="2" max="2" width="14.5" customWidth="1"/>
    <col min="3" max="3" width="11.625" customWidth="1"/>
    <col min="4" max="4" width="14.25" customWidth="1"/>
    <col min="5" max="5" width="13.875" customWidth="1"/>
    <col min="6" max="6" width="23.625" customWidth="1"/>
    <col min="9" max="9" width="8.75" customWidth="1"/>
  </cols>
  <sheetData>
    <row r="1" spans="1:12" ht="20.25" x14ac:dyDescent="0.15">
      <c r="A1" s="227"/>
      <c r="B1" s="331" t="s">
        <v>610</v>
      </c>
      <c r="C1" s="332"/>
      <c r="D1" s="332"/>
      <c r="E1" s="332"/>
      <c r="F1" s="332"/>
      <c r="G1" s="332"/>
      <c r="H1" s="332"/>
      <c r="I1" s="333"/>
    </row>
    <row r="2" spans="1:12" s="159" customFormat="1" ht="20.100000000000001" customHeight="1" x14ac:dyDescent="0.15">
      <c r="A2" s="170" t="s">
        <v>42</v>
      </c>
      <c r="B2" s="170" t="s">
        <v>382</v>
      </c>
      <c r="C2" s="170" t="s">
        <v>43</v>
      </c>
      <c r="D2" s="170" t="s">
        <v>44</v>
      </c>
      <c r="E2" s="170" t="s">
        <v>45</v>
      </c>
      <c r="F2" s="170" t="s">
        <v>383</v>
      </c>
      <c r="G2" s="170" t="s">
        <v>511</v>
      </c>
      <c r="H2" s="170" t="s">
        <v>47</v>
      </c>
      <c r="I2" s="227"/>
    </row>
    <row r="3" spans="1:12" s="159" customFormat="1" ht="20.100000000000001" customHeight="1" x14ac:dyDescent="0.15">
      <c r="A3" s="228" t="s">
        <v>460</v>
      </c>
      <c r="B3" s="225" t="s">
        <v>461</v>
      </c>
      <c r="C3" s="170" t="s">
        <v>391</v>
      </c>
      <c r="D3" s="230">
        <v>42683</v>
      </c>
      <c r="E3" s="229" t="s">
        <v>466</v>
      </c>
      <c r="F3" s="170" t="s">
        <v>422</v>
      </c>
      <c r="G3" s="240">
        <v>44</v>
      </c>
      <c r="H3" s="170" t="s">
        <v>386</v>
      </c>
      <c r="I3" s="334">
        <v>26</v>
      </c>
    </row>
    <row r="4" spans="1:12" s="159" customFormat="1" ht="20.100000000000001" customHeight="1" x14ac:dyDescent="0.15">
      <c r="A4" s="228" t="s">
        <v>35</v>
      </c>
      <c r="B4" s="225" t="s">
        <v>462</v>
      </c>
      <c r="C4" s="170" t="s">
        <v>391</v>
      </c>
      <c r="D4" s="230">
        <v>42683</v>
      </c>
      <c r="E4" s="229" t="s">
        <v>466</v>
      </c>
      <c r="F4" s="170" t="s">
        <v>422</v>
      </c>
      <c r="G4" s="239">
        <v>51</v>
      </c>
      <c r="H4" s="170" t="s">
        <v>386</v>
      </c>
      <c r="I4" s="335"/>
      <c r="K4" s="159" t="s">
        <v>541</v>
      </c>
      <c r="L4" s="232"/>
    </row>
    <row r="5" spans="1:12" s="159" customFormat="1" ht="20.100000000000001" customHeight="1" x14ac:dyDescent="0.15">
      <c r="A5" s="228" t="s">
        <v>4</v>
      </c>
      <c r="B5" s="225" t="s">
        <v>463</v>
      </c>
      <c r="C5" s="170" t="s">
        <v>391</v>
      </c>
      <c r="D5" s="230">
        <v>42683</v>
      </c>
      <c r="E5" s="229" t="s">
        <v>466</v>
      </c>
      <c r="F5" s="170" t="s">
        <v>422</v>
      </c>
      <c r="G5" s="240">
        <v>42</v>
      </c>
      <c r="H5" s="170" t="s">
        <v>386</v>
      </c>
      <c r="I5" s="335"/>
      <c r="K5" s="159" t="s">
        <v>542</v>
      </c>
      <c r="L5" s="236"/>
    </row>
    <row r="6" spans="1:12" s="159" customFormat="1" ht="20.100000000000001" customHeight="1" x14ac:dyDescent="0.15">
      <c r="A6" s="228" t="s">
        <v>5</v>
      </c>
      <c r="B6" s="225" t="s">
        <v>464</v>
      </c>
      <c r="C6" s="170" t="s">
        <v>391</v>
      </c>
      <c r="D6" s="230">
        <v>42683</v>
      </c>
      <c r="E6" s="229" t="s">
        <v>466</v>
      </c>
      <c r="F6" s="170" t="s">
        <v>422</v>
      </c>
      <c r="G6" s="240">
        <v>47</v>
      </c>
      <c r="H6" s="170" t="s">
        <v>386</v>
      </c>
      <c r="I6" s="335"/>
      <c r="K6" s="159" t="s">
        <v>543</v>
      </c>
      <c r="L6" s="235"/>
    </row>
    <row r="7" spans="1:12" s="159" customFormat="1" ht="20.100000000000001" customHeight="1" x14ac:dyDescent="0.15">
      <c r="A7" s="228" t="s">
        <v>7</v>
      </c>
      <c r="B7" s="225" t="s">
        <v>465</v>
      </c>
      <c r="C7" s="229" t="s">
        <v>432</v>
      </c>
      <c r="D7" s="230">
        <v>42688</v>
      </c>
      <c r="E7" s="229" t="s">
        <v>466</v>
      </c>
      <c r="F7" s="231" t="s">
        <v>434</v>
      </c>
      <c r="G7" s="240">
        <v>42</v>
      </c>
      <c r="H7" s="170" t="s">
        <v>386</v>
      </c>
      <c r="I7" s="335"/>
      <c r="K7" s="159" t="s">
        <v>696</v>
      </c>
      <c r="L7" s="267"/>
    </row>
    <row r="8" spans="1:12" s="159" customFormat="1" ht="20.100000000000001" customHeight="1" x14ac:dyDescent="0.15">
      <c r="A8" s="228" t="s">
        <v>9</v>
      </c>
      <c r="B8" s="225" t="s">
        <v>435</v>
      </c>
      <c r="C8" s="229" t="s">
        <v>436</v>
      </c>
      <c r="D8" s="230">
        <v>42688</v>
      </c>
      <c r="E8" s="229" t="s">
        <v>433</v>
      </c>
      <c r="F8" s="231" t="s">
        <v>434</v>
      </c>
      <c r="G8" s="240">
        <v>45</v>
      </c>
      <c r="H8" s="170" t="s">
        <v>386</v>
      </c>
      <c r="I8" s="335"/>
    </row>
    <row r="9" spans="1:12" s="159" customFormat="1" ht="20.100000000000001" customHeight="1" x14ac:dyDescent="0.15">
      <c r="A9" s="228" t="s">
        <v>10</v>
      </c>
      <c r="B9" s="234" t="s">
        <v>438</v>
      </c>
      <c r="C9" s="229" t="s">
        <v>432</v>
      </c>
      <c r="D9" s="230">
        <v>42688</v>
      </c>
      <c r="E9" s="229" t="s">
        <v>433</v>
      </c>
      <c r="F9" s="231" t="s">
        <v>467</v>
      </c>
      <c r="G9" s="240">
        <v>44</v>
      </c>
      <c r="H9" s="170" t="s">
        <v>386</v>
      </c>
      <c r="I9" s="335"/>
    </row>
    <row r="10" spans="1:12" s="159" customFormat="1" ht="20.100000000000001" customHeight="1" x14ac:dyDescent="0.15">
      <c r="A10" s="228" t="s">
        <v>11</v>
      </c>
      <c r="B10" s="234" t="s">
        <v>439</v>
      </c>
      <c r="C10" s="229" t="s">
        <v>432</v>
      </c>
      <c r="D10" s="230">
        <v>42688</v>
      </c>
      <c r="E10" s="229" t="s">
        <v>433</v>
      </c>
      <c r="F10" s="231" t="s">
        <v>449</v>
      </c>
      <c r="G10" s="238">
        <v>20</v>
      </c>
      <c r="H10" s="170" t="s">
        <v>386</v>
      </c>
      <c r="I10" s="335"/>
    </row>
    <row r="11" spans="1:12" s="159" customFormat="1" ht="20.100000000000001" customHeight="1" x14ac:dyDescent="0.15">
      <c r="A11" s="228" t="s">
        <v>13</v>
      </c>
      <c r="B11" s="234" t="s">
        <v>440</v>
      </c>
      <c r="C11" s="229" t="s">
        <v>432</v>
      </c>
      <c r="D11" s="230">
        <v>42688</v>
      </c>
      <c r="E11" s="229" t="s">
        <v>433</v>
      </c>
      <c r="F11" s="231" t="s">
        <v>449</v>
      </c>
      <c r="G11" s="240">
        <v>44</v>
      </c>
      <c r="H11" s="170" t="s">
        <v>386</v>
      </c>
      <c r="I11" s="335"/>
    </row>
    <row r="12" spans="1:12" s="159" customFormat="1" ht="20.100000000000001" customHeight="1" x14ac:dyDescent="0.15">
      <c r="A12" s="228" t="s">
        <v>14</v>
      </c>
      <c r="B12" s="234" t="s">
        <v>441</v>
      </c>
      <c r="C12" s="229" t="s">
        <v>432</v>
      </c>
      <c r="D12" s="230">
        <v>42688</v>
      </c>
      <c r="E12" s="229" t="s">
        <v>433</v>
      </c>
      <c r="F12" s="231" t="s">
        <v>449</v>
      </c>
      <c r="G12" s="240">
        <v>46</v>
      </c>
      <c r="H12" s="170" t="s">
        <v>386</v>
      </c>
      <c r="I12" s="335"/>
    </row>
    <row r="13" spans="1:12" s="159" customFormat="1" ht="20.100000000000001" customHeight="1" x14ac:dyDescent="0.15">
      <c r="A13" s="228" t="s">
        <v>15</v>
      </c>
      <c r="B13" s="234" t="s">
        <v>576</v>
      </c>
      <c r="C13" s="229" t="s">
        <v>577</v>
      </c>
      <c r="D13" s="230">
        <v>42699</v>
      </c>
      <c r="E13" s="229" t="s">
        <v>101</v>
      </c>
      <c r="F13" s="231" t="s">
        <v>145</v>
      </c>
      <c r="G13" s="240">
        <v>31</v>
      </c>
      <c r="H13" s="247" t="s">
        <v>386</v>
      </c>
      <c r="I13" s="335"/>
    </row>
    <row r="14" spans="1:12" s="159" customFormat="1" ht="20.100000000000001" customHeight="1" x14ac:dyDescent="0.15">
      <c r="A14" s="228" t="s">
        <v>16</v>
      </c>
      <c r="B14" s="234" t="s">
        <v>578</v>
      </c>
      <c r="C14" s="229" t="s">
        <v>579</v>
      </c>
      <c r="D14" s="230">
        <v>42699</v>
      </c>
      <c r="E14" s="229" t="s">
        <v>101</v>
      </c>
      <c r="F14" s="231" t="s">
        <v>145</v>
      </c>
      <c r="G14" s="240">
        <v>37</v>
      </c>
      <c r="H14" s="247" t="s">
        <v>386</v>
      </c>
      <c r="I14" s="335"/>
    </row>
    <row r="15" spans="1:12" s="159" customFormat="1" ht="20.100000000000001" customHeight="1" x14ac:dyDescent="0.15">
      <c r="A15" s="228" t="s">
        <v>17</v>
      </c>
      <c r="B15" s="234" t="s">
        <v>593</v>
      </c>
      <c r="C15" s="229" t="s">
        <v>76</v>
      </c>
      <c r="D15" s="230">
        <v>42706</v>
      </c>
      <c r="E15" s="229" t="s">
        <v>101</v>
      </c>
      <c r="F15" s="231" t="s">
        <v>145</v>
      </c>
      <c r="G15" s="240">
        <v>46</v>
      </c>
      <c r="H15" s="249" t="s">
        <v>386</v>
      </c>
      <c r="I15" s="335"/>
    </row>
    <row r="16" spans="1:12" s="159" customFormat="1" ht="20.100000000000001" customHeight="1" x14ac:dyDescent="0.15">
      <c r="A16" s="228" t="s">
        <v>18</v>
      </c>
      <c r="B16" s="234" t="s">
        <v>594</v>
      </c>
      <c r="C16" s="229" t="s">
        <v>76</v>
      </c>
      <c r="D16" s="230">
        <v>42706</v>
      </c>
      <c r="E16" s="229" t="s">
        <v>101</v>
      </c>
      <c r="F16" s="231" t="s">
        <v>145</v>
      </c>
      <c r="G16" s="240">
        <v>47</v>
      </c>
      <c r="H16" s="249" t="s">
        <v>386</v>
      </c>
      <c r="I16" s="335"/>
    </row>
    <row r="17" spans="1:9" s="159" customFormat="1" ht="20.100000000000001" customHeight="1" x14ac:dyDescent="0.15">
      <c r="A17" s="228" t="s">
        <v>19</v>
      </c>
      <c r="B17" s="234" t="s">
        <v>595</v>
      </c>
      <c r="C17" s="229" t="s">
        <v>76</v>
      </c>
      <c r="D17" s="230">
        <v>42706</v>
      </c>
      <c r="E17" s="229" t="s">
        <v>101</v>
      </c>
      <c r="F17" s="231" t="s">
        <v>145</v>
      </c>
      <c r="G17" s="240">
        <v>53</v>
      </c>
      <c r="H17" s="249" t="s">
        <v>386</v>
      </c>
      <c r="I17" s="335"/>
    </row>
    <row r="18" spans="1:9" s="159" customFormat="1" ht="20.100000000000001" customHeight="1" x14ac:dyDescent="0.15">
      <c r="A18" s="228" t="s">
        <v>20</v>
      </c>
      <c r="B18" s="234" t="s">
        <v>596</v>
      </c>
      <c r="C18" s="229" t="s">
        <v>100</v>
      </c>
      <c r="D18" s="230">
        <v>42706</v>
      </c>
      <c r="E18" s="229" t="s">
        <v>101</v>
      </c>
      <c r="F18" s="231" t="s">
        <v>145</v>
      </c>
      <c r="G18" s="240">
        <v>27</v>
      </c>
      <c r="H18" s="249" t="s">
        <v>386</v>
      </c>
      <c r="I18" s="335"/>
    </row>
    <row r="19" spans="1:9" s="159" customFormat="1" ht="20.100000000000001" customHeight="1" x14ac:dyDescent="0.15">
      <c r="A19" s="228" t="s">
        <v>21</v>
      </c>
      <c r="B19" s="234" t="s">
        <v>597</v>
      </c>
      <c r="C19" s="229" t="s">
        <v>76</v>
      </c>
      <c r="D19" s="230">
        <v>42706</v>
      </c>
      <c r="E19" s="229" t="s">
        <v>101</v>
      </c>
      <c r="F19" s="231" t="s">
        <v>145</v>
      </c>
      <c r="G19" s="240">
        <v>48</v>
      </c>
      <c r="H19" s="249" t="s">
        <v>386</v>
      </c>
      <c r="I19" s="335"/>
    </row>
    <row r="20" spans="1:9" s="159" customFormat="1" ht="20.100000000000001" customHeight="1" x14ac:dyDescent="0.15">
      <c r="A20" s="228" t="s">
        <v>22</v>
      </c>
      <c r="B20" s="234" t="s">
        <v>598</v>
      </c>
      <c r="C20" s="229" t="s">
        <v>76</v>
      </c>
      <c r="D20" s="230">
        <v>42706</v>
      </c>
      <c r="E20" s="229" t="s">
        <v>101</v>
      </c>
      <c r="F20" s="231" t="s">
        <v>145</v>
      </c>
      <c r="G20" s="240">
        <v>46</v>
      </c>
      <c r="H20" s="249" t="s">
        <v>386</v>
      </c>
      <c r="I20" s="335"/>
    </row>
    <row r="21" spans="1:9" s="159" customFormat="1" ht="20.100000000000001" customHeight="1" x14ac:dyDescent="0.15">
      <c r="A21" s="228" t="s">
        <v>23</v>
      </c>
      <c r="B21" s="234" t="s">
        <v>599</v>
      </c>
      <c r="C21" s="229" t="s">
        <v>100</v>
      </c>
      <c r="D21" s="230">
        <v>42706</v>
      </c>
      <c r="E21" s="229" t="s">
        <v>101</v>
      </c>
      <c r="F21" s="231" t="s">
        <v>145</v>
      </c>
      <c r="G21" s="240">
        <v>40</v>
      </c>
      <c r="H21" s="249" t="s">
        <v>386</v>
      </c>
      <c r="I21" s="335"/>
    </row>
    <row r="22" spans="1:9" s="159" customFormat="1" ht="20.100000000000001" customHeight="1" x14ac:dyDescent="0.15">
      <c r="A22" s="228" t="s">
        <v>24</v>
      </c>
      <c r="B22" s="225" t="s">
        <v>611</v>
      </c>
      <c r="C22" s="229" t="s">
        <v>608</v>
      </c>
      <c r="D22" s="230">
        <v>42711</v>
      </c>
      <c r="E22" s="229" t="s">
        <v>101</v>
      </c>
      <c r="F22" s="231" t="s">
        <v>145</v>
      </c>
      <c r="G22" s="240">
        <v>46</v>
      </c>
      <c r="H22" s="253" t="s">
        <v>386</v>
      </c>
      <c r="I22" s="335"/>
    </row>
    <row r="23" spans="1:9" s="159" customFormat="1" ht="20.100000000000001" customHeight="1" x14ac:dyDescent="0.15">
      <c r="A23" s="228" t="s">
        <v>25</v>
      </c>
      <c r="B23" s="225" t="s">
        <v>609</v>
      </c>
      <c r="C23" s="229" t="s">
        <v>604</v>
      </c>
      <c r="D23" s="230">
        <v>42711</v>
      </c>
      <c r="E23" s="229" t="s">
        <v>101</v>
      </c>
      <c r="F23" s="231" t="s">
        <v>145</v>
      </c>
      <c r="G23" s="240">
        <v>46</v>
      </c>
      <c r="H23" s="253" t="s">
        <v>386</v>
      </c>
      <c r="I23" s="335"/>
    </row>
    <row r="24" spans="1:9" s="159" customFormat="1" ht="20.100000000000001" customHeight="1" x14ac:dyDescent="0.15">
      <c r="A24" s="228" t="s">
        <v>327</v>
      </c>
      <c r="B24" s="225" t="s">
        <v>668</v>
      </c>
      <c r="C24" s="229" t="s">
        <v>76</v>
      </c>
      <c r="D24" s="230">
        <v>42723</v>
      </c>
      <c r="E24" s="229" t="s">
        <v>101</v>
      </c>
      <c r="F24" s="231" t="s">
        <v>145</v>
      </c>
      <c r="G24" s="240">
        <v>36</v>
      </c>
      <c r="H24" s="255" t="s">
        <v>386</v>
      </c>
      <c r="I24" s="335"/>
    </row>
    <row r="25" spans="1:9" s="159" customFormat="1" ht="20.100000000000001" customHeight="1" x14ac:dyDescent="0.15">
      <c r="A25" s="228" t="s">
        <v>361</v>
      </c>
      <c r="B25" s="225" t="s">
        <v>669</v>
      </c>
      <c r="C25" s="229" t="s">
        <v>76</v>
      </c>
      <c r="D25" s="230">
        <v>42723</v>
      </c>
      <c r="E25" s="229" t="s">
        <v>101</v>
      </c>
      <c r="F25" s="231" t="s">
        <v>145</v>
      </c>
      <c r="G25" s="240">
        <v>37</v>
      </c>
      <c r="H25" s="255" t="s">
        <v>386</v>
      </c>
      <c r="I25" s="335"/>
    </row>
    <row r="26" spans="1:9" s="159" customFormat="1" ht="20.100000000000001" customHeight="1" x14ac:dyDescent="0.15">
      <c r="A26" s="228" t="s">
        <v>362</v>
      </c>
      <c r="B26" s="225" t="s">
        <v>671</v>
      </c>
      <c r="C26" s="229" t="s">
        <v>76</v>
      </c>
      <c r="D26" s="230">
        <v>42723</v>
      </c>
      <c r="E26" s="229" t="s">
        <v>101</v>
      </c>
      <c r="F26" s="231" t="s">
        <v>145</v>
      </c>
      <c r="G26" s="240">
        <v>44</v>
      </c>
      <c r="H26" s="255" t="s">
        <v>386</v>
      </c>
      <c r="I26" s="335"/>
    </row>
    <row r="27" spans="1:9" s="159" customFormat="1" ht="20.100000000000001" customHeight="1" x14ac:dyDescent="0.15">
      <c r="A27" s="228" t="s">
        <v>458</v>
      </c>
      <c r="B27" s="225" t="s">
        <v>672</v>
      </c>
      <c r="C27" s="229" t="s">
        <v>76</v>
      </c>
      <c r="D27" s="230">
        <v>42723</v>
      </c>
      <c r="E27" s="229" t="s">
        <v>101</v>
      </c>
      <c r="F27" s="231" t="s">
        <v>145</v>
      </c>
      <c r="G27" s="240">
        <v>30</v>
      </c>
      <c r="H27" s="255" t="s">
        <v>386</v>
      </c>
      <c r="I27" s="335"/>
    </row>
    <row r="28" spans="1:9" s="159" customFormat="1" ht="20.100000000000001" customHeight="1" x14ac:dyDescent="0.15">
      <c r="A28" s="228" t="s">
        <v>459</v>
      </c>
      <c r="B28" s="225" t="s">
        <v>673</v>
      </c>
      <c r="C28" s="229" t="s">
        <v>76</v>
      </c>
      <c r="D28" s="230">
        <v>42723</v>
      </c>
      <c r="E28" s="229" t="s">
        <v>101</v>
      </c>
      <c r="F28" s="231" t="s">
        <v>145</v>
      </c>
      <c r="G28" s="240">
        <v>22</v>
      </c>
      <c r="H28" s="255" t="s">
        <v>386</v>
      </c>
      <c r="I28" s="336"/>
    </row>
    <row r="29" spans="1:9" s="159" customFormat="1" ht="20.100000000000001" customHeight="1" x14ac:dyDescent="0.15">
      <c r="A29" s="228" t="s">
        <v>496</v>
      </c>
      <c r="B29" s="234" t="s">
        <v>442</v>
      </c>
      <c r="C29" s="229" t="s">
        <v>432</v>
      </c>
      <c r="D29" s="230">
        <v>42688</v>
      </c>
      <c r="E29" s="229" t="s">
        <v>433</v>
      </c>
      <c r="F29" s="231" t="s">
        <v>450</v>
      </c>
      <c r="G29" s="240">
        <v>50</v>
      </c>
      <c r="H29" s="170" t="s">
        <v>386</v>
      </c>
      <c r="I29" s="337">
        <v>27</v>
      </c>
    </row>
    <row r="30" spans="1:9" s="159" customFormat="1" ht="20.100000000000001" customHeight="1" x14ac:dyDescent="0.15">
      <c r="A30" s="228" t="s">
        <v>497</v>
      </c>
      <c r="B30" s="234" t="s">
        <v>443</v>
      </c>
      <c r="C30" s="229" t="s">
        <v>432</v>
      </c>
      <c r="D30" s="230">
        <v>42688</v>
      </c>
      <c r="E30" s="229" t="s">
        <v>433</v>
      </c>
      <c r="F30" s="231" t="s">
        <v>450</v>
      </c>
      <c r="G30" s="239">
        <v>51</v>
      </c>
      <c r="H30" s="170" t="s">
        <v>386</v>
      </c>
      <c r="I30" s="337"/>
    </row>
    <row r="31" spans="1:9" s="159" customFormat="1" ht="20.100000000000001" customHeight="1" x14ac:dyDescent="0.15">
      <c r="A31" s="228" t="s">
        <v>498</v>
      </c>
      <c r="B31" s="234" t="s">
        <v>444</v>
      </c>
      <c r="C31" s="229" t="s">
        <v>432</v>
      </c>
      <c r="D31" s="230">
        <v>42688</v>
      </c>
      <c r="E31" s="229" t="s">
        <v>433</v>
      </c>
      <c r="F31" s="231" t="s">
        <v>450</v>
      </c>
      <c r="G31" s="240">
        <v>46</v>
      </c>
      <c r="H31" s="170" t="s">
        <v>386</v>
      </c>
      <c r="I31" s="337"/>
    </row>
    <row r="32" spans="1:9" s="159" customFormat="1" ht="20.100000000000001" customHeight="1" x14ac:dyDescent="0.15">
      <c r="A32" s="228" t="s">
        <v>500</v>
      </c>
      <c r="B32" s="234" t="s">
        <v>445</v>
      </c>
      <c r="C32" s="229" t="s">
        <v>432</v>
      </c>
      <c r="D32" s="230">
        <v>42688</v>
      </c>
      <c r="E32" s="229" t="s">
        <v>433</v>
      </c>
      <c r="F32" s="231" t="s">
        <v>450</v>
      </c>
      <c r="G32" s="239">
        <v>56</v>
      </c>
      <c r="H32" s="170" t="s">
        <v>386</v>
      </c>
      <c r="I32" s="337"/>
    </row>
    <row r="33" spans="1:9" s="159" customFormat="1" ht="20.100000000000001" customHeight="1" x14ac:dyDescent="0.15">
      <c r="A33" s="228" t="s">
        <v>501</v>
      </c>
      <c r="B33" s="234" t="s">
        <v>446</v>
      </c>
      <c r="C33" s="229" t="s">
        <v>436</v>
      </c>
      <c r="D33" s="230">
        <v>42688</v>
      </c>
      <c r="E33" s="229" t="s">
        <v>433</v>
      </c>
      <c r="F33" s="231" t="s">
        <v>451</v>
      </c>
      <c r="G33" s="238">
        <v>36</v>
      </c>
      <c r="H33" s="170" t="s">
        <v>386</v>
      </c>
      <c r="I33" s="337"/>
    </row>
    <row r="34" spans="1:9" s="159" customFormat="1" ht="20.100000000000001" customHeight="1" x14ac:dyDescent="0.15">
      <c r="A34" s="228" t="s">
        <v>502</v>
      </c>
      <c r="B34" s="234" t="s">
        <v>448</v>
      </c>
      <c r="C34" s="229" t="s">
        <v>436</v>
      </c>
      <c r="D34" s="230">
        <v>42688</v>
      </c>
      <c r="E34" s="229" t="s">
        <v>433</v>
      </c>
      <c r="F34" s="231" t="s">
        <v>450</v>
      </c>
      <c r="G34" s="238">
        <v>31</v>
      </c>
      <c r="H34" s="170" t="s">
        <v>386</v>
      </c>
      <c r="I34" s="337"/>
    </row>
    <row r="35" spans="1:9" s="159" customFormat="1" ht="20.100000000000001" customHeight="1" x14ac:dyDescent="0.15">
      <c r="A35" s="228" t="s">
        <v>544</v>
      </c>
      <c r="B35" s="234" t="s">
        <v>447</v>
      </c>
      <c r="C35" s="229" t="s">
        <v>436</v>
      </c>
      <c r="D35" s="230">
        <v>42688</v>
      </c>
      <c r="E35" s="229" t="s">
        <v>433</v>
      </c>
      <c r="F35" s="231" t="s">
        <v>450</v>
      </c>
      <c r="G35" s="238">
        <v>33</v>
      </c>
      <c r="H35" s="170" t="s">
        <v>386</v>
      </c>
      <c r="I35" s="337"/>
    </row>
    <row r="36" spans="1:9" s="159" customFormat="1" ht="20.100000000000001" customHeight="1" x14ac:dyDescent="0.15">
      <c r="A36" s="228" t="s">
        <v>545</v>
      </c>
      <c r="B36" s="234" t="s">
        <v>452</v>
      </c>
      <c r="C36" s="229" t="s">
        <v>432</v>
      </c>
      <c r="D36" s="230">
        <v>42688</v>
      </c>
      <c r="E36" s="229" t="s">
        <v>433</v>
      </c>
      <c r="F36" s="231" t="s">
        <v>512</v>
      </c>
      <c r="G36" s="238">
        <v>37</v>
      </c>
      <c r="H36" s="170" t="s">
        <v>386</v>
      </c>
      <c r="I36" s="337"/>
    </row>
    <row r="37" spans="1:9" s="159" customFormat="1" ht="20.100000000000001" customHeight="1" x14ac:dyDescent="0.15">
      <c r="A37" s="228" t="s">
        <v>587</v>
      </c>
      <c r="B37" s="234" t="s">
        <v>453</v>
      </c>
      <c r="C37" s="229" t="s">
        <v>432</v>
      </c>
      <c r="D37" s="230">
        <v>42688</v>
      </c>
      <c r="E37" s="229" t="s">
        <v>433</v>
      </c>
      <c r="F37" s="231" t="s">
        <v>450</v>
      </c>
      <c r="G37" s="240">
        <v>47</v>
      </c>
      <c r="H37" s="170" t="s">
        <v>386</v>
      </c>
      <c r="I37" s="337"/>
    </row>
    <row r="38" spans="1:9" s="159" customFormat="1" ht="20.100000000000001" customHeight="1" x14ac:dyDescent="0.15">
      <c r="A38" s="228" t="s">
        <v>588</v>
      </c>
      <c r="B38" s="234" t="s">
        <v>454</v>
      </c>
      <c r="C38" s="229" t="s">
        <v>432</v>
      </c>
      <c r="D38" s="230">
        <v>42688</v>
      </c>
      <c r="E38" s="229" t="s">
        <v>433</v>
      </c>
      <c r="F38" s="231" t="s">
        <v>450</v>
      </c>
      <c r="G38" s="240">
        <v>45</v>
      </c>
      <c r="H38" s="170" t="s">
        <v>386</v>
      </c>
      <c r="I38" s="337"/>
    </row>
    <row r="39" spans="1:9" s="159" customFormat="1" ht="20.100000000000001" customHeight="1" x14ac:dyDescent="0.15">
      <c r="A39" s="228" t="s">
        <v>589</v>
      </c>
      <c r="B39" s="234" t="s">
        <v>455</v>
      </c>
      <c r="C39" s="229" t="s">
        <v>432</v>
      </c>
      <c r="D39" s="230">
        <v>42688</v>
      </c>
      <c r="E39" s="229" t="s">
        <v>433</v>
      </c>
      <c r="F39" s="231" t="s">
        <v>450</v>
      </c>
      <c r="G39" s="240">
        <v>46</v>
      </c>
      <c r="H39" s="170" t="s">
        <v>386</v>
      </c>
      <c r="I39" s="337"/>
    </row>
    <row r="40" spans="1:9" s="159" customFormat="1" ht="20.100000000000001" customHeight="1" x14ac:dyDescent="0.15">
      <c r="A40" s="228" t="s">
        <v>590</v>
      </c>
      <c r="B40" s="234" t="s">
        <v>456</v>
      </c>
      <c r="C40" s="229" t="s">
        <v>436</v>
      </c>
      <c r="D40" s="230">
        <v>42688</v>
      </c>
      <c r="E40" s="229" t="s">
        <v>433</v>
      </c>
      <c r="F40" s="231" t="s">
        <v>450</v>
      </c>
      <c r="G40" s="240">
        <v>50</v>
      </c>
      <c r="H40" s="170" t="s">
        <v>386</v>
      </c>
      <c r="I40" s="337"/>
    </row>
    <row r="41" spans="1:9" s="159" customFormat="1" ht="20.100000000000001" customHeight="1" x14ac:dyDescent="0.15">
      <c r="A41" s="228" t="s">
        <v>591</v>
      </c>
      <c r="B41" s="234" t="s">
        <v>457</v>
      </c>
      <c r="C41" s="229" t="s">
        <v>432</v>
      </c>
      <c r="D41" s="230">
        <v>42688</v>
      </c>
      <c r="E41" s="229" t="s">
        <v>433</v>
      </c>
      <c r="F41" s="231" t="s">
        <v>450</v>
      </c>
      <c r="G41" s="238">
        <v>39</v>
      </c>
      <c r="H41" s="170" t="s">
        <v>386</v>
      </c>
      <c r="I41" s="337"/>
    </row>
    <row r="42" spans="1:9" s="159" customFormat="1" ht="20.100000000000001" customHeight="1" x14ac:dyDescent="0.15">
      <c r="A42" s="228" t="s">
        <v>592</v>
      </c>
      <c r="B42" s="225" t="s">
        <v>532</v>
      </c>
      <c r="C42" s="229" t="s">
        <v>432</v>
      </c>
      <c r="D42" s="230">
        <v>42690</v>
      </c>
      <c r="E42" s="229" t="s">
        <v>433</v>
      </c>
      <c r="F42" s="231" t="s">
        <v>512</v>
      </c>
      <c r="G42" s="238">
        <v>21</v>
      </c>
      <c r="H42" s="170" t="s">
        <v>386</v>
      </c>
      <c r="I42" s="337"/>
    </row>
    <row r="43" spans="1:9" s="159" customFormat="1" ht="20.100000000000001" customHeight="1" x14ac:dyDescent="0.15">
      <c r="A43" s="228" t="s">
        <v>187</v>
      </c>
      <c r="B43" s="225" t="s">
        <v>533</v>
      </c>
      <c r="C43" s="229" t="s">
        <v>104</v>
      </c>
      <c r="D43" s="230">
        <v>42690</v>
      </c>
      <c r="E43" s="229" t="s">
        <v>433</v>
      </c>
      <c r="F43" s="231" t="s">
        <v>450</v>
      </c>
      <c r="G43" s="238">
        <v>22</v>
      </c>
      <c r="H43" s="170" t="s">
        <v>386</v>
      </c>
      <c r="I43" s="337"/>
    </row>
    <row r="44" spans="1:9" s="159" customFormat="1" ht="20.100000000000001" customHeight="1" x14ac:dyDescent="0.15">
      <c r="A44" s="228" t="s">
        <v>188</v>
      </c>
      <c r="B44" s="234" t="s">
        <v>553</v>
      </c>
      <c r="C44" s="229" t="s">
        <v>100</v>
      </c>
      <c r="D44" s="230">
        <v>42692</v>
      </c>
      <c r="E44" s="229" t="s">
        <v>101</v>
      </c>
      <c r="F44" s="231" t="s">
        <v>133</v>
      </c>
      <c r="G44" s="240">
        <v>50</v>
      </c>
      <c r="H44" s="237" t="s">
        <v>386</v>
      </c>
      <c r="I44" s="337"/>
    </row>
    <row r="45" spans="1:9" s="159" customFormat="1" ht="20.100000000000001" customHeight="1" x14ac:dyDescent="0.15">
      <c r="A45" s="228" t="s">
        <v>162</v>
      </c>
      <c r="B45" s="225" t="s">
        <v>554</v>
      </c>
      <c r="C45" s="229" t="s">
        <v>76</v>
      </c>
      <c r="D45" s="230">
        <v>42692</v>
      </c>
      <c r="E45" s="229" t="s">
        <v>101</v>
      </c>
      <c r="F45" s="231" t="s">
        <v>133</v>
      </c>
      <c r="G45" s="240">
        <v>45</v>
      </c>
      <c r="H45" s="237" t="s">
        <v>386</v>
      </c>
      <c r="I45" s="337"/>
    </row>
    <row r="46" spans="1:9" s="159" customFormat="1" ht="20.100000000000001" customHeight="1" x14ac:dyDescent="0.15">
      <c r="A46" s="228" t="s">
        <v>169</v>
      </c>
      <c r="B46" s="225" t="s">
        <v>549</v>
      </c>
      <c r="C46" s="229" t="s">
        <v>76</v>
      </c>
      <c r="D46" s="230">
        <v>42692</v>
      </c>
      <c r="E46" s="229" t="s">
        <v>101</v>
      </c>
      <c r="F46" s="231" t="s">
        <v>133</v>
      </c>
      <c r="G46" s="240">
        <v>43</v>
      </c>
      <c r="H46" s="237" t="s">
        <v>386</v>
      </c>
      <c r="I46" s="337"/>
    </row>
    <row r="47" spans="1:9" s="159" customFormat="1" ht="20.100000000000001" customHeight="1" x14ac:dyDescent="0.15">
      <c r="A47" s="228" t="s">
        <v>171</v>
      </c>
      <c r="B47" s="225" t="s">
        <v>582</v>
      </c>
      <c r="C47" s="229" t="s">
        <v>100</v>
      </c>
      <c r="D47" s="230">
        <v>42692</v>
      </c>
      <c r="E47" s="229" t="s">
        <v>101</v>
      </c>
      <c r="F47" s="231" t="s">
        <v>133</v>
      </c>
      <c r="G47" s="238">
        <v>17</v>
      </c>
      <c r="H47" s="237" t="s">
        <v>386</v>
      </c>
      <c r="I47" s="337"/>
    </row>
    <row r="48" spans="1:9" s="159" customFormat="1" ht="20.100000000000001" customHeight="1" x14ac:dyDescent="0.15">
      <c r="A48" s="228" t="s">
        <v>173</v>
      </c>
      <c r="B48" s="234" t="s">
        <v>557</v>
      </c>
      <c r="C48" s="229" t="s">
        <v>100</v>
      </c>
      <c r="D48" s="230">
        <v>42695</v>
      </c>
      <c r="E48" s="229" t="s">
        <v>101</v>
      </c>
      <c r="F48" s="231" t="s">
        <v>133</v>
      </c>
      <c r="G48" s="242">
        <v>53</v>
      </c>
      <c r="H48" s="241" t="s">
        <v>386</v>
      </c>
      <c r="I48" s="337"/>
    </row>
    <row r="49" spans="1:9" s="159" customFormat="1" ht="20.100000000000001" customHeight="1" x14ac:dyDescent="0.15">
      <c r="A49" s="228" t="s">
        <v>177</v>
      </c>
      <c r="B49" s="234" t="s">
        <v>558</v>
      </c>
      <c r="C49" s="229" t="s">
        <v>100</v>
      </c>
      <c r="D49" s="230">
        <v>42695</v>
      </c>
      <c r="E49" s="229" t="s">
        <v>101</v>
      </c>
      <c r="F49" s="231" t="s">
        <v>133</v>
      </c>
      <c r="G49" s="240">
        <v>48</v>
      </c>
      <c r="H49" s="241" t="s">
        <v>386</v>
      </c>
      <c r="I49" s="337"/>
    </row>
    <row r="50" spans="1:9" s="159" customFormat="1" ht="20.100000000000001" customHeight="1" x14ac:dyDescent="0.15">
      <c r="A50" s="228" t="s">
        <v>178</v>
      </c>
      <c r="B50" s="225" t="s">
        <v>686</v>
      </c>
      <c r="C50" s="229" t="s">
        <v>690</v>
      </c>
      <c r="D50" s="230">
        <v>42727</v>
      </c>
      <c r="E50" s="229" t="s">
        <v>101</v>
      </c>
      <c r="F50" s="231" t="s">
        <v>133</v>
      </c>
      <c r="G50" s="240">
        <v>32</v>
      </c>
      <c r="H50" s="261" t="s">
        <v>386</v>
      </c>
      <c r="I50" s="337"/>
    </row>
    <row r="51" spans="1:9" s="159" customFormat="1" ht="20.100000000000001" customHeight="1" x14ac:dyDescent="0.15">
      <c r="A51" s="228" t="s">
        <v>26</v>
      </c>
      <c r="B51" s="225" t="s">
        <v>687</v>
      </c>
      <c r="C51" s="229" t="s">
        <v>690</v>
      </c>
      <c r="D51" s="230">
        <v>42727</v>
      </c>
      <c r="E51" s="229" t="s">
        <v>101</v>
      </c>
      <c r="F51" s="231" t="s">
        <v>133</v>
      </c>
      <c r="G51" s="240">
        <v>44</v>
      </c>
      <c r="H51" s="261" t="s">
        <v>386</v>
      </c>
      <c r="I51" s="337"/>
    </row>
    <row r="52" spans="1:9" s="159" customFormat="1" ht="20.100000000000001" customHeight="1" x14ac:dyDescent="0.15">
      <c r="A52" s="228" t="s">
        <v>27</v>
      </c>
      <c r="B52" s="225" t="s">
        <v>688</v>
      </c>
      <c r="C52" s="229" t="s">
        <v>690</v>
      </c>
      <c r="D52" s="230">
        <v>42727</v>
      </c>
      <c r="E52" s="229" t="s">
        <v>101</v>
      </c>
      <c r="F52" s="231" t="s">
        <v>133</v>
      </c>
      <c r="G52" s="240">
        <v>48</v>
      </c>
      <c r="H52" s="261" t="s">
        <v>386</v>
      </c>
      <c r="I52" s="337"/>
    </row>
    <row r="53" spans="1:9" s="159" customFormat="1" ht="20.100000000000001" customHeight="1" x14ac:dyDescent="0.15">
      <c r="A53" s="228" t="s">
        <v>28</v>
      </c>
      <c r="B53" s="225" t="s">
        <v>689</v>
      </c>
      <c r="C53" s="229" t="s">
        <v>690</v>
      </c>
      <c r="D53" s="230">
        <v>42727</v>
      </c>
      <c r="E53" s="229" t="s">
        <v>101</v>
      </c>
      <c r="F53" s="231" t="s">
        <v>133</v>
      </c>
      <c r="G53" s="240">
        <v>50</v>
      </c>
      <c r="H53" s="261" t="s">
        <v>386</v>
      </c>
      <c r="I53" s="337"/>
    </row>
    <row r="54" spans="1:9" s="159" customFormat="1" ht="20.100000000000001" customHeight="1" x14ac:dyDescent="0.15">
      <c r="A54" s="228" t="s">
        <v>91</v>
      </c>
      <c r="B54" s="268" t="s">
        <v>694</v>
      </c>
      <c r="C54" s="250" t="s">
        <v>76</v>
      </c>
      <c r="D54" s="230">
        <v>42729</v>
      </c>
      <c r="E54" s="229" t="s">
        <v>101</v>
      </c>
      <c r="F54" s="231" t="s">
        <v>133</v>
      </c>
      <c r="G54" s="240">
        <v>47</v>
      </c>
      <c r="H54" s="265" t="s">
        <v>386</v>
      </c>
      <c r="I54" s="337"/>
    </row>
    <row r="55" spans="1:9" s="159" customFormat="1" ht="20.100000000000001" customHeight="1" x14ac:dyDescent="0.15">
      <c r="A55" s="228" t="s">
        <v>691</v>
      </c>
      <c r="B55" s="268" t="s">
        <v>695</v>
      </c>
      <c r="C55" s="250" t="s">
        <v>76</v>
      </c>
      <c r="D55" s="230">
        <v>42729</v>
      </c>
      <c r="E55" s="229" t="s">
        <v>101</v>
      </c>
      <c r="F55" s="231" t="s">
        <v>133</v>
      </c>
      <c r="G55" s="240">
        <v>48</v>
      </c>
      <c r="H55" s="265" t="s">
        <v>386</v>
      </c>
      <c r="I55" s="337"/>
    </row>
    <row r="56" spans="1:9" s="159" customFormat="1" ht="20.100000000000001" customHeight="1" x14ac:dyDescent="0.15">
      <c r="A56" s="228" t="s">
        <v>685</v>
      </c>
      <c r="B56" s="225" t="s">
        <v>472</v>
      </c>
      <c r="C56" s="229" t="s">
        <v>471</v>
      </c>
      <c r="D56" s="230">
        <v>42688</v>
      </c>
      <c r="E56" s="229" t="s">
        <v>469</v>
      </c>
      <c r="F56" s="231" t="s">
        <v>470</v>
      </c>
      <c r="G56" s="240">
        <v>44</v>
      </c>
      <c r="H56" s="170" t="s">
        <v>386</v>
      </c>
      <c r="I56" s="335">
        <v>13</v>
      </c>
    </row>
    <row r="57" spans="1:9" ht="20.100000000000001" customHeight="1" x14ac:dyDescent="0.15">
      <c r="A57" s="228" t="s">
        <v>35</v>
      </c>
      <c r="B57" s="225" t="s">
        <v>473</v>
      </c>
      <c r="C57" s="229" t="s">
        <v>471</v>
      </c>
      <c r="D57" s="230">
        <v>42688</v>
      </c>
      <c r="E57" s="229" t="s">
        <v>469</v>
      </c>
      <c r="F57" s="231" t="s">
        <v>470</v>
      </c>
      <c r="G57" s="238">
        <v>39</v>
      </c>
      <c r="H57" s="170" t="s">
        <v>386</v>
      </c>
      <c r="I57" s="335"/>
    </row>
    <row r="58" spans="1:9" ht="20.100000000000001" customHeight="1" x14ac:dyDescent="0.15">
      <c r="A58" s="228" t="s">
        <v>4</v>
      </c>
      <c r="B58" s="225" t="s">
        <v>474</v>
      </c>
      <c r="C58" s="229" t="s">
        <v>468</v>
      </c>
      <c r="D58" s="230">
        <v>42688</v>
      </c>
      <c r="E58" s="229" t="s">
        <v>469</v>
      </c>
      <c r="F58" s="231" t="s">
        <v>470</v>
      </c>
      <c r="G58" s="238">
        <v>40</v>
      </c>
      <c r="H58" s="170" t="s">
        <v>386</v>
      </c>
      <c r="I58" s="335"/>
    </row>
    <row r="59" spans="1:9" ht="20.100000000000001" customHeight="1" x14ac:dyDescent="0.15">
      <c r="A59" s="228" t="s">
        <v>5</v>
      </c>
      <c r="B59" s="225" t="s">
        <v>476</v>
      </c>
      <c r="C59" s="229" t="s">
        <v>76</v>
      </c>
      <c r="D59" s="230">
        <v>42688</v>
      </c>
      <c r="E59" s="229" t="s">
        <v>132</v>
      </c>
      <c r="F59" s="231" t="s">
        <v>145</v>
      </c>
      <c r="G59" s="240"/>
      <c r="H59" s="170" t="s">
        <v>386</v>
      </c>
      <c r="I59" s="335"/>
    </row>
    <row r="60" spans="1:9" ht="20.100000000000001" customHeight="1" x14ac:dyDescent="0.15">
      <c r="A60" s="228" t="s">
        <v>7</v>
      </c>
      <c r="B60" s="225" t="s">
        <v>481</v>
      </c>
      <c r="C60" s="229" t="s">
        <v>468</v>
      </c>
      <c r="D60" s="230">
        <v>42688</v>
      </c>
      <c r="E60" s="229" t="s">
        <v>469</v>
      </c>
      <c r="F60" s="231" t="s">
        <v>470</v>
      </c>
      <c r="G60" s="238">
        <v>28</v>
      </c>
      <c r="H60" s="170" t="s">
        <v>386</v>
      </c>
      <c r="I60" s="335"/>
    </row>
    <row r="61" spans="1:9" ht="20.100000000000001" customHeight="1" x14ac:dyDescent="0.15">
      <c r="A61" s="228" t="s">
        <v>9</v>
      </c>
      <c r="B61" s="225" t="s">
        <v>482</v>
      </c>
      <c r="C61" s="229" t="s">
        <v>468</v>
      </c>
      <c r="D61" s="230">
        <v>42688</v>
      </c>
      <c r="E61" s="229" t="s">
        <v>132</v>
      </c>
      <c r="F61" s="231" t="s">
        <v>326</v>
      </c>
      <c r="G61" s="238">
        <v>31</v>
      </c>
      <c r="H61" s="170" t="s">
        <v>386</v>
      </c>
      <c r="I61" s="335"/>
    </row>
    <row r="62" spans="1:9" s="159" customFormat="1" ht="20.100000000000001" customHeight="1" x14ac:dyDescent="0.15">
      <c r="A62" s="228" t="s">
        <v>10</v>
      </c>
      <c r="B62" s="233" t="s">
        <v>539</v>
      </c>
      <c r="C62" s="229" t="s">
        <v>100</v>
      </c>
      <c r="D62" s="230">
        <v>42689</v>
      </c>
      <c r="E62" s="229" t="s">
        <v>132</v>
      </c>
      <c r="F62" s="231" t="s">
        <v>326</v>
      </c>
      <c r="G62" s="240">
        <v>48</v>
      </c>
      <c r="H62" s="170" t="s">
        <v>386</v>
      </c>
      <c r="I62" s="335"/>
    </row>
    <row r="63" spans="1:9" s="159" customFormat="1" ht="20.100000000000001" customHeight="1" x14ac:dyDescent="0.15">
      <c r="A63" s="228" t="s">
        <v>11</v>
      </c>
      <c r="B63" s="233" t="s">
        <v>540</v>
      </c>
      <c r="C63" s="229" t="s">
        <v>100</v>
      </c>
      <c r="D63" s="230">
        <v>42689</v>
      </c>
      <c r="E63" s="229" t="s">
        <v>132</v>
      </c>
      <c r="F63" s="231" t="s">
        <v>326</v>
      </c>
      <c r="G63" s="240">
        <v>45</v>
      </c>
      <c r="H63" s="170" t="s">
        <v>386</v>
      </c>
      <c r="I63" s="335"/>
    </row>
    <row r="64" spans="1:9" s="159" customFormat="1" ht="20.100000000000001" customHeight="1" x14ac:dyDescent="0.15">
      <c r="A64" s="228" t="s">
        <v>13</v>
      </c>
      <c r="B64" s="225" t="s">
        <v>606</v>
      </c>
      <c r="C64" s="229" t="s">
        <v>608</v>
      </c>
      <c r="D64" s="230">
        <v>42711</v>
      </c>
      <c r="E64" s="229" t="s">
        <v>132</v>
      </c>
      <c r="F64" s="231" t="s">
        <v>145</v>
      </c>
      <c r="G64" s="240">
        <v>41</v>
      </c>
      <c r="H64" s="253" t="s">
        <v>386</v>
      </c>
      <c r="I64" s="335"/>
    </row>
    <row r="65" spans="1:9" s="159" customFormat="1" ht="20.100000000000001" customHeight="1" x14ac:dyDescent="0.15">
      <c r="A65" s="228" t="s">
        <v>14</v>
      </c>
      <c r="B65" s="225" t="s">
        <v>607</v>
      </c>
      <c r="C65" s="229" t="s">
        <v>604</v>
      </c>
      <c r="D65" s="230">
        <v>42711</v>
      </c>
      <c r="E65" s="229" t="s">
        <v>132</v>
      </c>
      <c r="F65" s="231" t="s">
        <v>145</v>
      </c>
      <c r="G65" s="240">
        <v>37</v>
      </c>
      <c r="H65" s="253" t="s">
        <v>386</v>
      </c>
      <c r="I65" s="335"/>
    </row>
    <row r="66" spans="1:9" s="159" customFormat="1" ht="20.100000000000001" customHeight="1" x14ac:dyDescent="0.15">
      <c r="A66" s="228" t="s">
        <v>15</v>
      </c>
      <c r="B66" s="234" t="s">
        <v>657</v>
      </c>
      <c r="C66" s="229" t="s">
        <v>659</v>
      </c>
      <c r="D66" s="230">
        <v>42712</v>
      </c>
      <c r="E66" s="229" t="s">
        <v>132</v>
      </c>
      <c r="F66" s="231" t="s">
        <v>145</v>
      </c>
      <c r="G66" s="240">
        <v>47</v>
      </c>
      <c r="H66" s="254" t="s">
        <v>386</v>
      </c>
      <c r="I66" s="335"/>
    </row>
    <row r="67" spans="1:9" s="159" customFormat="1" ht="20.100000000000001" customHeight="1" x14ac:dyDescent="0.15">
      <c r="A67" s="228" t="s">
        <v>16</v>
      </c>
      <c r="B67" s="234" t="s">
        <v>658</v>
      </c>
      <c r="C67" s="229" t="s">
        <v>659</v>
      </c>
      <c r="D67" s="230">
        <v>42712</v>
      </c>
      <c r="E67" s="229" t="s">
        <v>132</v>
      </c>
      <c r="F67" s="231" t="s">
        <v>145</v>
      </c>
      <c r="G67" s="240">
        <v>45</v>
      </c>
      <c r="H67" s="254" t="s">
        <v>386</v>
      </c>
      <c r="I67" s="335"/>
    </row>
    <row r="68" spans="1:9" s="159" customFormat="1" ht="20.100000000000001" customHeight="1" x14ac:dyDescent="0.15">
      <c r="A68" s="228" t="s">
        <v>17</v>
      </c>
      <c r="B68" s="268" t="s">
        <v>701</v>
      </c>
      <c r="C68" s="270" t="s">
        <v>698</v>
      </c>
      <c r="D68" s="161">
        <v>42729</v>
      </c>
      <c r="E68" s="266" t="s">
        <v>699</v>
      </c>
      <c r="F68" s="266" t="s">
        <v>700</v>
      </c>
      <c r="G68" s="240">
        <v>48</v>
      </c>
      <c r="H68" s="265" t="s">
        <v>386</v>
      </c>
      <c r="I68" s="335"/>
    </row>
    <row r="69" spans="1:9" ht="20.100000000000001" customHeight="1" x14ac:dyDescent="0.15">
      <c r="A69" s="228" t="s">
        <v>18</v>
      </c>
      <c r="B69" s="234" t="s">
        <v>485</v>
      </c>
      <c r="C69" s="229" t="s">
        <v>468</v>
      </c>
      <c r="D69" s="230">
        <v>42688</v>
      </c>
      <c r="E69" s="229" t="s">
        <v>469</v>
      </c>
      <c r="F69" s="231" t="s">
        <v>483</v>
      </c>
      <c r="G69" s="238">
        <v>19</v>
      </c>
      <c r="H69" s="253" t="s">
        <v>386</v>
      </c>
      <c r="I69" s="337">
        <v>10</v>
      </c>
    </row>
    <row r="70" spans="1:9" ht="20.100000000000001" customHeight="1" x14ac:dyDescent="0.15">
      <c r="A70" s="228" t="s">
        <v>19</v>
      </c>
      <c r="B70" s="234" t="s">
        <v>488</v>
      </c>
      <c r="C70" s="229" t="s">
        <v>468</v>
      </c>
      <c r="D70" s="230">
        <v>42688</v>
      </c>
      <c r="E70" s="229" t="s">
        <v>469</v>
      </c>
      <c r="F70" s="231" t="s">
        <v>483</v>
      </c>
      <c r="G70" s="240">
        <v>50</v>
      </c>
      <c r="H70" s="253" t="s">
        <v>386</v>
      </c>
      <c r="I70" s="337"/>
    </row>
    <row r="71" spans="1:9" ht="20.100000000000001" customHeight="1" x14ac:dyDescent="0.15">
      <c r="A71" s="228" t="s">
        <v>20</v>
      </c>
      <c r="B71" s="234" t="s">
        <v>489</v>
      </c>
      <c r="C71" s="229" t="s">
        <v>468</v>
      </c>
      <c r="D71" s="230">
        <v>42688</v>
      </c>
      <c r="E71" s="229" t="s">
        <v>469</v>
      </c>
      <c r="F71" s="231" t="s">
        <v>483</v>
      </c>
      <c r="G71" s="239">
        <v>53</v>
      </c>
      <c r="H71" s="253" t="s">
        <v>386</v>
      </c>
      <c r="I71" s="337"/>
    </row>
    <row r="72" spans="1:9" ht="20.100000000000001" customHeight="1" x14ac:dyDescent="0.15">
      <c r="A72" s="228" t="s">
        <v>21</v>
      </c>
      <c r="B72" s="234" t="s">
        <v>490</v>
      </c>
      <c r="C72" s="229" t="s">
        <v>471</v>
      </c>
      <c r="D72" s="230">
        <v>42688</v>
      </c>
      <c r="E72" s="229" t="s">
        <v>469</v>
      </c>
      <c r="F72" s="231" t="s">
        <v>483</v>
      </c>
      <c r="G72" s="240">
        <v>42</v>
      </c>
      <c r="H72" s="253" t="s">
        <v>386</v>
      </c>
      <c r="I72" s="337"/>
    </row>
    <row r="73" spans="1:9" ht="20.100000000000001" customHeight="1" x14ac:dyDescent="0.15">
      <c r="A73" s="228" t="s">
        <v>22</v>
      </c>
      <c r="B73" s="234" t="s">
        <v>491</v>
      </c>
      <c r="C73" s="229" t="s">
        <v>471</v>
      </c>
      <c r="D73" s="230">
        <v>42688</v>
      </c>
      <c r="E73" s="229" t="s">
        <v>469</v>
      </c>
      <c r="F73" s="231" t="s">
        <v>483</v>
      </c>
      <c r="G73" s="238">
        <v>36</v>
      </c>
      <c r="H73" s="253" t="s">
        <v>386</v>
      </c>
      <c r="I73" s="337"/>
    </row>
    <row r="74" spans="1:9" ht="20.100000000000001" customHeight="1" x14ac:dyDescent="0.15">
      <c r="A74" s="228" t="s">
        <v>23</v>
      </c>
      <c r="B74" s="234" t="s">
        <v>492</v>
      </c>
      <c r="C74" s="229" t="s">
        <v>471</v>
      </c>
      <c r="D74" s="230">
        <v>42688</v>
      </c>
      <c r="E74" s="229" t="s">
        <v>469</v>
      </c>
      <c r="F74" s="231" t="s">
        <v>483</v>
      </c>
      <c r="G74" s="240">
        <v>49</v>
      </c>
      <c r="H74" s="253" t="s">
        <v>386</v>
      </c>
      <c r="I74" s="337"/>
    </row>
    <row r="75" spans="1:9" ht="20.100000000000001" customHeight="1" x14ac:dyDescent="0.15">
      <c r="A75" s="228" t="s">
        <v>24</v>
      </c>
      <c r="B75" s="234" t="s">
        <v>493</v>
      </c>
      <c r="C75" s="229" t="s">
        <v>471</v>
      </c>
      <c r="D75" s="230">
        <v>42688</v>
      </c>
      <c r="E75" s="229" t="s">
        <v>469</v>
      </c>
      <c r="F75" s="231" t="s">
        <v>483</v>
      </c>
      <c r="G75" s="240">
        <v>46</v>
      </c>
      <c r="H75" s="253" t="s">
        <v>386</v>
      </c>
      <c r="I75" s="337"/>
    </row>
    <row r="76" spans="1:9" s="159" customFormat="1" ht="20.100000000000001" customHeight="1" x14ac:dyDescent="0.15">
      <c r="A76" s="228" t="s">
        <v>25</v>
      </c>
      <c r="B76" s="234" t="s">
        <v>603</v>
      </c>
      <c r="C76" s="229" t="s">
        <v>602</v>
      </c>
      <c r="D76" s="230">
        <v>42702</v>
      </c>
      <c r="E76" s="229" t="s">
        <v>132</v>
      </c>
      <c r="F76" s="231" t="s">
        <v>133</v>
      </c>
      <c r="G76" s="240"/>
      <c r="H76" s="253" t="s">
        <v>386</v>
      </c>
      <c r="I76" s="337"/>
    </row>
    <row r="77" spans="1:9" s="159" customFormat="1" ht="20.100000000000001" customHeight="1" x14ac:dyDescent="0.15">
      <c r="A77" s="228" t="s">
        <v>327</v>
      </c>
      <c r="B77" s="256" t="s">
        <v>670</v>
      </c>
      <c r="C77" s="229" t="s">
        <v>100</v>
      </c>
      <c r="D77" s="257">
        <v>42723</v>
      </c>
      <c r="E77" s="229" t="s">
        <v>132</v>
      </c>
      <c r="F77" s="231" t="s">
        <v>133</v>
      </c>
      <c r="G77" s="240"/>
      <c r="H77" s="255" t="s">
        <v>386</v>
      </c>
      <c r="I77" s="337"/>
    </row>
    <row r="78" spans="1:9" s="159" customFormat="1" ht="20.100000000000001" customHeight="1" x14ac:dyDescent="0.15">
      <c r="A78" s="228" t="s">
        <v>361</v>
      </c>
      <c r="B78" s="268" t="s">
        <v>707</v>
      </c>
      <c r="C78" s="270" t="s">
        <v>698</v>
      </c>
      <c r="D78" s="161">
        <v>42729</v>
      </c>
      <c r="E78" s="266" t="s">
        <v>699</v>
      </c>
      <c r="F78" s="231" t="s">
        <v>133</v>
      </c>
      <c r="G78" s="269">
        <v>51</v>
      </c>
      <c r="H78" s="265" t="s">
        <v>386</v>
      </c>
      <c r="I78" s="337"/>
    </row>
    <row r="79" spans="1:9" ht="33.75" customHeight="1" x14ac:dyDescent="0.15">
      <c r="A79" s="330" t="s">
        <v>711</v>
      </c>
      <c r="B79" s="330"/>
      <c r="C79" s="330"/>
      <c r="D79" s="330"/>
      <c r="E79" s="330"/>
      <c r="F79" s="330"/>
      <c r="G79" s="330"/>
      <c r="H79" s="330"/>
      <c r="I79" s="330"/>
    </row>
    <row r="81" spans="2:3" x14ac:dyDescent="0.15">
      <c r="C81" s="159"/>
    </row>
    <row r="85" spans="2:3" x14ac:dyDescent="0.15">
      <c r="B85" s="159"/>
    </row>
  </sheetData>
  <autoFilter ref="A2:I79"/>
  <mergeCells count="6">
    <mergeCell ref="A79:I79"/>
    <mergeCell ref="B1:I1"/>
    <mergeCell ref="I3:I28"/>
    <mergeCell ref="I29:I55"/>
    <mergeCell ref="I56:I68"/>
    <mergeCell ref="I69:I78"/>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x14ac:dyDescent="0.1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x14ac:dyDescent="0.15">
      <c r="B1" s="338" t="s">
        <v>379</v>
      </c>
      <c r="C1" s="338"/>
      <c r="D1" s="338"/>
      <c r="E1" s="338"/>
      <c r="F1" s="338"/>
    </row>
    <row r="2" spans="1:6" x14ac:dyDescent="0.15">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10" workbookViewId="0">
      <selection activeCell="B16" sqref="B16:F23"/>
    </sheetView>
  </sheetViews>
  <sheetFormatPr defaultRowHeight="13.5" x14ac:dyDescent="0.15"/>
  <cols>
    <col min="1" max="1" width="9" style="258"/>
    <col min="2" max="2" width="9" style="159"/>
    <col min="3" max="3" width="9" style="191"/>
    <col min="4" max="4" width="11.625" style="159" customWidth="1"/>
    <col min="5" max="5" width="12.875" style="159" customWidth="1"/>
    <col min="6" max="16384" width="9" style="159"/>
  </cols>
  <sheetData>
    <row r="1" spans="1:7" ht="16.5" customHeight="1" x14ac:dyDescent="0.15">
      <c r="A1" s="220" t="s">
        <v>674</v>
      </c>
      <c r="B1" s="220" t="s">
        <v>675</v>
      </c>
      <c r="C1" s="220" t="s">
        <v>676</v>
      </c>
      <c r="D1" s="220" t="s">
        <v>677</v>
      </c>
      <c r="E1" s="339" t="s">
        <v>678</v>
      </c>
      <c r="F1" s="339"/>
      <c r="G1" s="339"/>
    </row>
    <row r="2" spans="1:7" ht="14.25" x14ac:dyDescent="0.15">
      <c r="A2" s="220">
        <v>2</v>
      </c>
      <c r="B2" s="229" t="s">
        <v>555</v>
      </c>
      <c r="C2" s="229" t="s">
        <v>76</v>
      </c>
      <c r="D2" s="259">
        <v>42692</v>
      </c>
      <c r="E2" s="229" t="s">
        <v>101</v>
      </c>
      <c r="F2" s="229" t="s">
        <v>133</v>
      </c>
      <c r="G2" s="229" t="s">
        <v>679</v>
      </c>
    </row>
    <row r="3" spans="1:7" ht="14.25" x14ac:dyDescent="0.15">
      <c r="A3" s="220"/>
      <c r="B3" s="229" t="s">
        <v>475</v>
      </c>
      <c r="C3" s="229" t="s">
        <v>76</v>
      </c>
      <c r="D3" s="259">
        <v>42688</v>
      </c>
      <c r="E3" s="229" t="s">
        <v>132</v>
      </c>
      <c r="F3" s="229" t="s">
        <v>145</v>
      </c>
      <c r="G3" s="229" t="s">
        <v>679</v>
      </c>
    </row>
    <row r="4" spans="1:7" ht="14.25" x14ac:dyDescent="0.15">
      <c r="A4" s="220"/>
      <c r="B4" s="229" t="s">
        <v>478</v>
      </c>
      <c r="C4" s="229" t="s">
        <v>76</v>
      </c>
      <c r="D4" s="259">
        <v>42688</v>
      </c>
      <c r="E4" s="229" t="s">
        <v>132</v>
      </c>
      <c r="F4" s="229" t="s">
        <v>145</v>
      </c>
      <c r="G4" s="229" t="s">
        <v>679</v>
      </c>
    </row>
    <row r="5" spans="1:7" ht="14.25" x14ac:dyDescent="0.15">
      <c r="A5" s="220"/>
      <c r="B5" s="229" t="s">
        <v>479</v>
      </c>
      <c r="C5" s="229" t="s">
        <v>76</v>
      </c>
      <c r="D5" s="259">
        <v>42688</v>
      </c>
      <c r="E5" s="229" t="s">
        <v>132</v>
      </c>
      <c r="F5" s="229" t="s">
        <v>145</v>
      </c>
      <c r="G5" s="229" t="s">
        <v>679</v>
      </c>
    </row>
    <row r="6" spans="1:7" ht="14.25" x14ac:dyDescent="0.15">
      <c r="A6" s="220">
        <v>8</v>
      </c>
      <c r="B6" s="229" t="s">
        <v>494</v>
      </c>
      <c r="C6" s="229" t="s">
        <v>76</v>
      </c>
      <c r="D6" s="259">
        <v>42688</v>
      </c>
      <c r="E6" s="229" t="s">
        <v>132</v>
      </c>
      <c r="F6" s="229" t="s">
        <v>133</v>
      </c>
      <c r="G6" s="229" t="s">
        <v>679</v>
      </c>
    </row>
    <row r="7" spans="1:7" ht="14.25" x14ac:dyDescent="0.15">
      <c r="A7" s="220">
        <v>19</v>
      </c>
      <c r="B7" s="229" t="s">
        <v>484</v>
      </c>
      <c r="C7" s="229" t="s">
        <v>100</v>
      </c>
      <c r="D7" s="259">
        <v>42688</v>
      </c>
      <c r="E7" s="229" t="s">
        <v>132</v>
      </c>
      <c r="F7" s="229" t="s">
        <v>133</v>
      </c>
      <c r="G7" s="229" t="s">
        <v>679</v>
      </c>
    </row>
    <row r="8" spans="1:7" ht="14.25" x14ac:dyDescent="0.15">
      <c r="A8" s="220"/>
      <c r="B8" s="229" t="s">
        <v>486</v>
      </c>
      <c r="C8" s="229" t="s">
        <v>100</v>
      </c>
      <c r="D8" s="259">
        <v>42688</v>
      </c>
      <c r="E8" s="229" t="s">
        <v>132</v>
      </c>
      <c r="F8" s="229" t="s">
        <v>133</v>
      </c>
      <c r="G8" s="229" t="s">
        <v>679</v>
      </c>
    </row>
    <row r="9" spans="1:7" ht="14.25" x14ac:dyDescent="0.15">
      <c r="A9" s="262">
        <v>23</v>
      </c>
      <c r="B9" s="264" t="s">
        <v>682</v>
      </c>
      <c r="C9" s="229" t="s">
        <v>100</v>
      </c>
      <c r="D9" s="230">
        <v>42685</v>
      </c>
      <c r="E9" s="229" t="s">
        <v>132</v>
      </c>
      <c r="F9" s="231" t="s">
        <v>145</v>
      </c>
      <c r="G9" s="229" t="s">
        <v>679</v>
      </c>
    </row>
    <row r="10" spans="1:7" ht="14.25" x14ac:dyDescent="0.15">
      <c r="A10" s="262"/>
      <c r="B10" s="264" t="s">
        <v>683</v>
      </c>
      <c r="C10" s="229" t="s">
        <v>100</v>
      </c>
      <c r="D10" s="230">
        <v>42685</v>
      </c>
      <c r="E10" s="229" t="s">
        <v>132</v>
      </c>
      <c r="F10" s="231" t="s">
        <v>145</v>
      </c>
      <c r="G10" s="229" t="s">
        <v>679</v>
      </c>
    </row>
    <row r="11" spans="1:7" ht="14.25" x14ac:dyDescent="0.15">
      <c r="A11" s="262"/>
      <c r="B11" s="264" t="s">
        <v>510</v>
      </c>
      <c r="C11" s="229" t="s">
        <v>76</v>
      </c>
      <c r="D11" s="230">
        <v>42685</v>
      </c>
      <c r="E11" s="229" t="s">
        <v>132</v>
      </c>
      <c r="F11" s="231" t="s">
        <v>145</v>
      </c>
      <c r="G11" s="229" t="s">
        <v>679</v>
      </c>
    </row>
    <row r="12" spans="1:7" ht="14.25" x14ac:dyDescent="0.15">
      <c r="A12" s="262"/>
      <c r="B12" s="264" t="s">
        <v>684</v>
      </c>
      <c r="C12" s="229" t="s">
        <v>76</v>
      </c>
      <c r="D12" s="230">
        <v>42685</v>
      </c>
      <c r="E12" s="229" t="s">
        <v>132</v>
      </c>
      <c r="F12" s="231" t="s">
        <v>145</v>
      </c>
      <c r="G12" s="229" t="s">
        <v>679</v>
      </c>
    </row>
    <row r="13" spans="1:7" ht="14.25" x14ac:dyDescent="0.15">
      <c r="A13" s="262"/>
      <c r="B13" s="263" t="s">
        <v>536</v>
      </c>
      <c r="C13" s="229" t="s">
        <v>76</v>
      </c>
      <c r="D13" s="230">
        <v>42689</v>
      </c>
      <c r="E13" s="229" t="s">
        <v>132</v>
      </c>
      <c r="F13" s="231" t="s">
        <v>145</v>
      </c>
      <c r="G13" s="229" t="s">
        <v>679</v>
      </c>
    </row>
    <row r="14" spans="1:7" ht="14.25" x14ac:dyDescent="0.15">
      <c r="A14" s="262"/>
      <c r="B14" s="263" t="s">
        <v>537</v>
      </c>
      <c r="C14" s="229" t="s">
        <v>76</v>
      </c>
      <c r="D14" s="230">
        <v>42689</v>
      </c>
      <c r="E14" s="229" t="s">
        <v>132</v>
      </c>
      <c r="F14" s="231" t="s">
        <v>145</v>
      </c>
      <c r="G14" s="229" t="s">
        <v>679</v>
      </c>
    </row>
    <row r="15" spans="1:7" ht="14.25" x14ac:dyDescent="0.15">
      <c r="A15" s="271">
        <v>26</v>
      </c>
      <c r="B15" s="164" t="s">
        <v>355</v>
      </c>
      <c r="C15" s="5" t="s">
        <v>76</v>
      </c>
      <c r="D15" s="6">
        <v>42522</v>
      </c>
      <c r="E15" s="5" t="s">
        <v>243</v>
      </c>
      <c r="F15" s="5" t="s">
        <v>2</v>
      </c>
      <c r="G15" s="229" t="s">
        <v>679</v>
      </c>
    </row>
    <row r="16" spans="1:7" ht="14.25" x14ac:dyDescent="0.15">
      <c r="B16" s="268" t="s">
        <v>692</v>
      </c>
      <c r="C16" s="229" t="s">
        <v>76</v>
      </c>
      <c r="D16" s="230">
        <v>42729</v>
      </c>
      <c r="E16" s="229" t="s">
        <v>101</v>
      </c>
      <c r="F16" s="231" t="s">
        <v>133</v>
      </c>
    </row>
    <row r="17" spans="2:7" ht="14.25" x14ac:dyDescent="0.15">
      <c r="B17" s="268" t="s">
        <v>693</v>
      </c>
      <c r="C17" s="229" t="s">
        <v>76</v>
      </c>
      <c r="D17" s="230">
        <v>42729</v>
      </c>
      <c r="E17" s="229" t="s">
        <v>101</v>
      </c>
      <c r="F17" s="231" t="s">
        <v>133</v>
      </c>
    </row>
    <row r="18" spans="2:7" ht="14.25" x14ac:dyDescent="0.15">
      <c r="B18" s="268" t="s">
        <v>697</v>
      </c>
      <c r="C18" s="272" t="s">
        <v>698</v>
      </c>
      <c r="D18" s="161">
        <v>42729</v>
      </c>
      <c r="E18" s="272" t="s">
        <v>699</v>
      </c>
      <c r="F18" s="272" t="s">
        <v>700</v>
      </c>
    </row>
    <row r="19" spans="2:7" ht="14.25" x14ac:dyDescent="0.15">
      <c r="B19" s="268" t="s">
        <v>702</v>
      </c>
      <c r="C19" s="272" t="s">
        <v>698</v>
      </c>
      <c r="D19" s="161">
        <v>42729</v>
      </c>
      <c r="E19" s="272" t="s">
        <v>699</v>
      </c>
      <c r="F19" s="272" t="s">
        <v>700</v>
      </c>
      <c r="G19" s="240">
        <v>56</v>
      </c>
    </row>
    <row r="20" spans="2:7" ht="14.25" x14ac:dyDescent="0.15">
      <c r="B20" s="268" t="s">
        <v>703</v>
      </c>
      <c r="C20" s="272" t="s">
        <v>698</v>
      </c>
      <c r="D20" s="161">
        <v>42729</v>
      </c>
      <c r="E20" s="272" t="s">
        <v>699</v>
      </c>
      <c r="F20" s="272" t="s">
        <v>700</v>
      </c>
      <c r="G20" s="240">
        <v>50</v>
      </c>
    </row>
    <row r="21" spans="2:7" ht="14.25" x14ac:dyDescent="0.15">
      <c r="B21" s="268" t="s">
        <v>704</v>
      </c>
      <c r="C21" s="272" t="s">
        <v>705</v>
      </c>
      <c r="D21" s="161">
        <v>42729</v>
      </c>
      <c r="E21" s="272" t="s">
        <v>699</v>
      </c>
      <c r="F21" s="272" t="s">
        <v>700</v>
      </c>
      <c r="G21" s="240">
        <v>46</v>
      </c>
    </row>
    <row r="22" spans="2:7" ht="14.25" x14ac:dyDescent="0.15">
      <c r="B22" s="268" t="s">
        <v>706</v>
      </c>
      <c r="C22" s="272" t="s">
        <v>705</v>
      </c>
      <c r="D22" s="161">
        <v>42729</v>
      </c>
      <c r="E22" s="272" t="s">
        <v>699</v>
      </c>
      <c r="F22" s="272" t="s">
        <v>700</v>
      </c>
      <c r="G22" s="240">
        <v>49</v>
      </c>
    </row>
    <row r="23" spans="2:7" ht="14.25" x14ac:dyDescent="0.15">
      <c r="B23" s="268" t="s">
        <v>708</v>
      </c>
      <c r="C23" s="272" t="s">
        <v>705</v>
      </c>
      <c r="D23" s="161">
        <v>42729</v>
      </c>
      <c r="E23" s="272" t="s">
        <v>699</v>
      </c>
      <c r="F23" s="231" t="s">
        <v>133</v>
      </c>
    </row>
  </sheetData>
  <mergeCells count="1">
    <mergeCell ref="E1:G1"/>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70"/>
  <sheetViews>
    <sheetView topLeftCell="A52" workbookViewId="0">
      <selection activeCell="A63" sqref="A63:E70"/>
    </sheetView>
  </sheetViews>
  <sheetFormatPr defaultRowHeight="13.5" x14ac:dyDescent="0.15"/>
  <cols>
    <col min="2" max="2" width="9" style="191"/>
    <col min="3" max="3" width="11.625" customWidth="1"/>
    <col min="4" max="4" width="12.875" customWidth="1"/>
  </cols>
  <sheetData>
    <row r="1" spans="1:20" s="206" customFormat="1" x14ac:dyDescent="0.15">
      <c r="A1" s="342" t="s">
        <v>380</v>
      </c>
      <c r="B1" s="342"/>
      <c r="C1" s="342"/>
      <c r="D1" s="342"/>
      <c r="E1" s="342"/>
    </row>
    <row r="2" spans="1:20" s="206" customFormat="1" ht="18" customHeight="1" x14ac:dyDescent="0.15">
      <c r="A2" s="164" t="s">
        <v>283</v>
      </c>
      <c r="B2" s="164" t="s">
        <v>284</v>
      </c>
      <c r="C2" s="73">
        <v>42507</v>
      </c>
      <c r="D2" s="106" t="s">
        <v>33</v>
      </c>
      <c r="E2" s="123" t="s">
        <v>318</v>
      </c>
      <c r="F2" s="207"/>
      <c r="G2" s="207"/>
      <c r="H2" s="207"/>
      <c r="I2" s="207"/>
      <c r="J2" s="207"/>
      <c r="K2" s="207"/>
      <c r="L2" s="207"/>
      <c r="M2" s="207"/>
      <c r="N2" s="207"/>
      <c r="O2" s="207"/>
      <c r="P2" s="207"/>
      <c r="Q2" s="207"/>
      <c r="R2" s="207"/>
      <c r="S2" s="207"/>
      <c r="T2" s="207"/>
    </row>
    <row r="3" spans="1:20" s="206" customFormat="1" x14ac:dyDescent="0.15">
      <c r="A3" s="342" t="s">
        <v>381</v>
      </c>
      <c r="B3" s="342"/>
      <c r="C3" s="342"/>
      <c r="D3" s="342"/>
      <c r="E3" s="342"/>
    </row>
    <row r="4" spans="1:20" s="206" customFormat="1" ht="18.75" customHeight="1" x14ac:dyDescent="0.15">
      <c r="A4" s="155" t="s">
        <v>212</v>
      </c>
      <c r="B4" s="148" t="s">
        <v>76</v>
      </c>
      <c r="C4" s="208">
        <v>41247</v>
      </c>
      <c r="D4" s="148" t="s">
        <v>33</v>
      </c>
      <c r="E4" s="148"/>
      <c r="F4" s="207"/>
      <c r="G4" s="207"/>
      <c r="H4" s="207"/>
      <c r="I4" s="207"/>
      <c r="J4" s="207"/>
      <c r="K4" s="207"/>
      <c r="L4" s="207"/>
      <c r="M4" s="207"/>
      <c r="N4" s="207"/>
      <c r="O4" s="207"/>
      <c r="P4" s="207"/>
      <c r="Q4" s="207"/>
      <c r="R4" s="207"/>
      <c r="S4" s="207"/>
      <c r="T4" s="207"/>
    </row>
    <row r="5" spans="1:20" x14ac:dyDescent="0.15">
      <c r="A5" s="342" t="s">
        <v>431</v>
      </c>
      <c r="B5" s="342"/>
      <c r="C5" s="342"/>
      <c r="D5" s="342"/>
      <c r="E5" s="342"/>
    </row>
    <row r="6" spans="1:20" ht="14.25" x14ac:dyDescent="0.15">
      <c r="A6" s="214" t="s">
        <v>575</v>
      </c>
      <c r="B6" s="5" t="s">
        <v>76</v>
      </c>
      <c r="C6" s="6">
        <v>42685</v>
      </c>
      <c r="D6" s="5" t="s">
        <v>368</v>
      </c>
      <c r="E6" s="5" t="s">
        <v>369</v>
      </c>
    </row>
    <row r="7" spans="1:20" ht="14.25" x14ac:dyDescent="0.15">
      <c r="A7" s="214" t="s">
        <v>430</v>
      </c>
      <c r="B7" s="5" t="s">
        <v>100</v>
      </c>
      <c r="C7" s="6">
        <v>42685</v>
      </c>
      <c r="D7" s="5" t="s">
        <v>368</v>
      </c>
      <c r="E7" s="5" t="s">
        <v>369</v>
      </c>
    </row>
    <row r="8" spans="1:20" x14ac:dyDescent="0.15">
      <c r="A8" s="343" t="s">
        <v>495</v>
      </c>
      <c r="B8" s="341"/>
      <c r="C8" s="341"/>
      <c r="D8" s="341"/>
      <c r="E8" s="341"/>
    </row>
    <row r="9" spans="1:20" x14ac:dyDescent="0.15">
      <c r="A9" s="246" t="s">
        <v>506</v>
      </c>
      <c r="B9" s="220" t="s">
        <v>100</v>
      </c>
      <c r="C9" s="161">
        <v>42681</v>
      </c>
      <c r="D9" s="220" t="s">
        <v>507</v>
      </c>
      <c r="E9" s="220" t="s">
        <v>508</v>
      </c>
    </row>
    <row r="10" spans="1:20" x14ac:dyDescent="0.15">
      <c r="A10" s="221" t="s">
        <v>503</v>
      </c>
      <c r="B10" s="220" t="s">
        <v>509</v>
      </c>
      <c r="C10" s="161">
        <v>42688</v>
      </c>
      <c r="D10" s="220" t="s">
        <v>504</v>
      </c>
      <c r="E10" s="220" t="s">
        <v>505</v>
      </c>
    </row>
    <row r="11" spans="1:20" x14ac:dyDescent="0.15">
      <c r="A11" s="343" t="s">
        <v>528</v>
      </c>
      <c r="B11" s="341"/>
      <c r="C11" s="341"/>
      <c r="D11" s="341"/>
      <c r="E11" s="341"/>
    </row>
    <row r="12" spans="1:20" s="159" customFormat="1" ht="14.25" x14ac:dyDescent="0.15">
      <c r="A12" s="226" t="s">
        <v>437</v>
      </c>
      <c r="B12" s="222" t="s">
        <v>76</v>
      </c>
      <c r="C12" s="223">
        <v>42688</v>
      </c>
      <c r="D12" s="222" t="s">
        <v>101</v>
      </c>
      <c r="E12" s="224" t="s">
        <v>133</v>
      </c>
    </row>
    <row r="13" spans="1:20" ht="14.25" x14ac:dyDescent="0.15">
      <c r="A13" s="226" t="s">
        <v>487</v>
      </c>
      <c r="B13" s="209" t="s">
        <v>100</v>
      </c>
      <c r="C13" s="210">
        <v>42688</v>
      </c>
      <c r="D13" s="209" t="s">
        <v>132</v>
      </c>
      <c r="E13" s="151" t="s">
        <v>133</v>
      </c>
    </row>
    <row r="14" spans="1:20" x14ac:dyDescent="0.15">
      <c r="A14" s="343" t="s">
        <v>566</v>
      </c>
      <c r="B14" s="341"/>
      <c r="C14" s="341"/>
      <c r="D14" s="341"/>
      <c r="E14" s="341"/>
    </row>
    <row r="15" spans="1:20" ht="14.25" x14ac:dyDescent="0.15">
      <c r="A15" s="225" t="s">
        <v>550</v>
      </c>
      <c r="B15" s="229" t="s">
        <v>76</v>
      </c>
      <c r="C15" s="230">
        <v>42692</v>
      </c>
      <c r="D15" s="229" t="s">
        <v>101</v>
      </c>
      <c r="E15" s="231" t="s">
        <v>133</v>
      </c>
    </row>
    <row r="16" spans="1:20" ht="14.25" x14ac:dyDescent="0.15">
      <c r="A16" s="225" t="s">
        <v>551</v>
      </c>
      <c r="B16" s="229" t="s">
        <v>100</v>
      </c>
      <c r="C16" s="230">
        <v>42692</v>
      </c>
      <c r="D16" s="229" t="s">
        <v>101</v>
      </c>
      <c r="E16" s="231" t="s">
        <v>133</v>
      </c>
    </row>
    <row r="17" spans="1:5" x14ac:dyDescent="0.15">
      <c r="A17" s="343" t="s">
        <v>567</v>
      </c>
      <c r="B17" s="341"/>
      <c r="C17" s="341"/>
      <c r="D17" s="341"/>
      <c r="E17" s="341"/>
    </row>
    <row r="18" spans="1:5" ht="14.25" x14ac:dyDescent="0.15">
      <c r="A18" s="225" t="s">
        <v>480</v>
      </c>
      <c r="B18" s="229" t="s">
        <v>246</v>
      </c>
      <c r="C18" s="230">
        <v>42688</v>
      </c>
      <c r="D18" s="229" t="s">
        <v>469</v>
      </c>
      <c r="E18" s="231" t="s">
        <v>470</v>
      </c>
    </row>
    <row r="19" spans="1:5" ht="14.25" x14ac:dyDescent="0.15">
      <c r="A19" s="225" t="s">
        <v>477</v>
      </c>
      <c r="B19" s="229" t="s">
        <v>76</v>
      </c>
      <c r="C19" s="230">
        <v>42688</v>
      </c>
      <c r="D19" s="229" t="s">
        <v>132</v>
      </c>
      <c r="E19" s="231" t="s">
        <v>145</v>
      </c>
    </row>
    <row r="20" spans="1:5" ht="14.25" x14ac:dyDescent="0.15">
      <c r="A20" s="243" t="s">
        <v>569</v>
      </c>
      <c r="B20" s="191" t="s">
        <v>568</v>
      </c>
      <c r="C20" s="244">
        <v>42696</v>
      </c>
      <c r="D20" s="229" t="s">
        <v>132</v>
      </c>
      <c r="E20" s="231" t="s">
        <v>133</v>
      </c>
    </row>
    <row r="21" spans="1:5" x14ac:dyDescent="0.15">
      <c r="A21" s="343" t="s">
        <v>574</v>
      </c>
      <c r="B21" s="341"/>
      <c r="C21" s="341"/>
      <c r="D21" s="341"/>
      <c r="E21" s="341"/>
    </row>
    <row r="22" spans="1:5" ht="14.25" x14ac:dyDescent="0.15">
      <c r="A22" s="234" t="s">
        <v>534</v>
      </c>
      <c r="B22" s="229" t="s">
        <v>76</v>
      </c>
      <c r="C22" s="230">
        <v>42690</v>
      </c>
      <c r="D22" s="229" t="s">
        <v>132</v>
      </c>
      <c r="E22" s="231" t="s">
        <v>133</v>
      </c>
    </row>
    <row r="23" spans="1:5" ht="14.25" x14ac:dyDescent="0.15">
      <c r="A23" s="225" t="s">
        <v>552</v>
      </c>
      <c r="B23" s="229" t="s">
        <v>100</v>
      </c>
      <c r="C23" s="230">
        <v>42692</v>
      </c>
      <c r="D23" s="229" t="s">
        <v>132</v>
      </c>
      <c r="E23" s="231" t="s">
        <v>133</v>
      </c>
    </row>
    <row r="24" spans="1:5" x14ac:dyDescent="0.15">
      <c r="A24" s="343" t="s">
        <v>580</v>
      </c>
      <c r="B24" s="341"/>
      <c r="C24" s="341"/>
      <c r="D24" s="341"/>
      <c r="E24" s="341"/>
    </row>
    <row r="25" spans="1:5" ht="14.25" x14ac:dyDescent="0.15">
      <c r="A25" s="164" t="s">
        <v>364</v>
      </c>
      <c r="B25" s="5" t="s">
        <v>76</v>
      </c>
      <c r="C25" s="6">
        <v>42663</v>
      </c>
      <c r="D25" s="5" t="s">
        <v>132</v>
      </c>
      <c r="E25" s="5" t="s">
        <v>145</v>
      </c>
    </row>
    <row r="26" spans="1:5" x14ac:dyDescent="0.15">
      <c r="A26" s="5" t="s">
        <v>570</v>
      </c>
      <c r="B26" s="5" t="s">
        <v>100</v>
      </c>
      <c r="C26" s="245">
        <v>42698</v>
      </c>
      <c r="D26" s="5" t="s">
        <v>243</v>
      </c>
      <c r="E26" s="5" t="s">
        <v>3</v>
      </c>
    </row>
    <row r="27" spans="1:5" x14ac:dyDescent="0.15">
      <c r="A27" s="5" t="s">
        <v>571</v>
      </c>
      <c r="B27" s="5" t="s">
        <v>100</v>
      </c>
      <c r="C27" s="245">
        <v>42698</v>
      </c>
      <c r="D27" s="5" t="s">
        <v>243</v>
      </c>
      <c r="E27" s="5" t="s">
        <v>3</v>
      </c>
    </row>
    <row r="28" spans="1:5" x14ac:dyDescent="0.15">
      <c r="A28" s="5" t="s">
        <v>573</v>
      </c>
      <c r="B28" s="5" t="s">
        <v>100</v>
      </c>
      <c r="C28" s="245">
        <v>42698</v>
      </c>
      <c r="D28" s="5" t="s">
        <v>243</v>
      </c>
      <c r="E28" s="5" t="s">
        <v>3</v>
      </c>
    </row>
    <row r="29" spans="1:5" x14ac:dyDescent="0.15">
      <c r="A29" s="343" t="s">
        <v>581</v>
      </c>
      <c r="B29" s="341"/>
      <c r="C29" s="341"/>
      <c r="D29" s="341"/>
      <c r="E29" s="341"/>
    </row>
    <row r="30" spans="1:5" x14ac:dyDescent="0.15">
      <c r="A30" s="5" t="s">
        <v>572</v>
      </c>
      <c r="B30" s="5" t="s">
        <v>100</v>
      </c>
      <c r="C30" s="248">
        <v>42698</v>
      </c>
      <c r="D30" s="5" t="s">
        <v>243</v>
      </c>
      <c r="E30" s="5" t="s">
        <v>3</v>
      </c>
    </row>
    <row r="31" spans="1:5" x14ac:dyDescent="0.15">
      <c r="A31" s="340">
        <v>42702</v>
      </c>
      <c r="B31" s="341"/>
      <c r="C31" s="341"/>
      <c r="D31" s="341"/>
      <c r="E31" s="341"/>
    </row>
    <row r="32" spans="1:5" ht="14.25" x14ac:dyDescent="0.15">
      <c r="A32" s="233" t="s">
        <v>499</v>
      </c>
      <c r="B32" s="229" t="s">
        <v>76</v>
      </c>
      <c r="C32" s="230">
        <v>42690</v>
      </c>
      <c r="D32" s="229" t="s">
        <v>101</v>
      </c>
      <c r="E32" s="231" t="s">
        <v>133</v>
      </c>
    </row>
    <row r="33" spans="1:5" ht="14.25" x14ac:dyDescent="0.15">
      <c r="A33" s="233" t="s">
        <v>530</v>
      </c>
      <c r="B33" s="229" t="s">
        <v>76</v>
      </c>
      <c r="C33" s="230">
        <v>42690</v>
      </c>
      <c r="D33" s="229" t="s">
        <v>101</v>
      </c>
      <c r="E33" s="231" t="s">
        <v>133</v>
      </c>
    </row>
    <row r="34" spans="1:5" ht="14.25" x14ac:dyDescent="0.15">
      <c r="A34" s="233" t="s">
        <v>531</v>
      </c>
      <c r="B34" s="229" t="s">
        <v>76</v>
      </c>
      <c r="C34" s="230">
        <v>42690</v>
      </c>
      <c r="D34" s="229" t="s">
        <v>101</v>
      </c>
      <c r="E34" s="231" t="s">
        <v>133</v>
      </c>
    </row>
    <row r="35" spans="1:5" ht="14.25" x14ac:dyDescent="0.15">
      <c r="A35" s="234" t="s">
        <v>546</v>
      </c>
      <c r="B35" s="229" t="s">
        <v>100</v>
      </c>
      <c r="C35" s="230">
        <v>42692</v>
      </c>
      <c r="D35" s="229" t="s">
        <v>101</v>
      </c>
      <c r="E35" s="231" t="s">
        <v>133</v>
      </c>
    </row>
    <row r="36" spans="1:5" ht="14.25" x14ac:dyDescent="0.15">
      <c r="A36" s="234" t="s">
        <v>547</v>
      </c>
      <c r="B36" s="229" t="s">
        <v>100</v>
      </c>
      <c r="C36" s="230">
        <v>42692</v>
      </c>
      <c r="D36" s="229" t="s">
        <v>101</v>
      </c>
      <c r="E36" s="231" t="s">
        <v>133</v>
      </c>
    </row>
    <row r="37" spans="1:5" ht="14.25" x14ac:dyDescent="0.15">
      <c r="A37" s="234" t="s">
        <v>548</v>
      </c>
      <c r="B37" s="229" t="s">
        <v>100</v>
      </c>
      <c r="C37" s="230">
        <v>42692</v>
      </c>
      <c r="D37" s="229" t="s">
        <v>101</v>
      </c>
      <c r="E37" s="231" t="s">
        <v>133</v>
      </c>
    </row>
    <row r="38" spans="1:5" ht="14.25" x14ac:dyDescent="0.15">
      <c r="A38" s="234" t="s">
        <v>556</v>
      </c>
      <c r="B38" s="229" t="s">
        <v>100</v>
      </c>
      <c r="C38" s="230">
        <v>42692</v>
      </c>
      <c r="D38" s="229" t="s">
        <v>101</v>
      </c>
      <c r="E38" s="231" t="s">
        <v>133</v>
      </c>
    </row>
    <row r="39" spans="1:5" x14ac:dyDescent="0.15">
      <c r="A39" s="340">
        <v>42703</v>
      </c>
      <c r="B39" s="341"/>
      <c r="C39" s="341"/>
      <c r="D39" s="341"/>
      <c r="E39" s="341"/>
    </row>
    <row r="40" spans="1:5" ht="14.25" x14ac:dyDescent="0.15">
      <c r="A40" s="188" t="s">
        <v>375</v>
      </c>
      <c r="B40" s="188" t="s">
        <v>104</v>
      </c>
      <c r="C40" s="189">
        <v>42674</v>
      </c>
      <c r="D40" s="148" t="s">
        <v>198</v>
      </c>
      <c r="E40" s="151" t="s">
        <v>145</v>
      </c>
    </row>
    <row r="41" spans="1:5" s="159" customFormat="1" x14ac:dyDescent="0.15">
      <c r="A41" s="340">
        <v>42704</v>
      </c>
      <c r="B41" s="341"/>
      <c r="C41" s="341"/>
      <c r="D41" s="341"/>
      <c r="E41" s="341"/>
    </row>
    <row r="42" spans="1:5" ht="14.25" x14ac:dyDescent="0.15">
      <c r="A42" s="234" t="s">
        <v>538</v>
      </c>
      <c r="B42" s="229" t="s">
        <v>76</v>
      </c>
      <c r="C42" s="230">
        <v>42689</v>
      </c>
      <c r="D42" s="229" t="s">
        <v>132</v>
      </c>
      <c r="E42" s="231" t="s">
        <v>145</v>
      </c>
    </row>
    <row r="43" spans="1:5" ht="14.25" x14ac:dyDescent="0.15">
      <c r="A43" s="234" t="s">
        <v>535</v>
      </c>
      <c r="B43" s="229" t="s">
        <v>76</v>
      </c>
      <c r="C43" s="230">
        <v>42690</v>
      </c>
      <c r="D43" s="229" t="s">
        <v>132</v>
      </c>
      <c r="E43" s="231" t="s">
        <v>133</v>
      </c>
    </row>
    <row r="44" spans="1:5" x14ac:dyDescent="0.15">
      <c r="A44" s="340">
        <v>42706</v>
      </c>
      <c r="B44" s="341"/>
      <c r="C44" s="341"/>
      <c r="D44" s="341"/>
      <c r="E44" s="341"/>
    </row>
    <row r="45" spans="1:5" ht="14.25" x14ac:dyDescent="0.15">
      <c r="A45" s="225" t="s">
        <v>555</v>
      </c>
      <c r="B45" s="229" t="s">
        <v>76</v>
      </c>
      <c r="C45" s="230">
        <v>42692</v>
      </c>
      <c r="D45" s="229" t="s">
        <v>101</v>
      </c>
      <c r="E45" s="231" t="s">
        <v>133</v>
      </c>
    </row>
    <row r="46" spans="1:5" ht="14.25" x14ac:dyDescent="0.15">
      <c r="A46" s="250" t="s">
        <v>475</v>
      </c>
      <c r="B46" s="251" t="s">
        <v>76</v>
      </c>
      <c r="C46" s="252">
        <v>42688</v>
      </c>
      <c r="D46" s="251" t="s">
        <v>132</v>
      </c>
      <c r="E46" s="251" t="s">
        <v>145</v>
      </c>
    </row>
    <row r="47" spans="1:5" ht="14.25" x14ac:dyDescent="0.15">
      <c r="A47" s="225" t="s">
        <v>478</v>
      </c>
      <c r="B47" s="229" t="s">
        <v>76</v>
      </c>
      <c r="C47" s="230">
        <v>42688</v>
      </c>
      <c r="D47" s="229" t="s">
        <v>132</v>
      </c>
      <c r="E47" s="231" t="s">
        <v>145</v>
      </c>
    </row>
    <row r="48" spans="1:5" ht="14.25" x14ac:dyDescent="0.15">
      <c r="A48" s="225" t="s">
        <v>479</v>
      </c>
      <c r="B48" s="229" t="s">
        <v>76</v>
      </c>
      <c r="C48" s="230">
        <v>42688</v>
      </c>
      <c r="D48" s="229" t="s">
        <v>132</v>
      </c>
      <c r="E48" s="231" t="s">
        <v>145</v>
      </c>
    </row>
    <row r="49" spans="1:5" x14ac:dyDescent="0.15">
      <c r="A49" s="340">
        <v>42712</v>
      </c>
      <c r="B49" s="341"/>
      <c r="C49" s="341"/>
      <c r="D49" s="341"/>
      <c r="E49" s="341"/>
    </row>
    <row r="50" spans="1:5" ht="14.25" x14ac:dyDescent="0.15">
      <c r="A50" s="234" t="s">
        <v>494</v>
      </c>
      <c r="B50" s="229" t="s">
        <v>76</v>
      </c>
      <c r="C50" s="230">
        <v>42688</v>
      </c>
      <c r="D50" s="229" t="s">
        <v>132</v>
      </c>
      <c r="E50" s="231" t="s">
        <v>133</v>
      </c>
    </row>
    <row r="51" spans="1:5" x14ac:dyDescent="0.15">
      <c r="A51" s="340">
        <v>42723</v>
      </c>
      <c r="B51" s="341"/>
      <c r="C51" s="341"/>
      <c r="D51" s="341"/>
      <c r="E51" s="341"/>
    </row>
    <row r="52" spans="1:5" ht="14.25" x14ac:dyDescent="0.15">
      <c r="A52" s="234" t="s">
        <v>484</v>
      </c>
      <c r="B52" s="229" t="s">
        <v>100</v>
      </c>
      <c r="C52" s="230">
        <v>42688</v>
      </c>
      <c r="D52" s="229" t="s">
        <v>132</v>
      </c>
      <c r="E52" s="231" t="s">
        <v>133</v>
      </c>
    </row>
    <row r="53" spans="1:5" ht="14.25" x14ac:dyDescent="0.15">
      <c r="A53" s="234" t="s">
        <v>486</v>
      </c>
      <c r="B53" s="229" t="s">
        <v>100</v>
      </c>
      <c r="C53" s="230">
        <v>42688</v>
      </c>
      <c r="D53" s="229" t="s">
        <v>132</v>
      </c>
      <c r="E53" s="231" t="s">
        <v>133</v>
      </c>
    </row>
    <row r="54" spans="1:5" x14ac:dyDescent="0.15">
      <c r="A54" s="340">
        <v>42727</v>
      </c>
      <c r="B54" s="341"/>
      <c r="C54" s="341"/>
      <c r="D54" s="341"/>
      <c r="E54" s="341"/>
    </row>
    <row r="55" spans="1:5" ht="14.25" x14ac:dyDescent="0.15">
      <c r="A55" s="264" t="s">
        <v>682</v>
      </c>
      <c r="B55" s="229" t="s">
        <v>100</v>
      </c>
      <c r="C55" s="230">
        <v>42685</v>
      </c>
      <c r="D55" s="229" t="s">
        <v>132</v>
      </c>
      <c r="E55" s="231" t="s">
        <v>145</v>
      </c>
    </row>
    <row r="56" spans="1:5" ht="14.25" x14ac:dyDescent="0.15">
      <c r="A56" s="264" t="s">
        <v>683</v>
      </c>
      <c r="B56" s="229" t="s">
        <v>100</v>
      </c>
      <c r="C56" s="230">
        <v>42685</v>
      </c>
      <c r="D56" s="229" t="s">
        <v>132</v>
      </c>
      <c r="E56" s="231" t="s">
        <v>145</v>
      </c>
    </row>
    <row r="57" spans="1:5" ht="14.25" x14ac:dyDescent="0.15">
      <c r="A57" s="264" t="s">
        <v>510</v>
      </c>
      <c r="B57" s="229" t="s">
        <v>76</v>
      </c>
      <c r="C57" s="230">
        <v>42685</v>
      </c>
      <c r="D57" s="229" t="s">
        <v>132</v>
      </c>
      <c r="E57" s="231" t="s">
        <v>145</v>
      </c>
    </row>
    <row r="58" spans="1:5" ht="14.25" x14ac:dyDescent="0.15">
      <c r="A58" s="264" t="s">
        <v>684</v>
      </c>
      <c r="B58" s="229" t="s">
        <v>76</v>
      </c>
      <c r="C58" s="230">
        <v>42685</v>
      </c>
      <c r="D58" s="229" t="s">
        <v>132</v>
      </c>
      <c r="E58" s="231" t="s">
        <v>145</v>
      </c>
    </row>
    <row r="59" spans="1:5" ht="14.25" x14ac:dyDescent="0.15">
      <c r="A59" s="263" t="s">
        <v>536</v>
      </c>
      <c r="B59" s="229" t="s">
        <v>76</v>
      </c>
      <c r="C59" s="230">
        <v>42689</v>
      </c>
      <c r="D59" s="229" t="s">
        <v>132</v>
      </c>
      <c r="E59" s="231" t="s">
        <v>145</v>
      </c>
    </row>
    <row r="60" spans="1:5" ht="14.25" x14ac:dyDescent="0.15">
      <c r="A60" s="263" t="s">
        <v>537</v>
      </c>
      <c r="B60" s="229" t="s">
        <v>76</v>
      </c>
      <c r="C60" s="230">
        <v>42689</v>
      </c>
      <c r="D60" s="229" t="s">
        <v>132</v>
      </c>
      <c r="E60" s="231" t="s">
        <v>145</v>
      </c>
    </row>
    <row r="61" spans="1:5" x14ac:dyDescent="0.15">
      <c r="A61" s="340">
        <v>42730</v>
      </c>
      <c r="B61" s="341"/>
      <c r="C61" s="341"/>
      <c r="D61" s="341"/>
      <c r="E61" s="341"/>
    </row>
    <row r="62" spans="1:5" ht="14.25" x14ac:dyDescent="0.15">
      <c r="A62" s="164" t="s">
        <v>355</v>
      </c>
      <c r="B62" s="5" t="s">
        <v>76</v>
      </c>
      <c r="C62" s="6">
        <v>42522</v>
      </c>
      <c r="D62" s="5" t="s">
        <v>243</v>
      </c>
      <c r="E62" s="5" t="s">
        <v>2</v>
      </c>
    </row>
    <row r="63" spans="1:5" ht="14.25" x14ac:dyDescent="0.15">
      <c r="A63" s="268" t="s">
        <v>692</v>
      </c>
      <c r="B63" s="229" t="s">
        <v>76</v>
      </c>
      <c r="C63" s="230">
        <v>42729</v>
      </c>
      <c r="D63" s="229" t="s">
        <v>101</v>
      </c>
      <c r="E63" s="231" t="s">
        <v>133</v>
      </c>
    </row>
    <row r="64" spans="1:5" ht="14.25" x14ac:dyDescent="0.15">
      <c r="A64" s="268" t="s">
        <v>693</v>
      </c>
      <c r="B64" s="229" t="s">
        <v>76</v>
      </c>
      <c r="C64" s="230">
        <v>42729</v>
      </c>
      <c r="D64" s="229" t="s">
        <v>101</v>
      </c>
      <c r="E64" s="231" t="s">
        <v>133</v>
      </c>
    </row>
    <row r="65" spans="1:5" ht="14.25" x14ac:dyDescent="0.15">
      <c r="A65" s="268" t="s">
        <v>697</v>
      </c>
      <c r="B65" s="272" t="s">
        <v>698</v>
      </c>
      <c r="C65" s="161">
        <v>42729</v>
      </c>
      <c r="D65" s="272" t="s">
        <v>699</v>
      </c>
      <c r="E65" s="272" t="s">
        <v>700</v>
      </c>
    </row>
    <row r="66" spans="1:5" ht="14.25" x14ac:dyDescent="0.15">
      <c r="A66" s="268" t="s">
        <v>702</v>
      </c>
      <c r="B66" s="272" t="s">
        <v>698</v>
      </c>
      <c r="C66" s="161">
        <v>42729</v>
      </c>
      <c r="D66" s="272" t="s">
        <v>699</v>
      </c>
      <c r="E66" s="272" t="s">
        <v>700</v>
      </c>
    </row>
    <row r="67" spans="1:5" ht="14.25" x14ac:dyDescent="0.15">
      <c r="A67" s="268" t="s">
        <v>703</v>
      </c>
      <c r="B67" s="272" t="s">
        <v>698</v>
      </c>
      <c r="C67" s="161">
        <v>42729</v>
      </c>
      <c r="D67" s="272" t="s">
        <v>699</v>
      </c>
      <c r="E67" s="272" t="s">
        <v>700</v>
      </c>
    </row>
    <row r="68" spans="1:5" ht="14.25" x14ac:dyDescent="0.15">
      <c r="A68" s="268" t="s">
        <v>704</v>
      </c>
      <c r="B68" s="272" t="s">
        <v>705</v>
      </c>
      <c r="C68" s="161">
        <v>42729</v>
      </c>
      <c r="D68" s="272" t="s">
        <v>699</v>
      </c>
      <c r="E68" s="272" t="s">
        <v>700</v>
      </c>
    </row>
    <row r="69" spans="1:5" ht="14.25" x14ac:dyDescent="0.15">
      <c r="A69" s="268" t="s">
        <v>706</v>
      </c>
      <c r="B69" s="272" t="s">
        <v>705</v>
      </c>
      <c r="C69" s="161">
        <v>42729</v>
      </c>
      <c r="D69" s="272" t="s">
        <v>699</v>
      </c>
      <c r="E69" s="272" t="s">
        <v>700</v>
      </c>
    </row>
    <row r="70" spans="1:5" ht="14.25" x14ac:dyDescent="0.15">
      <c r="A70" s="268" t="s">
        <v>708</v>
      </c>
      <c r="B70" s="272" t="s">
        <v>705</v>
      </c>
      <c r="C70" s="161">
        <v>42729</v>
      </c>
      <c r="D70" s="272" t="s">
        <v>699</v>
      </c>
      <c r="E70" s="231" t="s">
        <v>133</v>
      </c>
    </row>
  </sheetData>
  <mergeCells count="18">
    <mergeCell ref="A49:E49"/>
    <mergeCell ref="A44:E44"/>
    <mergeCell ref="A61:E61"/>
    <mergeCell ref="A1:E1"/>
    <mergeCell ref="A3:E3"/>
    <mergeCell ref="A5:E5"/>
    <mergeCell ref="A8:E8"/>
    <mergeCell ref="A11:E11"/>
    <mergeCell ref="A41:E41"/>
    <mergeCell ref="A39:E39"/>
    <mergeCell ref="A31:E31"/>
    <mergeCell ref="A54:E54"/>
    <mergeCell ref="A14:E14"/>
    <mergeCell ref="A51:E51"/>
    <mergeCell ref="A29:E29"/>
    <mergeCell ref="A24:E24"/>
    <mergeCell ref="A21:E21"/>
    <mergeCell ref="A17:E17"/>
  </mergeCells>
  <phoneticPr fontId="1" type="noConversion"/>
  <dataValidations count="3">
    <dataValidation type="list" allowBlank="1" showInputMessage="1" showErrorMessage="1" sqref="R2:T2 R4:T4">
      <formula1>"旷工,请假,工休,早退,年假,迟到,辞职,辞退,自离,调离"</formula1>
    </dataValidation>
    <dataValidation type="list" allowBlank="1" showInputMessage="1" showErrorMessage="1" sqref="SJ2:SN2 M2:Q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IG2 IN2:IR2 JA2:JE2 SW2:TA2 ACS2:ACW2 AMO2:AMS2 AWK2:AWO2 BGG2:BGK2 BQC2:BQG2 BZY2:CAC2 CJU2:CJY2 CTQ2:CTU2 DDM2:DDQ2 DNI2:DNM2 DXE2:DXI2 EHA2:EHE2 EQW2:ERA2 FAS2:FAW2 FKO2:FKS2 FUK2:FUO2 GEG2:GEK2 GOC2:GOG2 GXY2:GYC2 HHU2:HHY2 HRQ2:HRU2 IBM2:IBQ2 ILI2:ILM2 IVE2:IVI2 JFA2:JFE2 JOW2:JPA2 JYS2:JYW2 KIO2:KIS2 KSK2:KSO2 LCG2:LCK2 LMC2:LMG2 LVY2:LWC2 MFU2:MFY2 MPQ2:MPU2 MZM2:MZQ2 NJI2:NJM2 NTE2:NTI2 ODA2:ODE2 OMW2:ONA2 OWS2:OWW2 PGO2:PGS2 PQK2:PQO2 QAG2:QAK2 QKC2:QKG2 QTY2:QUC2 RDU2:RDY2 RNQ2:RNU2 RXM2:RXQ2 SHI2:SHM2 SRE2:SRI2 TBA2:TBE2 TKW2:TLA2 TUS2:TUW2 UEO2:UES2 UOK2:UOO2 UYG2:UYK2 VIC2:VIG2 VRY2:VSC2 WBU2:WBY2 WLQ2:WLU2 WVM2:WVQ2 IT2:IY2 SP2:SU2 ACL2:ACQ2 AMH2:AMM2 AWD2:AWI2 BFZ2:BGE2 BPV2:BQA2 BZR2:BZW2 CJN2:CJS2 CTJ2:CTO2 DDF2:DDK2 DNB2:DNG2 DWX2:DXC2 EGT2:EGY2 EQP2:EQU2 FAL2:FAQ2 FKH2:FKM2 FUD2:FUI2 GDZ2:GEE2 GNV2:GOA2 GXR2:GXW2 HHN2:HHS2 HRJ2:HRO2 IBF2:IBK2 ILB2:ILG2 IUX2:IVC2 JET2:JEY2 JOP2:JOU2 JYL2:JYQ2 KIH2:KIM2 KSD2:KSI2 LBZ2:LCE2 LLV2:LMA2 LVR2:LVW2 MFN2:MFS2 MPJ2:MPO2 MZF2:MZK2 NJB2:NJG2 NSX2:NTC2 OCT2:OCY2 OMP2:OMU2 OWL2:OWQ2 PGH2:PGM2 PQD2:PQI2 PZZ2:QAE2 QJV2:QKA2 QTR2:QTW2 RDN2:RDS2 RNJ2:RNO2 RXF2:RXK2 SHB2:SHG2 SQX2:SRC2 TAT2:TAY2 TKP2:TKU2 TUL2:TUQ2 UEH2:UEM2 UOD2:UOI2 UXZ2:UYE2 VHV2:VIA2 VRR2:VRW2 WBN2:WBS2 WLJ2:WLO2 WVF2:WVK2 WUZ2:WVD2 WLD2:WLH2 WBH2:WBL2 VRL2:VRP2 VHP2:VHT2 UXT2:UXX2 UNX2:UOB2 UEB2:UEF2 TUF2:TUJ2 TKJ2:TKN2 TAN2:TAR2 SQR2:SQV2 SGV2:SGZ2 RWZ2:RXD2 RND2:RNH2 RDH2:RDL2 QTL2:QTP2 QJP2:QJT2 PZT2:PZX2 PPX2:PQB2 PGB2:PGF2 OWF2:OWJ2 OMJ2:OMN2 OCN2:OCR2 NSR2:NSV2 NIV2:NIZ2 MYZ2:MZD2 MPD2:MPH2 MFH2:MFL2 LVL2:LVP2 LLP2:LLT2 LBT2:LBX2 KRX2:KSB2 KIB2:KIF2 JYF2:JYJ2 JOJ2:JON2 JEN2:JER2 IUR2:IUV2 IKV2:IKZ2 IAZ2:IBD2 HRD2:HRH2 HHH2:HHL2 GXL2:GXP2 GNP2:GNT2 GDT2:GDX2 FTX2:FUB2 FKB2:FKF2 FAF2:FAJ2 EQJ2:EQN2 EGN2:EGR2 DWR2:DWV2 DMV2:DMZ2 DCZ2:DDD2 CTD2:CTH2 CJH2:CJL2 BZL2:BZP2 BPP2:BPT2 BFT2:BFX2 AVX2:AWB2 AMB2:AMF2 ACF2:ACJ2 WLB2 WBF2 VRJ2 VHN2 UXR2 UNV2 UDZ2 TUD2 TKH2 TAL2 SQP2 SGT2 RWX2 RNB2 RDF2 QTJ2 QJN2 PZR2 PPV2 PFZ2 OWD2 OMH2 OCL2 NSP2 NIT2 MYX2 MPB2 MFF2 LVJ2 LLN2 LBR2 KRV2 KHZ2 JYD2 JOH2 JEL2 IUP2 IKT2 IAX2 HRB2 HHF2 GXJ2 GNN2 GDR2 FTV2 FJZ2 FAD2 EQH2 EGL2 DWP2 DMT2 DCX2 CTB2 CJF2 BZJ2 BPN2 BFR2 AVV2 ALZ2 ACD2 SH2 IL2 WUX2 WKY2 WUU2 II2 SE2 ACA2 ALW2 AVS2 BFO2 BPK2 BZG2 CJC2 CSY2 DCU2 DMQ2 DWM2 EGI2 EQE2 FAA2 FJW2 FTS2 GDO2 GNK2 GXG2 HHC2 HQY2 IAU2 IKQ2 IUM2 JEI2 JOE2 JYA2 KHW2 KRS2 LBO2 LLK2 LVG2 MFC2 MOY2 MYU2 NIQ2 NSM2 OCI2 OME2 OWA2 PFW2 PPS2 PZO2 QJK2 QTG2 RDC2 RMY2 RWU2 SGQ2 SQM2 TAI2 TKE2 TUA2 UDW2 UNS2 UXO2 VHK2 VRG2 WBC2 WBC4 VRG4 VHK4 UXO4 UNS4 UDW4 TUA4 TKE4 TAI4 SQM4 SGQ4 RWU4 RMY4 RDC4 QTG4 QJK4 PZO4 PPS4 PFW4 OWA4 OME4 OCI4 NSM4 NIQ4 MYU4 MOY4 MFC4 LVG4 LLK4 LBO4 KRS4 KHW4 JYA4 JOE4 JEI4 IUM4 IKQ4 IAU4 HQY4 HHC4 GXG4 GNK4 GDO4 FTS4 FJW4 FAA4 EQE4 EGI4 DWM4 DMQ4 DCU4 CSY4 CJC4 BZG4 BPK4 BFO4 AVS4 ALW4 ACA4 SE4 II4 WUU4 WKY4 SJ4:SN4 SC4 ABY4 ALU4 AVQ4 BFM4 BPI4 BZE4 CJA4 CSW4 DCS4 DMO4 DWK4 EGG4 EQC4 EZY4 FJU4 FTQ4 GDM4 GNI4 GXE4 HHA4 HQW4 IAS4 IKO4 IUK4 JEG4 JOC4 JXY4 KHU4 KRQ4 LBM4 LLI4 LVE4 MFA4 MOW4 MYS4 NIO4 NSK4 OCG4 OMC4 OVY4 PFU4 PPQ4 PZM4 QJI4 QTE4 RDA4 RMW4 RWS4 SGO4 SQK4 TAG4 TKC4 TTY4 UDU4 UNQ4 UXM4 VHI4 VRE4 WBA4 WKW4 WUS4 IG4 IN4:IR4 JA4:JE4 SW4:TA4 ACS4:ACW4 AMO4:AMS4 AWK4:AWO4 BGG4:BGK4 BQC4:BQG4 BZY4:CAC4 CJU4:CJY4 CTQ4:CTU4 DDM4:DDQ4 DNI4:DNM4 DXE4:DXI4 EHA4:EHE4 EQW4:ERA4 FAS4:FAW4 FKO4:FKS4 FUK4:FUO4 GEG4:GEK4 GOC4:GOG4 GXY4:GYC4 HHU4:HHY4 HRQ4:HRU4 IBM4:IBQ4 ILI4:ILM4 IVE4:IVI4 JFA4:JFE4 JOW4:JPA4 JYS4:JYW4 KIO4:KIS4 KSK4:KSO4 LCG4:LCK4 LMC4:LMG4 LVY4:LWC4 MFU4:MFY4 MPQ4:MPU4 MZM4:MZQ4 NJI4:NJM4 NTE4:NTI4 ODA4:ODE4 OMW4:ONA4 OWS4:OWW4 PGO4:PGS4 PQK4:PQO4 QAG4:QAK4 QKC4:QKG4 QTY4:QUC4 RDU4:RDY4 RNQ4:RNU4 RXM4:RXQ4 SHI4:SHM4 SRE4:SRI4 TBA4:TBE4 TKW4:TLA4 TUS4:TUW4 UEO4:UES4 UOK4:UOO4 UYG4:UYK4 VIC4:VIG4 VRY4:VSC4 WBU4:WBY4 WLQ4:WLU4 WVM4:WVQ4 IT4:IY4 SP4:SU4 ACL4:ACQ4 AMH4:AMM4 AWD4:AWI4 BFZ4:BGE4 BPV4:BQA4 BZR4:BZW4 CJN4:CJS4 CTJ4:CTO4 DDF4:DDK4 DNB4:DNG4 DWX4:DXC4 EGT4:EGY4 EQP4:EQU4 FAL4:FAQ4 FKH4:FKM4 FUD4:FUI4 GDZ4:GEE4 GNV4:GOA4 GXR4:GXW4 HHN4:HHS4 HRJ4:HRO4 IBF4:IBK4 ILB4:ILG4 IUX4:IVC4 JET4:JEY4 JOP4:JOU4 JYL4:JYQ4 KIH4:KIM4 KSD4:KSI4 LBZ4:LCE4 LLV4:LMA4 LVR4:LVW4 MFN4:MFS4 MPJ4:MPO4 MZF4:MZK4 NJB4:NJG4 NSX4:NTC4 OCT4:OCY4 OMP4:OMU4 OWL4:OWQ4 PGH4:PGM4 PQD4:PQI4 PZZ4:QAE4 QJV4:QKA4 QTR4:QTW4 RDN4:RDS4 RNJ4:RNO4 RXF4:RXK4 SHB4:SHG4 SQX4:SRC4 TAT4:TAY4 TKP4:TKU4 TUL4:TUQ4 UEH4:UEM4 UOD4:UOI4 UXZ4:UYE4 VHV4:VIA4 VRR4:VRW4 WBN4:WBS4 WLJ4:WLO4 WVF4:WVK4 WUZ4:WVD4 WLD4:WLH4 WBH4:WBL4 VRL4:VRP4 VHP4:VHT4 UXT4:UXX4 UNX4:UOB4 UEB4:UEF4 TUF4:TUJ4 TKJ4:TKN4 TAN4:TAR4 SQR4:SQV4 SGV4:SGZ4 RWZ4:RXD4 RND4:RNH4 RDH4:RDL4 QTL4:QTP4 QJP4:QJT4 PZT4:PZX4 PPX4:PQB4 PGB4:PGF4 OWF4:OWJ4 OMJ4:OMN4 OCN4:OCR4 NSR4:NSV4 NIV4:NIZ4 MYZ4:MZD4 MPD4:MPH4 MFH4:MFL4 LVL4:LVP4 LLP4:LLT4 LBT4:LBX4 KRX4:KSB4 KIB4:KIF4 JYF4:JYJ4 JOJ4:JON4 JEN4:JER4 IUR4:IUV4 IKV4:IKZ4 IAZ4:IBD4 HRD4:HRH4 HHH4:HHL4 GXL4:GXP4 GNP4:GNT4 GDT4:GDX4 FTX4:FUB4 FKB4:FKF4 FAF4:FAJ4 EQJ4:EQN4 EGN4:EGR4 DWR4:DWV4 DMV4:DMZ4 DCZ4:DDD4 CTD4:CTH4 CJH4:CJL4 BZL4:BZP4 BPP4:BPT4 BFT4:BFX4 AVX4:AWB4 AMB4:AMF4 ACF4:ACJ4 WLB4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M4:Q4">
      <formula1>"旷工,请假,工休,早退,迟到,自离,辞工,辞退"</formula1>
    </dataValidation>
    <dataValidation type="list" allowBlank="1" showInputMessage="1" showErrorMessage="1" sqref="ACE2 SI2 IM2 WUM2:WUR2 WKQ2:WKV2 WAU2:WAZ2 VQY2:VRD2 VHC2:VHH2 UXG2:UXL2 UNK2:UNP2 UDO2:UDT2 TTS2:TTX2 TJW2:TKB2 TAA2:TAF2 SQE2:SQJ2 SGI2:SGN2 RWM2:RWR2 RMQ2:RMV2 RCU2:RCZ2 QSY2:QTD2 QJC2:QJH2 PZG2:PZL2 PPK2:PPP2 PFO2:PFT2 OVS2:OVX2 OLW2:OMB2 OCA2:OCF2 NSE2:NSJ2 NII2:NIN2 MYM2:MYR2 MOQ2:MOV2 MEU2:MEZ2 LUY2:LVD2 LLC2:LLH2 LBG2:LBL2 KRK2:KRP2 KHO2:KHT2 JXS2:JXX2 JNW2:JOB2 JEA2:JEF2 IUE2:IUJ2 IKI2:IKN2 IAM2:IAR2 HQQ2:HQV2 HGU2:HGZ2 GWY2:GXD2 GNC2:GNH2 GDG2:GDL2 FTK2:FTP2 FJO2:FJT2 EZS2:EZX2 EPW2:EQB2 EGA2:EGF2 DWE2:DWJ2 DMI2:DMN2 DCM2:DCR2 CSQ2:CSV2 CIU2:CIZ2 BYY2:BZD2 BPC2:BPH2 BFG2:BFL2 AVK2:AVP2 ALO2:ALT2 ABS2:ABX2 RW2:SB2 WKX2 WUT2 IH2 SD2 ABZ2 ALV2 AVR2 BFN2 BPJ2 BZF2 CJB2 CSX2 DCT2 DMP2 DWL2 EGH2 EQD2 EZZ2 FJV2 FTR2 GDN2 GNJ2 GXF2 HHB2 HQX2 IAT2 IKP2 IUL2 JEH2 JOD2 JXZ2 KHV2 KRR2 LBN2 LLJ2 LVF2 MFB2 MOX2 MYT2 NIP2 NSL2 OCH2 OMD2 OVZ2 PFV2 PPR2 PZN2 QJJ2 QTF2 RDB2 RMX2 RWT2 SGP2 SQL2 TAH2 TKD2 TTZ2 UDV2 UNR2 UXN2 VHJ2 VRF2 WBB2 IA2:I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WUY2 WLC2 WBG2 VRK2 VHO2 UXS2 UNW2 UEA2 TUE2 TKI2 TAM2 SQQ2 SGU2 RWY2 RNC2 RDG2 QTK2 QJO2 PZS2 PPW2 PGA2 OWE2 OMI2 OCM2 NSQ2 NIU2 MYY2 MPC2 MFG2 LVK2 LLO2 LBS2 KRW2 KIA2 JYE2 JOI2 JEM2 IUQ2 IKU2 IAY2 HRC2 HHG2 GXK2 GNO2 GDS2 FTW2 FKA2 FAE2 EQI2 EGM2 DWQ2 DMU2 DCY2 CTC2 CJG2 BZK2 BPO2 BFS2 AVW2 AMA2 BPL2:BPM2 BZH2:BZI2 CJD2:CJE2 CSZ2:CTA2 DCV2:DCW2 DMR2:DMS2 DWN2:DWO2 EGJ2:EGK2 EQF2:EQG2 FAB2:FAC2 FJX2:FJY2 FTT2:FTU2 GDP2:GDQ2 GNL2:GNM2 GXH2:GXI2 HHD2:HHE2 HQZ2:HRA2 IAV2:IAW2 IKR2:IKS2 IUN2:IUO2 JEJ2:JEK2 JOF2:JOG2 JYB2:JYC2 KHX2:KHY2 KRT2:KRU2 LBP2:LBQ2 LLL2:LLM2 LVH2:LVI2 MFD2:MFE2 MOZ2:MPA2 MYV2:MYW2 NIR2:NIS2 NSN2:NSO2 OCJ2:OCK2 OMF2:OMG2 OWB2:OWC2 PFX2:PFY2 PPT2:PPU2 PZP2:PZQ2 QJL2:QJM2 QTH2:QTI2 RDD2:RDE2 RMZ2:RNA2 RWV2:RWW2 SGR2:SGS2 SQN2:SQO2 TAJ2:TAK2 TKF2:TKG2 TUB2:TUC2 UDX2:UDY2 UNT2:UNU2 UXP2:UXQ2 VHL2:VHM2 VRH2:VRI2 WBD2:WBE2 WKZ2:WLA2 WUV2:WUW2 IJ2:IK2 SF2:SG2 ACB2:ACC2 ALX2:ALY2 AVT2:AVU2 BFP2:BFQ2 F4:L4 ACE4 IM4 WUM4:WUR4 WKQ4:WKV4 WAU4:WAZ4 VQY4:VRD4 VHC4:VHH4 UXG4:UXL4 UNK4:UNP4 UDO4:UDT4 TTS4:TTX4 TJW4:TKB4 TAA4:TAF4 SQE4:SQJ4 SGI4:SGN4 RWM4:RWR4 RMQ4:RMV4 RCU4:RCZ4 QSY4:QTD4 QJC4:QJH4 PZG4:PZL4 PPK4:PPP4 PFO4:PFT4 OVS4:OVX4 OLW4:OMB4 OCA4:OCF4 NSE4:NSJ4 NII4:NIN4 MYM4:MYR4 MOQ4:MOV4 MEU4:MEZ4 LUY4:LVD4 LLC4:LLH4 LBG4:LBL4 KRK4:KRP4 KHO4:KHT4 JXS4:JXX4 JNW4:JOB4 JEA4:JEF4 IUE4:IUJ4 IKI4:IKN4 IAM4:IAR4 HQQ4:HQV4 HGU4:HGZ4 GWY4:GXD4 GNC4:GNH4 GDG4:GDL4 FTK4:FTP4 FJO4:FJT4 EZS4:EZX4 EPW4:EQB4 EGA4:EGF4 DWE4:DWJ4 DMI4:DMN4 DCM4:DCR4 CSQ4:CSV4 CIU4:CIZ4 BYY4:BZD4 BPC4:BPH4 BFG4:BFL4 AVK4:AVP4 ALO4:ALT4 ABS4:ABX4 RW4:SB4 WKX4 WUT4 IH4 SD4 ABZ4 ALV4 AVR4 BFN4 BPJ4 BZF4 CJB4 CSX4 DCT4 DMP4 DWL4 EGH4 EQD4 EZZ4 FJV4 FTR4 GDN4 GNJ4 GXF4 HHB4 HQX4 IAT4 IKP4 IUL4 JEH4 JOD4 JXZ4 KHV4 KRR4 LBN4 LLJ4 LVF4 MFB4 MOX4 MYT4 NIP4 NSL4 OCH4 OMD4 OVZ4 PFV4 PPR4 PZN4 QJJ4 QTF4 RDB4 RMX4 RWT4 SGP4 SQL4 TAH4 TKD4 TTZ4 UDV4 UNR4 UXN4 VHJ4 VRF4 WBB4 IA4:IF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WUY4 WLC4 WBG4 VRK4 VHO4 UXS4 UNW4 UEA4 TUE4 TKI4 TAM4 SQQ4 SGU4 RWY4 RNC4 RDG4 QTK4 QJO4 PZS4 PPW4 PGA4 OWE4 OMI4 OCM4 NSQ4 NIU4 MYY4 MPC4 MFG4 LVK4 LLO4 LBS4 KRW4 KIA4 JYE4 JOI4 JEM4 IUQ4 IKU4 IAY4 HRC4 HHG4 GXK4 GNO4 GDS4 FTW4 FKA4 FAE4 EQI4 EGM4 DWQ4 DMU4 DCY4 CTC4 CJG4 BZK4 BPO4 BFS4 AVW4 AMA4 BPL4:BPM4 BZH4:BZI4 CJD4:CJE4 CSZ4:CTA4 DCV4:DCW4 DMR4:DMS4 DWN4:DWO4 EGJ4:EGK4 EQF4:EQG4 FAB4:FAC4 FJX4:FJY4 FTT4:FTU4 GDP4:GDQ4 GNL4:GNM4 GXH4:GXI4 HHD4:HHE4 HQZ4:HRA4 IAV4:IAW4 IKR4:IKS4 IUN4:IUO4 JEJ4:JEK4 JOF4:JOG4 JYB4:JYC4 KHX4:KHY4 KRT4:KRU4 LBP4:LBQ4 LLL4:LLM4 LVH4:LVI4 MFD4:MFE4 MOZ4:MPA4 MYV4:MYW4 NIR4:NIS4 NSN4:NSO4 OCJ4:OCK4 OMF4:OMG4 OWB4:OWC4 PFX4:PFY4 PPT4:PPU4 PZP4:PZQ4 QJL4:QJM4 QTH4:QTI4 RDD4:RDE4 RMZ4:RNA4 RWV4:RWW4 SGR4:SGS4 SQN4:SQO4 TAJ4:TAK4 TKF4:TKG4 TUB4:TUC4 UDX4:UDY4 UNT4:UNU4 UXP4:UXQ4 VHL4:VHM4 VRH4:VRI4 WBD4:WBE4 WKZ4:WLA4 WUV4:WUW4 IJ4:IK4 SF4:SG4 ACB4:ACC4 ALX4:ALY4 AVT4:AVU4 BFP4:BFQ4 SI4 F2:L2">
      <formula1>"旷工,请假,工休,早退,迟到,辞职,辞退,自离,调离"</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x14ac:dyDescent="0.15"/>
  <cols>
    <col min="1" max="1" width="9" style="159"/>
    <col min="4" max="4" width="12" customWidth="1"/>
  </cols>
  <sheetData>
    <row r="1" spans="1:6" s="159" customFormat="1" x14ac:dyDescent="0.15">
      <c r="A1" s="187" t="s">
        <v>425</v>
      </c>
      <c r="B1" s="187" t="s">
        <v>426</v>
      </c>
      <c r="C1" s="187" t="s">
        <v>427</v>
      </c>
      <c r="D1" s="187" t="s">
        <v>428</v>
      </c>
      <c r="E1" s="187"/>
      <c r="F1" s="187"/>
    </row>
    <row r="2" spans="1:6" x14ac:dyDescent="0.15">
      <c r="A2" s="187">
        <v>1</v>
      </c>
      <c r="B2" s="211" t="s">
        <v>384</v>
      </c>
      <c r="C2" s="187" t="s">
        <v>385</v>
      </c>
      <c r="D2" s="161">
        <v>42681</v>
      </c>
      <c r="E2" s="187" t="s">
        <v>243</v>
      </c>
      <c r="F2" s="187" t="s">
        <v>429</v>
      </c>
    </row>
    <row r="3" spans="1:6" x14ac:dyDescent="0.15">
      <c r="A3" s="187">
        <v>2</v>
      </c>
      <c r="B3" s="107" t="s">
        <v>387</v>
      </c>
      <c r="C3" s="170" t="s">
        <v>246</v>
      </c>
      <c r="D3" s="196">
        <v>42683</v>
      </c>
      <c r="E3" s="170" t="s">
        <v>136</v>
      </c>
      <c r="F3" s="187" t="s">
        <v>422</v>
      </c>
    </row>
    <row r="4" spans="1:6" x14ac:dyDescent="0.15">
      <c r="A4" s="187">
        <v>3</v>
      </c>
      <c r="B4" s="107" t="s">
        <v>388</v>
      </c>
      <c r="C4" s="170" t="s">
        <v>246</v>
      </c>
      <c r="D4" s="196">
        <v>42683</v>
      </c>
      <c r="E4" s="170" t="s">
        <v>136</v>
      </c>
      <c r="F4" s="187" t="s">
        <v>422</v>
      </c>
    </row>
    <row r="5" spans="1:6" x14ac:dyDescent="0.15">
      <c r="A5" s="187">
        <v>4</v>
      </c>
      <c r="B5" s="107" t="s">
        <v>389</v>
      </c>
      <c r="C5" s="170" t="s">
        <v>246</v>
      </c>
      <c r="D5" s="196">
        <v>42683</v>
      </c>
      <c r="E5" s="170" t="s">
        <v>136</v>
      </c>
      <c r="F5" s="187" t="s">
        <v>422</v>
      </c>
    </row>
    <row r="6" spans="1:6" x14ac:dyDescent="0.15">
      <c r="A6" s="187">
        <v>5</v>
      </c>
      <c r="B6" s="107" t="s">
        <v>390</v>
      </c>
      <c r="C6" s="170" t="s">
        <v>246</v>
      </c>
      <c r="D6" s="196">
        <v>42683</v>
      </c>
      <c r="E6" s="170" t="s">
        <v>136</v>
      </c>
      <c r="F6" s="187" t="s">
        <v>422</v>
      </c>
    </row>
    <row r="7" spans="1:6" ht="14.25" x14ac:dyDescent="0.15">
      <c r="A7" s="187">
        <v>6</v>
      </c>
      <c r="B7" s="209" t="s">
        <v>414</v>
      </c>
      <c r="C7" s="209" t="s">
        <v>415</v>
      </c>
      <c r="D7" s="210">
        <v>42685</v>
      </c>
      <c r="E7" s="209" t="s">
        <v>420</v>
      </c>
      <c r="F7" s="151" t="s">
        <v>421</v>
      </c>
    </row>
    <row r="8" spans="1:6" ht="14.25" x14ac:dyDescent="0.15">
      <c r="A8" s="187">
        <v>7</v>
      </c>
      <c r="B8" s="209" t="s">
        <v>416</v>
      </c>
      <c r="C8" s="209" t="s">
        <v>415</v>
      </c>
      <c r="D8" s="210">
        <v>42685</v>
      </c>
      <c r="E8" s="209" t="s">
        <v>420</v>
      </c>
      <c r="F8" s="151" t="s">
        <v>421</v>
      </c>
    </row>
    <row r="9" spans="1:6" ht="14.25" x14ac:dyDescent="0.15">
      <c r="A9" s="187">
        <v>8</v>
      </c>
      <c r="B9" s="209" t="s">
        <v>417</v>
      </c>
      <c r="C9" s="209" t="s">
        <v>418</v>
      </c>
      <c r="D9" s="210">
        <v>42685</v>
      </c>
      <c r="E9" s="209" t="s">
        <v>420</v>
      </c>
      <c r="F9" s="151" t="s">
        <v>421</v>
      </c>
    </row>
    <row r="10" spans="1:6" ht="14.25" x14ac:dyDescent="0.15">
      <c r="A10" s="187">
        <v>9</v>
      </c>
      <c r="B10" s="209" t="s">
        <v>419</v>
      </c>
      <c r="C10" s="209" t="s">
        <v>418</v>
      </c>
      <c r="D10" s="210">
        <v>42685</v>
      </c>
      <c r="E10" s="209" t="s">
        <v>420</v>
      </c>
      <c r="F10" s="151" t="s">
        <v>421</v>
      </c>
    </row>
    <row r="11" spans="1:6" ht="14.25" x14ac:dyDescent="0.15">
      <c r="A11" s="187">
        <v>10</v>
      </c>
      <c r="B11" s="164" t="s">
        <v>423</v>
      </c>
      <c r="C11" s="5" t="s">
        <v>76</v>
      </c>
      <c r="D11" s="6">
        <v>42685</v>
      </c>
      <c r="E11" s="5" t="s">
        <v>368</v>
      </c>
      <c r="F11" s="5" t="s">
        <v>369</v>
      </c>
    </row>
    <row r="12" spans="1:6" ht="14.25" x14ac:dyDescent="0.15">
      <c r="A12" s="187">
        <v>11</v>
      </c>
      <c r="B12" s="164" t="s">
        <v>424</v>
      </c>
      <c r="C12" s="5" t="s">
        <v>100</v>
      </c>
      <c r="D12" s="6">
        <v>42685</v>
      </c>
      <c r="E12" s="5" t="s">
        <v>368</v>
      </c>
      <c r="F12" s="5" t="s">
        <v>369</v>
      </c>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x14ac:dyDescent="0.15"/>
  <cols>
    <col min="1" max="1" width="9" style="168"/>
    <col min="2" max="3" width="9" style="184"/>
    <col min="4" max="4" width="12.75" style="184" customWidth="1"/>
    <col min="5" max="5" width="9" style="184"/>
    <col min="6" max="6" width="9" style="168"/>
    <col min="7" max="16384" width="9" style="184"/>
  </cols>
  <sheetData>
    <row r="1" spans="1:6" x14ac:dyDescent="0.15">
      <c r="A1" s="344" t="s">
        <v>413</v>
      </c>
      <c r="B1" s="344"/>
      <c r="C1" s="344"/>
      <c r="D1" s="344"/>
      <c r="E1" s="344"/>
      <c r="F1" s="344"/>
    </row>
    <row r="2" spans="1:6" ht="14.25" x14ac:dyDescent="0.15">
      <c r="A2" s="166">
        <v>1</v>
      </c>
      <c r="B2" s="212" t="s">
        <v>56</v>
      </c>
      <c r="C2" s="164" t="s">
        <v>411</v>
      </c>
      <c r="D2" s="182">
        <v>41010</v>
      </c>
      <c r="E2" s="106" t="s">
        <v>33</v>
      </c>
      <c r="F2" s="181" t="s">
        <v>211</v>
      </c>
    </row>
    <row r="3" spans="1:6" ht="14.25" x14ac:dyDescent="0.15">
      <c r="A3" s="166">
        <v>2</v>
      </c>
      <c r="B3" s="215" t="s">
        <v>54</v>
      </c>
      <c r="C3" s="164" t="s">
        <v>411</v>
      </c>
      <c r="D3" s="182">
        <v>40332</v>
      </c>
      <c r="E3" s="106" t="s">
        <v>33</v>
      </c>
      <c r="F3" s="181" t="s">
        <v>207</v>
      </c>
    </row>
    <row r="4" spans="1:6" ht="14.25" x14ac:dyDescent="0.15">
      <c r="A4" s="166">
        <v>3</v>
      </c>
      <c r="B4" s="214" t="s">
        <v>228</v>
      </c>
      <c r="C4" s="164" t="s">
        <v>411</v>
      </c>
      <c r="D4" s="182">
        <v>42101</v>
      </c>
      <c r="E4" s="106" t="s">
        <v>33</v>
      </c>
      <c r="F4" s="181" t="s">
        <v>3</v>
      </c>
    </row>
    <row r="5" spans="1:6" ht="14.25" x14ac:dyDescent="0.15">
      <c r="A5" s="166">
        <v>4</v>
      </c>
      <c r="B5" s="214" t="s">
        <v>278</v>
      </c>
      <c r="C5" s="164" t="s">
        <v>411</v>
      </c>
      <c r="D5" s="182">
        <v>42444</v>
      </c>
      <c r="E5" s="106" t="s">
        <v>33</v>
      </c>
      <c r="F5" s="181" t="s">
        <v>3</v>
      </c>
    </row>
    <row r="6" spans="1:6" ht="14.25" x14ac:dyDescent="0.15">
      <c r="A6" s="166">
        <v>5</v>
      </c>
      <c r="B6" s="212" t="s">
        <v>324</v>
      </c>
      <c r="C6" s="164" t="s">
        <v>411</v>
      </c>
      <c r="D6" s="182">
        <v>42086</v>
      </c>
      <c r="E6" s="106" t="s">
        <v>33</v>
      </c>
      <c r="F6" s="170" t="s">
        <v>326</v>
      </c>
    </row>
    <row r="7" spans="1:6" ht="14.25" x14ac:dyDescent="0.15">
      <c r="A7" s="166">
        <v>6</v>
      </c>
      <c r="B7" s="216" t="s">
        <v>286</v>
      </c>
      <c r="C7" s="164" t="s">
        <v>246</v>
      </c>
      <c r="D7" s="182">
        <v>42554</v>
      </c>
      <c r="E7" s="106" t="s">
        <v>33</v>
      </c>
      <c r="F7" s="170" t="s">
        <v>326</v>
      </c>
    </row>
    <row r="8" spans="1:6" ht="14.25" x14ac:dyDescent="0.15">
      <c r="A8" s="166">
        <v>7</v>
      </c>
      <c r="B8" s="212" t="s">
        <v>310</v>
      </c>
      <c r="C8" s="164" t="s">
        <v>412</v>
      </c>
      <c r="D8" s="182">
        <v>42558</v>
      </c>
      <c r="E8" s="106" t="s">
        <v>33</v>
      </c>
      <c r="F8" s="170" t="s">
        <v>326</v>
      </c>
    </row>
    <row r="9" spans="1:6" ht="14.25" x14ac:dyDescent="0.15">
      <c r="A9" s="166">
        <v>8</v>
      </c>
      <c r="B9" s="213" t="s">
        <v>234</v>
      </c>
      <c r="C9" s="164" t="s">
        <v>412</v>
      </c>
      <c r="D9" s="182">
        <v>41984</v>
      </c>
      <c r="E9" s="106" t="s">
        <v>33</v>
      </c>
      <c r="F9" s="170" t="s">
        <v>326</v>
      </c>
    </row>
    <row r="10" spans="1:6" ht="14.25" x14ac:dyDescent="0.15">
      <c r="A10" s="166">
        <v>9</v>
      </c>
      <c r="B10" s="214" t="s">
        <v>279</v>
      </c>
      <c r="C10" s="164" t="s">
        <v>412</v>
      </c>
      <c r="D10" s="182">
        <v>42496</v>
      </c>
      <c r="E10" s="106" t="s">
        <v>33</v>
      </c>
      <c r="F10" s="170" t="s">
        <v>325</v>
      </c>
    </row>
    <row r="11" spans="1:6" ht="14.25" x14ac:dyDescent="0.15">
      <c r="A11" s="166">
        <v>10</v>
      </c>
      <c r="B11" s="213" t="s">
        <v>215</v>
      </c>
      <c r="C11" s="164" t="s">
        <v>412</v>
      </c>
      <c r="D11" s="182">
        <v>41599</v>
      </c>
      <c r="E11" s="106" t="s">
        <v>33</v>
      </c>
      <c r="F11" s="170" t="s">
        <v>325</v>
      </c>
    </row>
    <row r="12" spans="1:6" ht="14.25" x14ac:dyDescent="0.15">
      <c r="A12" s="166">
        <v>11</v>
      </c>
      <c r="B12" s="217" t="s">
        <v>375</v>
      </c>
      <c r="C12" s="188" t="s">
        <v>376</v>
      </c>
      <c r="D12" s="182">
        <v>42674</v>
      </c>
      <c r="E12" s="148" t="s">
        <v>377</v>
      </c>
      <c r="F12" s="151" t="s">
        <v>378</v>
      </c>
    </row>
    <row r="13" spans="1:6" ht="14.25" x14ac:dyDescent="0.15">
      <c r="A13" s="166">
        <v>12</v>
      </c>
      <c r="B13" s="217" t="s">
        <v>322</v>
      </c>
      <c r="C13" s="188" t="s">
        <v>320</v>
      </c>
      <c r="D13" s="189">
        <v>42623</v>
      </c>
      <c r="E13" s="148" t="s">
        <v>377</v>
      </c>
      <c r="F13" s="170" t="s">
        <v>326</v>
      </c>
    </row>
    <row r="14" spans="1:6" ht="14.25" x14ac:dyDescent="0.15">
      <c r="A14" s="166">
        <v>13</v>
      </c>
      <c r="B14" s="217" t="s">
        <v>323</v>
      </c>
      <c r="C14" s="188" t="s">
        <v>321</v>
      </c>
      <c r="D14" s="189">
        <v>42623</v>
      </c>
      <c r="E14" s="148" t="s">
        <v>377</v>
      </c>
      <c r="F14" s="170" t="s">
        <v>326</v>
      </c>
    </row>
  </sheetData>
  <mergeCells count="1">
    <mergeCell ref="A1:F1"/>
  </mergeCells>
  <phoneticPr fontId="1"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20" t="s">
        <v>513</v>
      </c>
      <c r="B1" s="220" t="s">
        <v>518</v>
      </c>
      <c r="C1" s="220" t="s">
        <v>520</v>
      </c>
      <c r="D1" s="220" t="s">
        <v>519</v>
      </c>
      <c r="E1" s="220" t="s">
        <v>521</v>
      </c>
    </row>
    <row r="2" spans="1:5" x14ac:dyDescent="0.15">
      <c r="A2" s="220" t="s">
        <v>514</v>
      </c>
      <c r="B2" s="220" t="s">
        <v>523</v>
      </c>
      <c r="C2" s="220">
        <v>8</v>
      </c>
      <c r="D2" s="220">
        <v>1</v>
      </c>
      <c r="E2" s="220">
        <v>10</v>
      </c>
    </row>
    <row r="3" spans="1:5" x14ac:dyDescent="0.15">
      <c r="A3" s="220" t="s">
        <v>516</v>
      </c>
      <c r="B3" s="220" t="s">
        <v>524</v>
      </c>
      <c r="C3" s="220">
        <v>9</v>
      </c>
      <c r="D3" s="220">
        <v>2</v>
      </c>
      <c r="E3" s="220">
        <v>19</v>
      </c>
    </row>
    <row r="4" spans="1:5" x14ac:dyDescent="0.15">
      <c r="A4" s="220" t="s">
        <v>517</v>
      </c>
      <c r="B4" s="220" t="s">
        <v>525</v>
      </c>
      <c r="C4" s="220">
        <v>6</v>
      </c>
      <c r="D4" s="220">
        <v>1</v>
      </c>
      <c r="E4" s="220">
        <v>20</v>
      </c>
    </row>
    <row r="5" spans="1:5" x14ac:dyDescent="0.15">
      <c r="A5" s="220" t="s">
        <v>515</v>
      </c>
      <c r="B5" s="220" t="s">
        <v>526</v>
      </c>
      <c r="C5" s="220" t="s">
        <v>527</v>
      </c>
      <c r="D5" s="220">
        <v>1</v>
      </c>
      <c r="E5" s="220">
        <v>13</v>
      </c>
    </row>
    <row r="6" spans="1:5" x14ac:dyDescent="0.15">
      <c r="A6" s="345" t="s">
        <v>522</v>
      </c>
      <c r="B6" s="345"/>
      <c r="C6" s="345"/>
      <c r="D6" s="345"/>
      <c r="E6" s="345"/>
    </row>
  </sheetData>
  <mergeCells count="1">
    <mergeCell ref="A6:E6"/>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（正式工）人员名单</vt:lpstr>
      <vt:lpstr>机修班</vt:lpstr>
      <vt:lpstr>包装充填劳务工</vt:lpstr>
      <vt:lpstr>暑期工</vt:lpstr>
      <vt:lpstr>离职人员 12</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2016-12-27T00:59:29Z</dcterms:modified>
</cp:coreProperties>
</file>