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暑期工" sheetId="20" r:id="rId4"/>
    <sheet name="离职人员 12" sheetId="22" r:id="rId5"/>
    <sheet name="离职人员" sheetId="16" r:id="rId6"/>
    <sheet name="新进员工" sheetId="18" r:id="rId7"/>
    <sheet name="住宿员工" sheetId="17" r:id="rId8"/>
    <sheet name="Sheet3" sheetId="21" r:id="rId9"/>
    <sheet name="Sheet1" sheetId="11" state="hidden" r:id="rId10"/>
    <sheet name="Sheet2" sheetId="12" state="hidden" r:id="rId11"/>
  </sheets>
  <definedNames>
    <definedName name="_xlnm._FilterDatabase" localSheetId="0" hidden="1">'（正式工）人员名单'!$A$3:$AF$113</definedName>
    <definedName name="_xlnm._FilterDatabase" localSheetId="2" hidden="1">包装充填劳务工!$A$2:$I$87</definedName>
  </definedNames>
  <calcPr calcId="145621"/>
</workbook>
</file>

<file path=xl/calcChain.xml><?xml version="1.0" encoding="utf-8"?>
<calcChain xmlns="http://schemas.openxmlformats.org/spreadsheetml/2006/main">
  <c r="E115" i="1" l="1"/>
  <c r="E116" i="1" l="1"/>
  <c r="E122" i="1" l="1"/>
  <c r="E121" i="1" l="1"/>
  <c r="F121" i="1" l="1"/>
  <c r="G121" i="1" s="1"/>
  <c r="F115" i="1" l="1"/>
  <c r="G115" i="1" s="1"/>
  <c r="H115"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50"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5" authorId="0">
      <text>
        <r>
          <rPr>
            <b/>
            <sz val="9"/>
            <color indexed="81"/>
            <rFont val="宋体"/>
            <family val="3"/>
            <charset val="134"/>
          </rPr>
          <t>作者:</t>
        </r>
        <r>
          <rPr>
            <sz val="9"/>
            <color indexed="81"/>
            <rFont val="宋体"/>
            <family val="3"/>
            <charset val="134"/>
          </rPr>
          <t xml:space="preserve">
正式工25人 劳务工18人</t>
        </r>
      </text>
    </comment>
    <comment ref="E116" authorId="0">
      <text>
        <r>
          <rPr>
            <b/>
            <sz val="9"/>
            <color indexed="81"/>
            <rFont val="宋体"/>
            <family val="3"/>
            <charset val="134"/>
          </rPr>
          <t>作者:</t>
        </r>
        <r>
          <rPr>
            <sz val="9"/>
            <color indexed="81"/>
            <rFont val="宋体"/>
            <family val="3"/>
            <charset val="134"/>
          </rPr>
          <t xml:space="preserve">
劳务工11人 正式工26人</t>
        </r>
      </text>
    </comment>
    <comment ref="E121" authorId="0">
      <text>
        <r>
          <rPr>
            <b/>
            <sz val="9"/>
            <color indexed="81"/>
            <rFont val="宋体"/>
            <family val="3"/>
            <charset val="134"/>
          </rPr>
          <t>作者:</t>
        </r>
        <r>
          <rPr>
            <sz val="9"/>
            <color indexed="81"/>
            <rFont val="宋体"/>
            <family val="3"/>
            <charset val="134"/>
          </rPr>
          <t xml:space="preserve">
正式工11人 劳务工26人</t>
        </r>
      </text>
    </comment>
    <comment ref="E122" authorId="0">
      <text>
        <r>
          <rPr>
            <b/>
            <sz val="9"/>
            <color indexed="81"/>
            <rFont val="宋体"/>
            <family val="3"/>
            <charset val="134"/>
          </rPr>
          <t>作者:</t>
        </r>
        <r>
          <rPr>
            <sz val="9"/>
            <color indexed="81"/>
            <rFont val="宋体"/>
            <family val="3"/>
            <charset val="134"/>
          </rPr>
          <t xml:space="preserve">
正式工9人 劳务工29人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<sst xmlns="http://schemas.openxmlformats.org/spreadsheetml/2006/main" count="2015" uniqueCount="713">
  <si>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</si>
  <si>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</si>
  <si>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</si>
  <si>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</si>
  <si>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</si>
  <si>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</si>
  <si>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</si>
  <si>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</si>
  <si>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</si>
  <si>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</si>
  <si>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</si>
  <si>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</si>
  <si>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</si>
  <si>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</si>
  <si>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</si>
  <si>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</si>
  <si>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</si>
  <si>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</si>
  <si>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</si>
  <si>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</si>
  <si>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</si>
  <si>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</si>
  <si>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</si>
  <si>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</si>
  <si>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</si>
  <si>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</si>
  <si>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</si>
  <si>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</si>
  <si>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</si>
  <si>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</si>
  <si>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</si>
  <si>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</si>
  <si>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</si>
  <si>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</si>
  <si>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</si>
  <si>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</si>
  <si>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</si>
  <si>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</si>
  <si>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</si>
  <si>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</si>
  <si>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</si>
  <si>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</si>
  <si>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</si>
  <si>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</si>
  <si>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</si>
  <si>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</si>
  <si>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</si>
  <si>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</si>
  <si>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</si>
  <si>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</si>
  <si>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</si>
  <si>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</si>
  <si>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</si>
  <si>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</si>
  <si>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</si>
  <si>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</si>
  <si>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</si>
  <si>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</si>
  <si>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</si>
  <si>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</si>
  <si>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</si>
  <si>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</si>
  <si>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</si>
  <si>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</si>
  <si>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</si>
  <si>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</si>
  <si>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</si>
  <si>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</si>
  <si>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</si>
  <si>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</si>
  <si>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</si>
  <si>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</si>
  <si>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</si>
  <si>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</si>
  <si>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</si>
  <si>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</si>
  <si>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</si>
  <si>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</si>
  <si>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</si>
  <si>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</si>
  <si>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</si>
  <si>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</si>
  <si>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</si>
  <si>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</si>
  <si>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</si>
  <si>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</si>
  <si>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</si>
  <si>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</si>
  <si>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</si>
  <si>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</si>
  <si>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</si>
  <si>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</si>
  <si>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</si>
  <si>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</si>
  <si>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</si>
  <si>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</si>
  <si>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</si>
  <si>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</si>
  <si>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</si>
  <si>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</si>
  <si>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</si>
  <si>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</si>
  <si>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</si>
  <si>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</si>
  <si>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</si>
  <si>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</si>
  <si>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</si>
  <si>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</si>
  <si>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</si>
  <si>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</si>
  <si>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</si>
  <si>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</si>
  <si>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</si>
  <si>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</si>
  <si>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</si>
  <si>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</si>
  <si>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</si>
  <si>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</si>
  <si>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</si>
  <si>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</si>
  <si>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</si>
  <si>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</si>
  <si>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</si>
  <si>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</si>
  <si>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</si>
  <si>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</si>
  <si>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</si>
  <si>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</si>
  <si>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</si>
  <si>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</si>
  <si>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</si>
  <si>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</si>
  <si>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</si>
  <si>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</si>
  <si>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</si>
  <si>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</si>
  <si>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</si>
  <si>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</si>
  <si>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</si>
  <si>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</si>
  <si>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</si>
  <si>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</si>
  <si>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</si>
  <si>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</si>
  <si>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</si>
  <si>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</si>
  <si>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</si>
  <si>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</si>
  <si>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</si>
  <si>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</si>
  <si>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</si>
  <si>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</si>
  <si>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</si>
  <si>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</si>
  <si>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</si>
  <si>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</si>
  <si>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</si>
  <si>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</si>
  <si>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</si>
  <si>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</si>
  <si>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</si>
  <si>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</si>
  <si>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</si>
  <si>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</si>
  <si>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</si>
  <si>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</si>
  <si>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</si>
  <si>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</si>
  <si>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</si>
  <si>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</si>
  <si>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</si>
  <si>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</si>
  <si>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</si>
  <si>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</si>
  <si>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</si>
  <si>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</si>
  <si>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</si>
  <si>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</si>
  <si>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</si>
  <si>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</si>
  <si>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</si>
  <si>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</si>
  <si>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</si>
  <si>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</si>
  <si>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</si>
  <si>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</si>
  <si>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</si>
  <si>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</si>
  <si>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</si>
  <si>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</si>
  <si>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</si>
  <si>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</si>
  <si>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</si>
  <si>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</si>
  <si>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</si>
  <si>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</si>
  <si>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</si>
  <si>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</si>
  <si>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</si>
  <si>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</si>
  <si>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</si>
  <si>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</si>
  <si>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</si>
  <si>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</si>
  <si>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</si>
  <si>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</si>
  <si>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</si>
  <si>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</si>
  <si>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</si>
  <si>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</si>
  <si>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</si>
  <si>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</si>
  <si>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</si>
  <si>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</si>
  <si>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</si>
  <si>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</si>
  <si>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</si>
  <si>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</si>
  <si>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</si>
  <si>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</si>
  <si>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</si>
  <si>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</si>
  <si>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</si>
  <si>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</si>
  <si>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</si>
  <si>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</si>
  <si>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</si>
  <si>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</si>
  <si>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</si>
  <si>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</si>
  <si>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</si>
  <si>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</si>
  <si>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</si>
  <si>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</si>
  <si>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</si>
  <si>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</si>
  <si>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</si>
  <si>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</si>
  <si>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</si>
  <si>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</si>
  <si>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</si>
  <si>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</si>
  <si>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</si>
  <si>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</si>
  <si>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</si>
  <si>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</si>
  <si>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</si>
  <si>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</si>
  <si>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</si>
  <si>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</si>
  <si>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</si>
  <si>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</si>
  <si>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</si>
  <si>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</si>
  <si>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序号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</si>
  <si>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</si>
  <si>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</si>
  <si>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</si>
  <si>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</si>
  <si>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</si>
  <si>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</si>
  <si>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</si>
  <si>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</si>
  <si>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</si>
  <si>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</si>
  <si>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</si>
  <si>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</si>
  <si>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</si>
  <si>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</si>
  <si>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</si>
  <si>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</si>
  <si>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</si>
  <si>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</si>
  <si>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</si>
  <si>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</si>
  <si>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</si>
  <si>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</si>
  <si>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</si>
  <si>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</si>
  <si>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</si>
  <si>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</si>
  <si>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</si>
  <si>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</si>
  <si>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</si>
  <si>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</si>
  <si>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</si>
  <si>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</si>
  <si>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</si>
  <si>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</si>
  <si>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</si>
  <si>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</si>
  <si>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</si>
  <si>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</si>
  <si>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</si>
  <si>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</si>
  <si>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</si>
  <si>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</si>
  <si>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</si>
  <si>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</si>
  <si>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</si>
  <si>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</si>
  <si>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</si>
  <si>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</si>
  <si>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</si>
  <si>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</si>
  <si>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</si>
  <si>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</si>
  <si>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</si>
  <si>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</si>
  <si>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</si>
  <si>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</si>
  <si>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</si>
  <si>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</si>
  <si>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</si>
  <si>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</si>
  <si>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</si>
  <si>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</si>
  <si>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</si>
  <si>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</si>
  <si>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</si>
  <si>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</si>
  <si>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</si>
  <si>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</si>
  <si>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</si>
  <si>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</si>
  <si>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</si>
  <si>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</si>
  <si>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</si>
  <si>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</si>
  <si>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</si>
  <si>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</si>
  <si>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</si>
  <si>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</si>
  <si>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</si>
  <si>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</si>
  <si>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</si>
  <si>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</si>
  <si>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</si>
  <si>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</si>
  <si>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</si>
  <si>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</si>
  <si>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</si>
  <si>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</si>
  <si>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</si>
  <si>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</si>
  <si>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</si>
  <si>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</si>
  <si>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</si>
  <si>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</si>
  <si>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</si>
  <si>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</si>
  <si>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</si>
  <si>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</si>
  <si>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</si>
  <si>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</si>
  <si>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</si>
  <si>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</si>
  <si>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</si>
  <si>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</si>
  <si>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</si>
  <si>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</si>
  <si>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</si>
  <si>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</si>
  <si>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</si>
  <si>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王红霞</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</si>
  <si>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</si>
  <si>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</si>
  <si>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</si>
  <si>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</si>
  <si>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</si>
  <si>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</si>
  <si>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</si>
  <si>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A</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</si>
  <si>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</si>
  <si>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</si>
  <si>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</si>
  <si>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</si>
  <si>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</si>
  <si>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</si>
  <si>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11月份包装车间暑期工车间人员出勤情况</t>
    <phoneticPr fontId="1" type="noConversion"/>
  </si>
  <si>
    <t>2016年11月5日离职</t>
    <phoneticPr fontId="1" type="noConversion"/>
  </si>
  <si>
    <t>2016年11月5日自离</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</si>
  <si>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</si>
  <si>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</si>
  <si>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</si>
  <si>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</si>
  <si>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</si>
  <si>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</si>
  <si>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</si>
  <si>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</si>
  <si>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</si>
  <si>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</si>
  <si>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</si>
  <si>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</si>
  <si>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</si>
  <si>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</si>
  <si>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</si>
  <si>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</si>
  <si>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</si>
  <si>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</si>
  <si>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</si>
  <si>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</si>
  <si>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</si>
  <si>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</si>
  <si>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</si>
  <si>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</si>
  <si>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</si>
  <si>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</si>
  <si>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</si>
  <si>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</si>
  <si>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</si>
  <si>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</si>
  <si>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</si>
  <si>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</si>
  <si>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</si>
  <si>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</si>
  <si>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</si>
  <si>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</si>
  <si>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</si>
  <si>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</si>
  <si>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</si>
  <si>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</si>
  <si>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</si>
  <si>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</si>
  <si>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</si>
  <si>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</si>
  <si>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</si>
  <si>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</si>
  <si>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</si>
  <si>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</si>
  <si>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孙民民</t>
    <phoneticPr fontId="1" type="noConversion"/>
  </si>
  <si>
    <t>2016年11月14日自离</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</si>
  <si>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</si>
  <si>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</si>
  <si>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</si>
  <si>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</si>
  <si>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</si>
  <si>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付喜芹</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</si>
  <si>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</si>
  <si>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</si>
  <si>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</si>
  <si>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</si>
  <si>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</si>
  <si>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</si>
  <si>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</si>
  <si>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</si>
  <si>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</si>
  <si>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</si>
  <si>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</si>
  <si>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</si>
  <si>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</si>
  <si>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</si>
  <si>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</si>
  <si>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</si>
  <si>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</si>
  <si>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王东平</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</si>
  <si>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</si>
  <si>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</si>
  <si>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</si>
  <si>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</si>
  <si>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</si>
  <si>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</si>
  <si>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</si>
  <si>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</si>
  <si>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</si>
  <si>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</si>
  <si>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</si>
  <si>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</si>
  <si>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1" type="noConversion"/>
  </si>
  <si>
    <t>充填</t>
    <phoneticPr fontId="1" type="noConversion"/>
  </si>
  <si>
    <t>A</t>
    <phoneticPr fontId="1" type="noConversion"/>
  </si>
  <si>
    <t>女</t>
    <phoneticPr fontId="1" type="noConversion"/>
  </si>
  <si>
    <t>张娟</t>
    <phoneticPr fontId="1" type="noConversion"/>
  </si>
  <si>
    <t>赵陆艳</t>
    <phoneticPr fontId="1" type="noConversion"/>
  </si>
  <si>
    <t>娄贤记</t>
    <phoneticPr fontId="1" type="noConversion"/>
  </si>
  <si>
    <t>卢婷</t>
    <phoneticPr fontId="1" type="noConversion"/>
  </si>
  <si>
    <t>张兰</t>
    <phoneticPr fontId="1" type="noConversion"/>
  </si>
  <si>
    <t>张芳</t>
    <phoneticPr fontId="1" type="noConversion"/>
  </si>
  <si>
    <t>曹贤珍</t>
    <phoneticPr fontId="1" type="noConversion"/>
  </si>
  <si>
    <t>张柳梅</t>
    <phoneticPr fontId="1" type="noConversion"/>
  </si>
  <si>
    <t>张梅</t>
    <phoneticPr fontId="1" type="noConversion"/>
  </si>
  <si>
    <t>宋金山</t>
    <phoneticPr fontId="1" type="noConversion"/>
  </si>
  <si>
    <t>宋玉虎</t>
    <phoneticPr fontId="1" type="noConversion"/>
  </si>
  <si>
    <t>B</t>
    <phoneticPr fontId="1" type="noConversion"/>
  </si>
  <si>
    <t>徐长瑞</t>
    <phoneticPr fontId="1" type="noConversion"/>
  </si>
  <si>
    <t>杨文建</t>
    <phoneticPr fontId="1" type="noConversion"/>
  </si>
  <si>
    <t>田庆峰</t>
    <phoneticPr fontId="1" type="noConversion"/>
  </si>
  <si>
    <t>刘帅</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</si>
  <si>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</si>
  <si>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</si>
  <si>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</si>
  <si>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</si>
  <si>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</si>
  <si>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</si>
  <si>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王乐苓</t>
    <phoneticPr fontId="1" type="noConversion"/>
  </si>
  <si>
    <t>2016年11月15日自离</t>
    <phoneticPr fontId="1" type="noConversion"/>
  </si>
  <si>
    <t>027</t>
  </si>
  <si>
    <t>028</t>
  </si>
  <si>
    <t>029</t>
  </si>
  <si>
    <t>潘海娟</t>
    <phoneticPr fontId="1" type="noConversion"/>
  </si>
  <si>
    <t>030</t>
  </si>
  <si>
    <t>031</t>
  </si>
  <si>
    <t>032</t>
  </si>
  <si>
    <t>母兆奎</t>
    <phoneticPr fontId="1" type="noConversion"/>
  </si>
  <si>
    <t>充填</t>
    <phoneticPr fontId="1" type="noConversion"/>
  </si>
  <si>
    <t>A</t>
    <phoneticPr fontId="1" type="noConversion"/>
  </si>
  <si>
    <t>项青才让</t>
    <phoneticPr fontId="1" type="noConversion"/>
  </si>
  <si>
    <t>充填</t>
    <phoneticPr fontId="1" type="noConversion"/>
  </si>
  <si>
    <t>B</t>
    <phoneticPr fontId="1" type="noConversion"/>
  </si>
  <si>
    <t>男</t>
    <phoneticPr fontId="1" type="noConversion"/>
  </si>
  <si>
    <t>杨慧</t>
    <phoneticPr fontId="1" type="noConversion"/>
  </si>
  <si>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</si>
  <si>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</si>
  <si>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</si>
  <si>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</si>
  <si>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</si>
  <si>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</si>
  <si>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</si>
  <si>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</si>
  <si>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</si>
  <si>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</si>
  <si>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</si>
  <si>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</si>
  <si>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</si>
  <si>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</si>
  <si>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</si>
  <si>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</si>
  <si>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</si>
  <si>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2016年11月17日自离</t>
    <phoneticPr fontId="1" type="noConversion"/>
  </si>
  <si>
    <t>线长</t>
    <phoneticPr fontId="1" type="noConversion"/>
  </si>
  <si>
    <t>解利平</t>
    <phoneticPr fontId="1" type="noConversion"/>
  </si>
  <si>
    <t>王丽</t>
    <phoneticPr fontId="1" type="noConversion"/>
  </si>
  <si>
    <t>王玥</t>
    <phoneticPr fontId="1" type="noConversion"/>
  </si>
  <si>
    <t>丁星光</t>
    <phoneticPr fontId="1" type="noConversion"/>
  </si>
  <si>
    <t>王慧</t>
    <phoneticPr fontId="1" type="noConversion"/>
  </si>
  <si>
    <t>王莉</t>
    <phoneticPr fontId="1" type="noConversion"/>
  </si>
  <si>
    <t>邢芳芳</t>
    <phoneticPr fontId="1" type="noConversion"/>
  </si>
  <si>
    <t>赵呵呵</t>
    <phoneticPr fontId="1" type="noConversion"/>
  </si>
  <si>
    <t>陈英</t>
    <phoneticPr fontId="1" type="noConversion"/>
  </si>
  <si>
    <t>甄保来</t>
    <phoneticPr fontId="1" type="noConversion"/>
  </si>
  <si>
    <t>甄西亭</t>
    <phoneticPr fontId="1" type="noConversion"/>
  </si>
  <si>
    <t>丁</t>
    <phoneticPr fontId="1" type="noConversion"/>
  </si>
  <si>
    <t>山东</t>
    <phoneticPr fontId="1" type="noConversion"/>
  </si>
  <si>
    <t>溧水</t>
    <phoneticPr fontId="1" type="noConversion"/>
  </si>
  <si>
    <t>033</t>
  </si>
  <si>
    <t>034</t>
  </si>
  <si>
    <t>卢温玉</t>
    <phoneticPr fontId="1" type="noConversion"/>
  </si>
  <si>
    <t>苏树磊</t>
    <phoneticPr fontId="1" type="noConversion"/>
  </si>
  <si>
    <t>宋言生</t>
    <phoneticPr fontId="1" type="noConversion"/>
  </si>
  <si>
    <t>黄丽景</t>
    <phoneticPr fontId="1" type="noConversion"/>
  </si>
  <si>
    <t>刘从霞</t>
    <phoneticPr fontId="1" type="noConversion"/>
  </si>
  <si>
    <t>张景功</t>
    <phoneticPr fontId="1" type="noConversion"/>
  </si>
  <si>
    <t>于超</t>
    <phoneticPr fontId="1" type="noConversion"/>
  </si>
  <si>
    <t>张广苓</t>
    <phoneticPr fontId="1" type="noConversion"/>
  </si>
  <si>
    <t>李玉</t>
    <phoneticPr fontId="1" type="noConversion"/>
  </si>
  <si>
    <t>杨荣</t>
    <phoneticPr fontId="1" type="noConversion"/>
  </si>
  <si>
    <t>王传旺</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</si>
  <si>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</si>
  <si>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</si>
  <si>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</si>
  <si>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</si>
  <si>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</si>
  <si>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</si>
  <si>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</si>
  <si>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</si>
  <si>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</si>
  <si>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2016年11月21日自离</t>
    <phoneticPr fontId="1" type="noConversion"/>
  </si>
  <si>
    <t>2016年11月22日自离</t>
    <phoneticPr fontId="1" type="noConversion"/>
  </si>
  <si>
    <t>男</t>
    <phoneticPr fontId="1" type="noConversion"/>
  </si>
  <si>
    <t>邢六平</t>
    <phoneticPr fontId="1" type="noConversion"/>
  </si>
  <si>
    <t>孔晨</t>
    <phoneticPr fontId="3" type="noConversion"/>
  </si>
  <si>
    <t>孔银辉</t>
    <phoneticPr fontId="3" type="noConversion"/>
  </si>
  <si>
    <t>孔德圆</t>
    <phoneticPr fontId="3" type="noConversion"/>
  </si>
  <si>
    <t>杨健</t>
    <phoneticPr fontId="3" type="noConversion"/>
  </si>
  <si>
    <t>2016年11月24日自离</t>
    <phoneticPr fontId="1" type="noConversion"/>
  </si>
  <si>
    <t>传小燕</t>
    <phoneticPr fontId="1" type="noConversion"/>
  </si>
  <si>
    <t>赵福山</t>
    <phoneticPr fontId="1" type="noConversion"/>
  </si>
  <si>
    <t>男</t>
    <phoneticPr fontId="1" type="noConversion"/>
  </si>
  <si>
    <t>闫月方</t>
    <phoneticPr fontId="1" type="noConversion"/>
  </si>
  <si>
    <t>女</t>
    <phoneticPr fontId="1" type="noConversion"/>
  </si>
  <si>
    <t>2016年11月25日自离</t>
    <phoneticPr fontId="1" type="noConversion"/>
  </si>
  <si>
    <t>2016年11月26日自离</t>
    <phoneticPr fontId="1" type="noConversion"/>
  </si>
  <si>
    <t>范浩男</t>
    <phoneticPr fontId="1" type="noConversion"/>
  </si>
  <si>
    <t>包装A班11人</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</si>
  <si>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</si>
  <si>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</si>
  <si>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</si>
  <si>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</si>
  <si>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</si>
  <si>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</si>
  <si>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</si>
  <si>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</si>
  <si>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</si>
  <si>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</si>
  <si>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</si>
  <si>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</si>
  <si>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</si>
  <si>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</si>
  <si>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</si>
  <si>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</si>
  <si>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</si>
  <si>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</si>
  <si>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</si>
  <si>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</si>
  <si>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</si>
  <si>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</si>
  <si>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</si>
  <si>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</si>
  <si>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</si>
  <si>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</si>
  <si>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12月份包装车间劳务工车间人员出勤情况</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</si>
  <si>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</si>
  <si>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</si>
  <si>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</si>
  <si>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</si>
  <si>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</si>
  <si>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</si>
  <si>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</si>
  <si>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</si>
  <si>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</si>
  <si>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</si>
  <si>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</si>
  <si>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</si>
  <si>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</si>
  <si>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</si>
  <si>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</si>
  <si>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</si>
  <si>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</si>
  <si>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</si>
  <si>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</si>
  <si>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</si>
  <si>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</si>
  <si>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</si>
  <si>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</si>
  <si>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</si>
  <si>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</si>
  <si>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</si>
  <si>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</si>
  <si>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</si>
  <si>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</si>
  <si>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</si>
  <si>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</si>
  <si>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</si>
  <si>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</si>
  <si>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</si>
  <si>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</si>
  <si>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</si>
  <si>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</si>
  <si>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</si>
  <si>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</si>
  <si>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</si>
  <si>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</si>
  <si>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</si>
  <si>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</si>
  <si>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</si>
  <si>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</si>
  <si>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</si>
  <si>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</si>
  <si>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</si>
  <si>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</si>
  <si>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</si>
  <si>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</si>
  <si>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王国良</t>
    <phoneticPr fontId="1" type="noConversion"/>
  </si>
  <si>
    <t>男</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</si>
  <si>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</si>
  <si>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</si>
  <si>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</si>
  <si>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</si>
  <si>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</si>
  <si>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</si>
  <si>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</si>
  <si>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</si>
  <si>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</si>
  <si>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</si>
  <si>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</si>
  <si>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</si>
  <si>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</si>
  <si>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</si>
  <si>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</si>
  <si>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劳务工</t>
    <phoneticPr fontId="1" type="noConversion"/>
  </si>
  <si>
    <t>经理</t>
    <phoneticPr fontId="3" type="noConversion"/>
  </si>
  <si>
    <t>班长</t>
    <phoneticPr fontId="3" type="noConversion"/>
  </si>
  <si>
    <t>郁子豪</t>
    <phoneticPr fontId="1" type="noConversion"/>
  </si>
  <si>
    <t>陈鸿</t>
    <phoneticPr fontId="1" type="noConversion"/>
  </si>
  <si>
    <t>王青青</t>
    <phoneticPr fontId="1" type="noConversion"/>
  </si>
  <si>
    <t>001</t>
    <phoneticPr fontId="1" type="noConversion"/>
  </si>
  <si>
    <t>王玲玲</t>
    <phoneticPr fontId="1" type="noConversion"/>
  </si>
  <si>
    <t>刘芳</t>
    <phoneticPr fontId="1" type="noConversion"/>
  </si>
  <si>
    <t>母兆琴</t>
    <phoneticPr fontId="1" type="noConversion"/>
  </si>
  <si>
    <t>马庆云</t>
    <phoneticPr fontId="1" type="noConversion"/>
  </si>
  <si>
    <t>女</t>
    <phoneticPr fontId="1" type="noConversion"/>
  </si>
  <si>
    <t>053</t>
  </si>
  <si>
    <t>054</t>
  </si>
  <si>
    <t>周小然</t>
    <phoneticPr fontId="1" type="noConversion"/>
  </si>
  <si>
    <t>汤秀梅</t>
    <phoneticPr fontId="1" type="noConversion"/>
  </si>
  <si>
    <t>位玲君</t>
    <phoneticPr fontId="1" type="noConversion"/>
  </si>
  <si>
    <t>苏彩云</t>
    <phoneticPr fontId="1" type="noConversion"/>
  </si>
  <si>
    <t>江宁</t>
    <phoneticPr fontId="1" type="noConversion"/>
  </si>
  <si>
    <t>李雪萍</t>
    <phoneticPr fontId="3" type="noConversion"/>
  </si>
  <si>
    <t>女</t>
    <phoneticPr fontId="3" type="noConversion"/>
  </si>
  <si>
    <t>充填</t>
    <phoneticPr fontId="3" type="noConversion"/>
  </si>
  <si>
    <t>A</t>
    <phoneticPr fontId="3" type="noConversion"/>
  </si>
  <si>
    <t>位依茸</t>
    <phoneticPr fontId="3" type="noConversion"/>
  </si>
  <si>
    <t>屈翠华</t>
    <phoneticPr fontId="3" type="noConversion"/>
  </si>
  <si>
    <t>位凤荣</t>
    <phoneticPr fontId="3" type="noConversion"/>
  </si>
  <si>
    <t>朱亚</t>
    <phoneticPr fontId="3" type="noConversion"/>
  </si>
  <si>
    <t>男</t>
    <phoneticPr fontId="3" type="noConversion"/>
  </si>
  <si>
    <t>蒋国生</t>
    <phoneticPr fontId="3" type="noConversion"/>
  </si>
  <si>
    <t>顾成侠</t>
    <phoneticPr fontId="3" type="noConversion"/>
  </si>
  <si>
    <t>周瑞松</t>
    <phoneticPr fontId="3" type="noConversion"/>
  </si>
  <si>
    <t>劳务工总人数：84</t>
    <phoneticPr fontId="1" type="noConversion"/>
  </si>
  <si>
    <t>袁伟杰</t>
    <phoneticPr fontId="1" type="noConversion"/>
  </si>
  <si>
    <t>充填A班26人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</si>
</sst>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7"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
      <sz val="12"/>
      <color rgb="FFFF0000"/>
      <name val="宋体"/>
      <family val="3"/>
      <charset val="134"/>
    </font>
    <font>
      <sz val="12"/>
      <color rgb="FF7030A0"/>
      <name val="宋体"/>
      <family val="3"/>
      <charset val="134"/>
    </font>
    <font>
      <sz val="11"/>
      <color rgb="FFFF0000"/>
      <name val="宋体"/>
      <family val="2"/>
      <charset val="134"/>
      <scheme val="minor"/>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49998474074526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58">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0" fillId="0" borderId="5" xfId="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0" fillId="0" borderId="5" xfId="0" applyBorder="1" applyAlignment="1">
      <alignment horizontal="center"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5" fillId="2" borderId="5"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14" fontId="10" fillId="0" borderId="5" xfId="0" applyNumberFormat="1"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56" fillId="0" borderId="5" xfId="0" applyFont="1" applyBorder="1" applyAlignment="1">
      <alignment horizontal="center" vertical="center"/>
    </xf>
    <xf numFmtId="0" fontId="63" fillId="9" borderId="5" xfId="0" applyFont="1" applyFill="1" applyBorder="1" applyAlignment="1">
      <alignment horizontal="center" vertical="center"/>
    </xf>
    <xf numFmtId="14" fontId="53" fillId="9" borderId="5" xfId="0" applyNumberFormat="1" applyFont="1" applyFill="1" applyBorder="1" applyAlignment="1">
      <alignment horizontal="center" vertical="center"/>
    </xf>
    <xf numFmtId="0" fontId="53" fillId="9" borderId="5" xfId="0" applyFont="1" applyFill="1" applyBorder="1" applyAlignment="1">
      <alignment horizontal="center" vertical="center"/>
    </xf>
    <xf numFmtId="0" fontId="63" fillId="3" borderId="5" xfId="0" applyFont="1" applyFill="1" applyBorder="1" applyAlignment="1">
      <alignment horizontal="center" vertical="center"/>
    </xf>
    <xf numFmtId="0" fontId="63" fillId="11"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63" fillId="3" borderId="10" xfId="0" applyFont="1" applyFill="1" applyBorder="1" applyAlignment="1">
      <alignment horizontal="center" vertical="center"/>
    </xf>
    <xf numFmtId="14" fontId="0" fillId="0" borderId="0" xfId="0" applyNumberFormat="1">
      <alignment vertical="center"/>
    </xf>
    <xf numFmtId="14" fontId="5" fillId="3" borderId="5" xfId="0" applyNumberFormat="1" applyFont="1" applyFill="1" applyBorder="1" applyAlignment="1">
      <alignment horizontal="center" vertical="center"/>
    </xf>
    <xf numFmtId="0" fontId="56" fillId="3" borderId="5" xfId="0" applyFont="1" applyFill="1" applyBorder="1" applyAlignment="1">
      <alignment horizontal="center" vertical="center"/>
    </xf>
    <xf numFmtId="0" fontId="0" fillId="2" borderId="5" xfId="0" applyFill="1" applyBorder="1" applyAlignment="1">
      <alignment horizontal="center" vertical="center"/>
    </xf>
    <xf numFmtId="14" fontId="5"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64" fillId="3" borderId="5" xfId="0" applyFont="1" applyFill="1" applyBorder="1" applyAlignment="1">
      <alignment horizontal="center" vertical="center"/>
    </xf>
    <xf numFmtId="0" fontId="64" fillId="2" borderId="5" xfId="0" applyFont="1" applyFill="1" applyBorder="1" applyAlignment="1">
      <alignment horizontal="center" vertical="center"/>
    </xf>
    <xf numFmtId="14" fontId="64"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5" fillId="0" borderId="3" xfId="0" applyFont="1" applyFill="1" applyBorder="1" applyAlignment="1">
      <alignment horizontal="center" vertical="center"/>
    </xf>
    <xf numFmtId="14" fontId="5" fillId="0" borderId="3" xfId="0" applyNumberFormat="1" applyFont="1"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14" fontId="63" fillId="2" borderId="5" xfId="0" applyNumberFormat="1" applyFont="1" applyFill="1" applyBorder="1" applyAlignment="1">
      <alignment horizontal="center" vertical="center"/>
    </xf>
    <xf numFmtId="0" fontId="13" fillId="2" borderId="5" xfId="0" applyFont="1"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65" fillId="10" borderId="5" xfId="0" applyFont="1" applyFill="1" applyBorder="1" applyAlignment="1">
      <alignment horizontal="center" vertical="center"/>
    </xf>
    <xf numFmtId="0" fontId="65" fillId="3" borderId="5" xfId="0" applyFont="1"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13" borderId="0" xfId="0" applyFill="1">
      <alignment vertical="center"/>
    </xf>
    <xf numFmtId="0" fontId="63" fillId="13" borderId="5" xfId="0" applyFont="1" applyFill="1" applyBorder="1" applyAlignment="1">
      <alignment horizontal="center" vertical="center"/>
    </xf>
    <xf numFmtId="0" fontId="0" fillId="11" borderId="11" xfId="0" applyFill="1" applyBorder="1" applyAlignment="1">
      <alignment horizontal="center" vertical="center"/>
    </xf>
    <xf numFmtId="0" fontId="66" fillId="3" borderId="5" xfId="0" applyFont="1" applyFill="1" applyBorder="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51" fillId="0" borderId="1" xfId="0" applyFont="1" applyFill="1" applyBorder="1" applyAlignment="1">
      <alignment horizontal="center" vertical="center"/>
    </xf>
    <xf numFmtId="0" fontId="0" fillId="0" borderId="5" xfId="0" applyBorder="1" applyAlignment="1">
      <alignment horizontal="center" vertical="center"/>
    </xf>
    <xf numFmtId="0" fontId="0" fillId="9" borderId="5" xfId="0" applyFill="1" applyBorder="1" applyAlignment="1">
      <alignment horizontal="left" vertical="center"/>
    </xf>
    <xf numFmtId="0" fontId="0" fillId="9" borderId="2" xfId="0" applyFill="1" applyBorder="1" applyAlignment="1">
      <alignment horizontal="left" vertical="center"/>
    </xf>
    <xf numFmtId="0" fontId="0" fillId="9" borderId="3" xfId="0" applyFill="1" applyBorder="1" applyAlignment="1">
      <alignment horizontal="left" vertical="center"/>
    </xf>
    <xf numFmtId="31" fontId="0" fillId="9" borderId="2" xfId="0" applyNumberFormat="1" applyFill="1" applyBorder="1" applyAlignment="1">
      <alignment horizontal="left"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8"/>
  <sheetViews>
    <sheetView tabSelected="1" zoomScale="115" zoomScaleNormal="115" workbookViewId="0">
      <pane xSplit="8" ySplit="1" topLeftCell="I116" activePane="bottomRight" state="frozen"/>
      <selection pane="topRight" activeCell="K1" sqref="K1"/>
      <selection pane="bottomLeft" activeCell="A4" sqref="A4"/>
      <selection pane="bottomRight" activeCell="E116" sqref="E116"/>
    </sheetView>
  </sheetViews>
  <sheetFormatPr defaultRowHeight="14.25" x14ac:dyDescent="0.15"/>
  <cols>
    <col min="1" max="1" width="9" style="34"/>
    <col min="2" max="2" width="12.75" style="202"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9" customFormat="1" ht="44.25" customHeight="1" x14ac:dyDescent="0.15">
      <c r="A1" s="279" t="s">
        <v>230</v>
      </c>
      <c r="B1" s="279"/>
      <c r="C1" s="279"/>
      <c r="D1" s="279"/>
      <c r="E1" s="279"/>
      <c r="F1" s="279"/>
      <c r="G1" s="279"/>
      <c r="H1" s="279"/>
    </row>
    <row r="2" spans="1:8" s="159" customFormat="1" ht="30" customHeight="1" x14ac:dyDescent="0.15">
      <c r="A2" s="280" t="s">
        <v>586</v>
      </c>
      <c r="B2" s="281"/>
      <c r="C2" s="281"/>
      <c r="D2" s="281"/>
      <c r="E2" s="281"/>
      <c r="F2" s="281"/>
      <c r="G2" s="281"/>
      <c r="H2" s="281"/>
    </row>
    <row r="3" spans="1:8" s="3" customFormat="1" ht="18.75" customHeight="1" x14ac:dyDescent="0.15">
      <c r="A3" s="203" t="s">
        <v>42</v>
      </c>
      <c r="B3" s="174" t="s">
        <v>231</v>
      </c>
      <c r="C3" s="204" t="s">
        <v>43</v>
      </c>
      <c r="D3" s="204" t="s">
        <v>44</v>
      </c>
      <c r="E3" s="204" t="s">
        <v>45</v>
      </c>
      <c r="F3" s="204" t="s">
        <v>232</v>
      </c>
      <c r="G3" s="204" t="s">
        <v>46</v>
      </c>
      <c r="H3" s="203" t="s">
        <v>47</v>
      </c>
    </row>
    <row r="4" spans="1:8" s="3" customFormat="1" ht="18.75" customHeight="1" x14ac:dyDescent="0.15">
      <c r="A4" s="282" t="s">
        <v>712</v>
      </c>
      <c r="B4" s="283"/>
      <c r="C4" s="283"/>
      <c r="D4" s="283"/>
      <c r="E4" s="283"/>
      <c r="F4" s="283"/>
      <c r="G4" s="283"/>
      <c r="H4" s="284"/>
    </row>
    <row r="5" spans="1:8" s="131" customFormat="1" ht="18" customHeight="1" x14ac:dyDescent="0.15">
      <c r="A5" s="105" t="s">
        <v>328</v>
      </c>
      <c r="B5" s="164" t="s">
        <v>329</v>
      </c>
      <c r="C5" s="5" t="s">
        <v>330</v>
      </c>
      <c r="D5" s="6">
        <v>40623</v>
      </c>
      <c r="E5" s="5" t="s">
        <v>331</v>
      </c>
      <c r="F5" s="5" t="s">
        <v>332</v>
      </c>
      <c r="G5" s="5" t="s">
        <v>331</v>
      </c>
      <c r="H5" s="5" t="s">
        <v>333</v>
      </c>
    </row>
    <row r="6" spans="1:8" s="131" customFormat="1" ht="18" customHeight="1" x14ac:dyDescent="0.15">
      <c r="A6" s="105" t="s">
        <v>35</v>
      </c>
      <c r="B6" s="164" t="s">
        <v>334</v>
      </c>
      <c r="C6" s="5" t="s">
        <v>76</v>
      </c>
      <c r="D6" s="6">
        <v>42065</v>
      </c>
      <c r="E6" s="5" t="s">
        <v>243</v>
      </c>
      <c r="F6" s="5" t="s">
        <v>2</v>
      </c>
      <c r="G6" s="5" t="s">
        <v>243</v>
      </c>
      <c r="H6" s="5" t="s">
        <v>285</v>
      </c>
    </row>
    <row r="7" spans="1:8" s="131" customFormat="1" ht="18" customHeight="1" x14ac:dyDescent="0.15">
      <c r="A7" s="105" t="s">
        <v>4</v>
      </c>
      <c r="B7" s="164" t="s">
        <v>218</v>
      </c>
      <c r="C7" s="5" t="s">
        <v>8</v>
      </c>
      <c r="D7" s="6">
        <v>41686</v>
      </c>
      <c r="E7" s="5" t="s">
        <v>243</v>
      </c>
      <c r="F7" s="5" t="s">
        <v>2</v>
      </c>
      <c r="G7" s="5" t="s">
        <v>243</v>
      </c>
      <c r="H7" s="5" t="s">
        <v>285</v>
      </c>
    </row>
    <row r="8" spans="1:8" s="131" customFormat="1" ht="18" customHeight="1" x14ac:dyDescent="0.15">
      <c r="A8" s="105" t="s">
        <v>5</v>
      </c>
      <c r="B8" s="164" t="s">
        <v>335</v>
      </c>
      <c r="C8" s="5" t="s">
        <v>76</v>
      </c>
      <c r="D8" s="6">
        <v>42074</v>
      </c>
      <c r="E8" s="5" t="s">
        <v>243</v>
      </c>
      <c r="F8" s="5" t="s">
        <v>2</v>
      </c>
      <c r="G8" s="5" t="s">
        <v>243</v>
      </c>
      <c r="H8" s="5" t="s">
        <v>336</v>
      </c>
    </row>
    <row r="9" spans="1:8" s="131" customFormat="1" ht="18" customHeight="1" x14ac:dyDescent="0.15">
      <c r="A9" s="105" t="s">
        <v>7</v>
      </c>
      <c r="B9" s="164" t="s">
        <v>337</v>
      </c>
      <c r="C9" s="5" t="s">
        <v>8</v>
      </c>
      <c r="D9" s="6">
        <v>40289</v>
      </c>
      <c r="E9" s="5" t="s">
        <v>243</v>
      </c>
      <c r="F9" s="5" t="s">
        <v>2</v>
      </c>
      <c r="G9" s="5" t="s">
        <v>243</v>
      </c>
      <c r="H9" s="5" t="s">
        <v>338</v>
      </c>
    </row>
    <row r="10" spans="1:8" s="131" customFormat="1" ht="18" customHeight="1" x14ac:dyDescent="0.15">
      <c r="A10" s="105" t="s">
        <v>9</v>
      </c>
      <c r="B10" s="164" t="s">
        <v>339</v>
      </c>
      <c r="C10" s="97" t="s">
        <v>12</v>
      </c>
      <c r="D10" s="108">
        <v>41228</v>
      </c>
      <c r="E10" s="5" t="s">
        <v>243</v>
      </c>
      <c r="F10" s="5" t="s">
        <v>2</v>
      </c>
      <c r="G10" s="5" t="s">
        <v>243</v>
      </c>
      <c r="H10" s="5" t="s">
        <v>340</v>
      </c>
    </row>
    <row r="11" spans="1:8" s="131" customFormat="1" ht="18" customHeight="1" x14ac:dyDescent="0.15">
      <c r="A11" s="105" t="s">
        <v>10</v>
      </c>
      <c r="B11" s="164" t="s">
        <v>341</v>
      </c>
      <c r="C11" s="5" t="s">
        <v>12</v>
      </c>
      <c r="D11" s="6">
        <v>41540</v>
      </c>
      <c r="E11" s="5" t="s">
        <v>243</v>
      </c>
      <c r="F11" s="5" t="s">
        <v>2</v>
      </c>
      <c r="G11" s="5" t="s">
        <v>243</v>
      </c>
      <c r="H11" s="5" t="s">
        <v>247</v>
      </c>
    </row>
    <row r="12" spans="1:8" s="131" customFormat="1" ht="18" customHeight="1" x14ac:dyDescent="0.15">
      <c r="A12" s="105" t="s">
        <v>11</v>
      </c>
      <c r="B12" s="164" t="s">
        <v>342</v>
      </c>
      <c r="C12" s="5" t="s">
        <v>76</v>
      </c>
      <c r="D12" s="6">
        <v>41708</v>
      </c>
      <c r="E12" s="5" t="s">
        <v>243</v>
      </c>
      <c r="F12" s="5" t="s">
        <v>2</v>
      </c>
      <c r="G12" s="5" t="s">
        <v>243</v>
      </c>
      <c r="H12" s="5" t="s">
        <v>247</v>
      </c>
    </row>
    <row r="13" spans="1:8" s="131" customFormat="1" ht="18" customHeight="1" x14ac:dyDescent="0.15">
      <c r="A13" s="105" t="s">
        <v>13</v>
      </c>
      <c r="B13" s="164" t="s">
        <v>343</v>
      </c>
      <c r="C13" s="14" t="s">
        <v>8</v>
      </c>
      <c r="D13" s="6">
        <v>40252</v>
      </c>
      <c r="E13" s="5" t="s">
        <v>243</v>
      </c>
      <c r="F13" s="5" t="s">
        <v>2</v>
      </c>
      <c r="G13" s="5" t="s">
        <v>243</v>
      </c>
      <c r="H13" s="5" t="s">
        <v>344</v>
      </c>
    </row>
    <row r="14" spans="1:8" s="131" customFormat="1" ht="18" customHeight="1" x14ac:dyDescent="0.15">
      <c r="A14" s="105" t="s">
        <v>14</v>
      </c>
      <c r="B14" s="164" t="s">
        <v>345</v>
      </c>
      <c r="C14" s="5" t="s">
        <v>12</v>
      </c>
      <c r="D14" s="6">
        <v>40303</v>
      </c>
      <c r="E14" s="5" t="s">
        <v>243</v>
      </c>
      <c r="F14" s="5" t="s">
        <v>2</v>
      </c>
      <c r="G14" s="5" t="s">
        <v>243</v>
      </c>
      <c r="H14" s="5" t="s">
        <v>346</v>
      </c>
    </row>
    <row r="15" spans="1:8" s="131" customFormat="1" ht="18" customHeight="1" x14ac:dyDescent="0.15">
      <c r="A15" s="105" t="s">
        <v>15</v>
      </c>
      <c r="B15" s="164" t="s">
        <v>347</v>
      </c>
      <c r="C15" s="5" t="s">
        <v>76</v>
      </c>
      <c r="D15" s="6">
        <v>41962</v>
      </c>
      <c r="E15" s="5" t="s">
        <v>243</v>
      </c>
      <c r="F15" s="5" t="s">
        <v>2</v>
      </c>
      <c r="G15" s="5" t="s">
        <v>243</v>
      </c>
      <c r="H15" s="5" t="s">
        <v>247</v>
      </c>
    </row>
    <row r="16" spans="1:8" s="131" customFormat="1" ht="18" customHeight="1" x14ac:dyDescent="0.15">
      <c r="A16" s="105" t="s">
        <v>16</v>
      </c>
      <c r="B16" s="164" t="s">
        <v>348</v>
      </c>
      <c r="C16" s="5" t="s">
        <v>76</v>
      </c>
      <c r="D16" s="6">
        <v>42074</v>
      </c>
      <c r="E16" s="5" t="s">
        <v>243</v>
      </c>
      <c r="F16" s="5" t="s">
        <v>2</v>
      </c>
      <c r="G16" s="5" t="s">
        <v>243</v>
      </c>
      <c r="H16" s="5" t="s">
        <v>247</v>
      </c>
    </row>
    <row r="17" spans="1:8" s="131" customFormat="1" ht="18" customHeight="1" x14ac:dyDescent="0.15">
      <c r="A17" s="105" t="s">
        <v>17</v>
      </c>
      <c r="B17" s="164" t="s">
        <v>349</v>
      </c>
      <c r="C17" s="5" t="s">
        <v>76</v>
      </c>
      <c r="D17" s="6">
        <v>42079</v>
      </c>
      <c r="E17" s="5" t="s">
        <v>243</v>
      </c>
      <c r="F17" s="5" t="s">
        <v>2</v>
      </c>
      <c r="G17" s="5" t="s">
        <v>243</v>
      </c>
      <c r="H17" s="5" t="s">
        <v>247</v>
      </c>
    </row>
    <row r="18" spans="1:8" s="131" customFormat="1" ht="18" customHeight="1" x14ac:dyDescent="0.15">
      <c r="A18" s="105" t="s">
        <v>18</v>
      </c>
      <c r="B18" s="164" t="s">
        <v>350</v>
      </c>
      <c r="C18" s="5" t="s">
        <v>76</v>
      </c>
      <c r="D18" s="6">
        <v>42079</v>
      </c>
      <c r="E18" s="5" t="s">
        <v>243</v>
      </c>
      <c r="F18" s="5" t="s">
        <v>2</v>
      </c>
      <c r="G18" s="5" t="s">
        <v>243</v>
      </c>
      <c r="H18" s="5" t="s">
        <v>247</v>
      </c>
    </row>
    <row r="19" spans="1:8" s="131" customFormat="1" ht="18" customHeight="1" x14ac:dyDescent="0.15">
      <c r="A19" s="105" t="s">
        <v>19</v>
      </c>
      <c r="B19" s="164" t="s">
        <v>351</v>
      </c>
      <c r="C19" s="5" t="s">
        <v>76</v>
      </c>
      <c r="D19" s="6">
        <v>42086</v>
      </c>
      <c r="E19" s="5" t="s">
        <v>243</v>
      </c>
      <c r="F19" s="5" t="s">
        <v>2</v>
      </c>
      <c r="G19" s="5" t="s">
        <v>243</v>
      </c>
      <c r="H19" s="5" t="s">
        <v>247</v>
      </c>
    </row>
    <row r="20" spans="1:8" s="131" customFormat="1" ht="18" customHeight="1" x14ac:dyDescent="0.15">
      <c r="A20" s="105" t="s">
        <v>20</v>
      </c>
      <c r="B20" s="164" t="s">
        <v>352</v>
      </c>
      <c r="C20" s="5" t="s">
        <v>76</v>
      </c>
      <c r="D20" s="6">
        <v>42317</v>
      </c>
      <c r="E20" s="5" t="s">
        <v>243</v>
      </c>
      <c r="F20" s="5" t="s">
        <v>2</v>
      </c>
      <c r="G20" s="5" t="s">
        <v>243</v>
      </c>
      <c r="H20" s="5" t="s">
        <v>247</v>
      </c>
    </row>
    <row r="21" spans="1:8" s="131" customFormat="1" ht="18" customHeight="1" x14ac:dyDescent="0.15">
      <c r="A21" s="105" t="s">
        <v>21</v>
      </c>
      <c r="B21" s="164" t="s">
        <v>353</v>
      </c>
      <c r="C21" s="5" t="s">
        <v>76</v>
      </c>
      <c r="D21" s="6">
        <v>42444</v>
      </c>
      <c r="E21" s="5" t="s">
        <v>243</v>
      </c>
      <c r="F21" s="5" t="s">
        <v>2</v>
      </c>
      <c r="G21" s="5" t="s">
        <v>243</v>
      </c>
      <c r="H21" s="5" t="s">
        <v>247</v>
      </c>
    </row>
    <row r="22" spans="1:8" s="131" customFormat="1" ht="18" customHeight="1" x14ac:dyDescent="0.15">
      <c r="A22" s="105" t="s">
        <v>22</v>
      </c>
      <c r="B22" s="164" t="s">
        <v>354</v>
      </c>
      <c r="C22" s="5" t="s">
        <v>76</v>
      </c>
      <c r="D22" s="6">
        <v>42444</v>
      </c>
      <c r="E22" s="5" t="s">
        <v>243</v>
      </c>
      <c r="F22" s="5" t="s">
        <v>2</v>
      </c>
      <c r="G22" s="5" t="s">
        <v>243</v>
      </c>
      <c r="H22" s="5" t="s">
        <v>247</v>
      </c>
    </row>
    <row r="23" spans="1:8" s="131" customFormat="1" ht="18" customHeight="1" x14ac:dyDescent="0.15">
      <c r="A23" s="105" t="s">
        <v>23</v>
      </c>
      <c r="B23" s="164" t="s">
        <v>355</v>
      </c>
      <c r="C23" s="5" t="s">
        <v>76</v>
      </c>
      <c r="D23" s="6">
        <v>42522</v>
      </c>
      <c r="E23" s="5" t="s">
        <v>243</v>
      </c>
      <c r="F23" s="5" t="s">
        <v>2</v>
      </c>
      <c r="G23" s="5" t="s">
        <v>243</v>
      </c>
      <c r="H23" s="5" t="s">
        <v>247</v>
      </c>
    </row>
    <row r="24" spans="1:8" s="131" customFormat="1" ht="18" customHeight="1" x14ac:dyDescent="0.15">
      <c r="A24" s="105" t="s">
        <v>24</v>
      </c>
      <c r="B24" s="164" t="s">
        <v>356</v>
      </c>
      <c r="C24" s="5" t="s">
        <v>76</v>
      </c>
      <c r="D24" s="6">
        <v>42583</v>
      </c>
      <c r="E24" s="5" t="s">
        <v>243</v>
      </c>
      <c r="F24" s="5" t="s">
        <v>2</v>
      </c>
      <c r="G24" s="5" t="s">
        <v>243</v>
      </c>
      <c r="H24" s="5" t="s">
        <v>247</v>
      </c>
    </row>
    <row r="25" spans="1:8" s="131" customFormat="1" ht="18" customHeight="1" x14ac:dyDescent="0.15">
      <c r="A25" s="105" t="s">
        <v>25</v>
      </c>
      <c r="B25" s="164" t="s">
        <v>357</v>
      </c>
      <c r="C25" s="5" t="s">
        <v>76</v>
      </c>
      <c r="D25" s="6">
        <v>42500</v>
      </c>
      <c r="E25" s="5" t="s">
        <v>243</v>
      </c>
      <c r="F25" s="5" t="s">
        <v>2</v>
      </c>
      <c r="G25" s="5" t="s">
        <v>243</v>
      </c>
      <c r="H25" s="5" t="s">
        <v>247</v>
      </c>
    </row>
    <row r="26" spans="1:8" s="131" customFormat="1" ht="18" customHeight="1" x14ac:dyDescent="0.15">
      <c r="A26" s="105" t="s">
        <v>327</v>
      </c>
      <c r="B26" s="164" t="s">
        <v>358</v>
      </c>
      <c r="C26" s="5" t="s">
        <v>76</v>
      </c>
      <c r="D26" s="6">
        <v>42657</v>
      </c>
      <c r="E26" s="5" t="s">
        <v>132</v>
      </c>
      <c r="F26" s="5" t="s">
        <v>359</v>
      </c>
      <c r="G26" s="5" t="s">
        <v>132</v>
      </c>
      <c r="H26" s="5" t="s">
        <v>360</v>
      </c>
    </row>
    <row r="27" spans="1:8" s="131" customFormat="1" ht="18" customHeight="1" x14ac:dyDescent="0.15">
      <c r="A27" s="105" t="s">
        <v>361</v>
      </c>
      <c r="B27" s="167" t="s">
        <v>365</v>
      </c>
      <c r="C27" s="192" t="s">
        <v>100</v>
      </c>
      <c r="D27" s="193">
        <v>42661</v>
      </c>
      <c r="E27" s="192" t="s">
        <v>132</v>
      </c>
      <c r="F27" s="192" t="s">
        <v>359</v>
      </c>
      <c r="G27" s="192" t="s">
        <v>132</v>
      </c>
      <c r="H27" s="192" t="s">
        <v>360</v>
      </c>
    </row>
    <row r="28" spans="1:8" s="197" customFormat="1" ht="18" customHeight="1" x14ac:dyDescent="0.15">
      <c r="A28" s="105" t="s">
        <v>362</v>
      </c>
      <c r="B28" s="164" t="s">
        <v>366</v>
      </c>
      <c r="C28" s="5" t="s">
        <v>367</v>
      </c>
      <c r="D28" s="6">
        <v>42669</v>
      </c>
      <c r="E28" s="5" t="s">
        <v>368</v>
      </c>
      <c r="F28" s="5" t="s">
        <v>369</v>
      </c>
      <c r="G28" s="5" t="s">
        <v>368</v>
      </c>
      <c r="H28" s="5" t="s">
        <v>370</v>
      </c>
    </row>
    <row r="29" spans="1:8" s="197" customFormat="1" ht="18" customHeight="1" x14ac:dyDescent="0.15">
      <c r="A29" s="105" t="s">
        <v>458</v>
      </c>
      <c r="B29" s="164" t="s">
        <v>662</v>
      </c>
      <c r="C29" s="5" t="s">
        <v>663</v>
      </c>
      <c r="D29" s="6">
        <v>42721</v>
      </c>
      <c r="E29" s="5" t="s">
        <v>132</v>
      </c>
      <c r="F29" s="5" t="s">
        <v>326</v>
      </c>
      <c r="G29" s="5" t="s">
        <v>132</v>
      </c>
      <c r="H29" s="5" t="s">
        <v>360</v>
      </c>
    </row>
    <row r="30" spans="1:8" s="197" customFormat="1" ht="18" customHeight="1" x14ac:dyDescent="0.15">
      <c r="A30" s="105" t="s">
        <v>459</v>
      </c>
      <c r="B30" s="214" t="s">
        <v>711</v>
      </c>
      <c r="C30" s="5" t="s">
        <v>663</v>
      </c>
      <c r="D30" s="6">
        <v>42730</v>
      </c>
      <c r="E30" s="5" t="s">
        <v>132</v>
      </c>
      <c r="F30" s="5" t="s">
        <v>326</v>
      </c>
      <c r="G30" s="5" t="s">
        <v>132</v>
      </c>
      <c r="H30" s="5" t="s">
        <v>360</v>
      </c>
    </row>
    <row r="31" spans="1:8" s="131" customFormat="1" ht="18.75" customHeight="1" x14ac:dyDescent="0.15">
      <c r="A31" s="285" t="s">
        <v>667</v>
      </c>
      <c r="B31" s="286"/>
      <c r="C31" s="286"/>
      <c r="D31" s="286"/>
      <c r="E31" s="286"/>
      <c r="F31" s="286"/>
      <c r="G31" s="286"/>
      <c r="H31" s="287"/>
    </row>
    <row r="32" spans="1:8" s="131" customFormat="1" ht="18" customHeight="1" x14ac:dyDescent="0.15">
      <c r="A32" s="105" t="s">
        <v>363</v>
      </c>
      <c r="B32" s="5" t="s">
        <v>616</v>
      </c>
      <c r="C32" s="14" t="s">
        <v>617</v>
      </c>
      <c r="D32" s="18">
        <v>40949</v>
      </c>
      <c r="E32" s="5" t="s">
        <v>618</v>
      </c>
      <c r="F32" s="14" t="s">
        <v>619</v>
      </c>
      <c r="G32" s="5" t="s">
        <v>618</v>
      </c>
      <c r="H32" s="5" t="s">
        <v>620</v>
      </c>
    </row>
    <row r="33" spans="1:8" s="131" customFormat="1" ht="18" customHeight="1" x14ac:dyDescent="0.15">
      <c r="A33" s="105" t="s">
        <v>612</v>
      </c>
      <c r="B33" s="1" t="s">
        <v>621</v>
      </c>
      <c r="C33" s="5" t="s">
        <v>622</v>
      </c>
      <c r="D33" s="73">
        <v>41578</v>
      </c>
      <c r="E33" s="5" t="s">
        <v>623</v>
      </c>
      <c r="F33" s="14" t="s">
        <v>619</v>
      </c>
      <c r="G33" s="5" t="s">
        <v>623</v>
      </c>
      <c r="H33" s="5" t="s">
        <v>620</v>
      </c>
    </row>
    <row r="34" spans="1:8" s="131" customFormat="1" ht="18" customHeight="1" x14ac:dyDescent="0.15">
      <c r="A34" s="105" t="s">
        <v>255</v>
      </c>
      <c r="B34" s="5" t="s">
        <v>624</v>
      </c>
      <c r="C34" s="5" t="s">
        <v>622</v>
      </c>
      <c r="D34" s="6">
        <v>42425</v>
      </c>
      <c r="E34" s="5" t="s">
        <v>618</v>
      </c>
      <c r="F34" s="5" t="s">
        <v>619</v>
      </c>
      <c r="G34" s="5" t="s">
        <v>618</v>
      </c>
      <c r="H34" s="5" t="s">
        <v>620</v>
      </c>
    </row>
    <row r="35" spans="1:8" s="131" customFormat="1" ht="18" customHeight="1" x14ac:dyDescent="0.15">
      <c r="A35" s="105" t="s">
        <v>256</v>
      </c>
      <c r="B35" s="5" t="s">
        <v>625</v>
      </c>
      <c r="C35" s="5" t="s">
        <v>626</v>
      </c>
      <c r="D35" s="6">
        <v>42450</v>
      </c>
      <c r="E35" s="5" t="s">
        <v>618</v>
      </c>
      <c r="F35" s="5" t="s">
        <v>619</v>
      </c>
      <c r="G35" s="5" t="s">
        <v>618</v>
      </c>
      <c r="H35" s="5" t="s">
        <v>620</v>
      </c>
    </row>
    <row r="36" spans="1:8" s="131" customFormat="1" ht="18" customHeight="1" x14ac:dyDescent="0.15">
      <c r="A36" s="105" t="s">
        <v>257</v>
      </c>
      <c r="B36" s="5" t="s">
        <v>627</v>
      </c>
      <c r="C36" s="5" t="s">
        <v>626</v>
      </c>
      <c r="D36" s="6">
        <v>42311</v>
      </c>
      <c r="E36" s="5" t="s">
        <v>618</v>
      </c>
      <c r="F36" s="5" t="s">
        <v>619</v>
      </c>
      <c r="G36" s="5" t="s">
        <v>618</v>
      </c>
      <c r="H36" s="5" t="s">
        <v>620</v>
      </c>
    </row>
    <row r="37" spans="1:8" s="131" customFormat="1" ht="18" customHeight="1" x14ac:dyDescent="0.15">
      <c r="A37" s="105" t="s">
        <v>258</v>
      </c>
      <c r="B37" s="5" t="s">
        <v>628</v>
      </c>
      <c r="C37" s="5" t="s">
        <v>629</v>
      </c>
      <c r="D37" s="6">
        <v>40238</v>
      </c>
      <c r="E37" s="5" t="s">
        <v>618</v>
      </c>
      <c r="F37" s="14" t="s">
        <v>619</v>
      </c>
      <c r="G37" s="5" t="s">
        <v>618</v>
      </c>
      <c r="H37" s="5" t="s">
        <v>630</v>
      </c>
    </row>
    <row r="38" spans="1:8" s="131" customFormat="1" ht="18" customHeight="1" x14ac:dyDescent="0.15">
      <c r="A38" s="105" t="s">
        <v>259</v>
      </c>
      <c r="B38" s="5" t="s">
        <v>631</v>
      </c>
      <c r="C38" s="5" t="s">
        <v>617</v>
      </c>
      <c r="D38" s="6">
        <v>40238</v>
      </c>
      <c r="E38" s="5" t="s">
        <v>618</v>
      </c>
      <c r="F38" s="5" t="s">
        <v>619</v>
      </c>
      <c r="G38" s="5" t="s">
        <v>618</v>
      </c>
      <c r="H38" s="5" t="s">
        <v>632</v>
      </c>
    </row>
    <row r="39" spans="1:8" s="131" customFormat="1" ht="18" customHeight="1" x14ac:dyDescent="0.15">
      <c r="A39" s="105" t="s">
        <v>260</v>
      </c>
      <c r="B39" s="5" t="s">
        <v>633</v>
      </c>
      <c r="C39" s="5" t="s">
        <v>617</v>
      </c>
      <c r="D39" s="6">
        <v>40233</v>
      </c>
      <c r="E39" s="5" t="s">
        <v>618</v>
      </c>
      <c r="F39" s="14" t="s">
        <v>619</v>
      </c>
      <c r="G39" s="5" t="s">
        <v>618</v>
      </c>
      <c r="H39" s="5" t="s">
        <v>634</v>
      </c>
    </row>
    <row r="40" spans="1:8" s="131" customFormat="1" ht="18" customHeight="1" x14ac:dyDescent="0.15">
      <c r="A40" s="105" t="s">
        <v>261</v>
      </c>
      <c r="B40" s="5" t="s">
        <v>635</v>
      </c>
      <c r="C40" s="14" t="s">
        <v>617</v>
      </c>
      <c r="D40" s="18">
        <v>41169</v>
      </c>
      <c r="E40" s="5" t="s">
        <v>618</v>
      </c>
      <c r="F40" s="14" t="s">
        <v>619</v>
      </c>
      <c r="G40" s="5" t="s">
        <v>618</v>
      </c>
      <c r="H40" s="5" t="s">
        <v>636</v>
      </c>
    </row>
    <row r="41" spans="1:8" s="131" customFormat="1" ht="18" customHeight="1" x14ac:dyDescent="0.15">
      <c r="A41" s="105" t="s">
        <v>262</v>
      </c>
      <c r="B41" s="5" t="s">
        <v>637</v>
      </c>
      <c r="C41" s="14" t="s">
        <v>622</v>
      </c>
      <c r="D41" s="73">
        <v>41641</v>
      </c>
      <c r="E41" s="5" t="s">
        <v>623</v>
      </c>
      <c r="F41" s="14" t="s">
        <v>619</v>
      </c>
      <c r="G41" s="5" t="s">
        <v>623</v>
      </c>
      <c r="H41" s="5" t="s">
        <v>638</v>
      </c>
    </row>
    <row r="42" spans="1:8" s="131" customFormat="1" ht="18" customHeight="1" x14ac:dyDescent="0.15">
      <c r="A42" s="105" t="s">
        <v>263</v>
      </c>
      <c r="B42" s="5" t="s">
        <v>639</v>
      </c>
      <c r="C42" s="14" t="s">
        <v>622</v>
      </c>
      <c r="D42" s="6">
        <v>41778</v>
      </c>
      <c r="E42" s="5" t="s">
        <v>618</v>
      </c>
      <c r="F42" s="14" t="s">
        <v>619</v>
      </c>
      <c r="G42" s="5" t="s">
        <v>618</v>
      </c>
      <c r="H42" s="5" t="s">
        <v>640</v>
      </c>
    </row>
    <row r="43" spans="1:8" s="131" customFormat="1" ht="18" customHeight="1" x14ac:dyDescent="0.15">
      <c r="A43" s="105" t="s">
        <v>264</v>
      </c>
      <c r="B43" s="5" t="s">
        <v>651</v>
      </c>
      <c r="C43" s="5" t="s">
        <v>622</v>
      </c>
      <c r="D43" s="6">
        <v>42065</v>
      </c>
      <c r="E43" s="5" t="s">
        <v>618</v>
      </c>
      <c r="F43" s="5" t="s">
        <v>619</v>
      </c>
      <c r="G43" s="5" t="s">
        <v>618</v>
      </c>
      <c r="H43" s="5" t="s">
        <v>640</v>
      </c>
    </row>
    <row r="44" spans="1:8" s="131" customFormat="1" ht="18" customHeight="1" x14ac:dyDescent="0.15">
      <c r="A44" s="105" t="s">
        <v>265</v>
      </c>
      <c r="B44" s="5" t="s">
        <v>652</v>
      </c>
      <c r="C44" s="5" t="s">
        <v>622</v>
      </c>
      <c r="D44" s="6">
        <v>42065</v>
      </c>
      <c r="E44" s="5" t="s">
        <v>618</v>
      </c>
      <c r="F44" s="5" t="s">
        <v>619</v>
      </c>
      <c r="G44" s="5" t="s">
        <v>618</v>
      </c>
      <c r="H44" s="5" t="s">
        <v>640</v>
      </c>
    </row>
    <row r="45" spans="1:8" s="131" customFormat="1" ht="18" customHeight="1" x14ac:dyDescent="0.15">
      <c r="A45" s="105" t="s">
        <v>266</v>
      </c>
      <c r="B45" s="5" t="s">
        <v>641</v>
      </c>
      <c r="C45" s="5" t="s">
        <v>622</v>
      </c>
      <c r="D45" s="6">
        <v>42065</v>
      </c>
      <c r="E45" s="5" t="s">
        <v>618</v>
      </c>
      <c r="F45" s="5" t="s">
        <v>619</v>
      </c>
      <c r="G45" s="5" t="s">
        <v>618</v>
      </c>
      <c r="H45" s="5" t="s">
        <v>640</v>
      </c>
    </row>
    <row r="46" spans="1:8" s="131" customFormat="1" ht="18" customHeight="1" x14ac:dyDescent="0.15">
      <c r="A46" s="105" t="s">
        <v>267</v>
      </c>
      <c r="B46" s="5" t="s">
        <v>642</v>
      </c>
      <c r="C46" s="5" t="s">
        <v>622</v>
      </c>
      <c r="D46" s="6">
        <v>42065</v>
      </c>
      <c r="E46" s="5" t="s">
        <v>618</v>
      </c>
      <c r="F46" s="5" t="s">
        <v>619</v>
      </c>
      <c r="G46" s="5" t="s">
        <v>618</v>
      </c>
      <c r="H46" s="5" t="s">
        <v>640</v>
      </c>
    </row>
    <row r="47" spans="1:8" s="131" customFormat="1" ht="18" customHeight="1" x14ac:dyDescent="0.15">
      <c r="A47" s="105" t="s">
        <v>268</v>
      </c>
      <c r="B47" s="5" t="s">
        <v>643</v>
      </c>
      <c r="C47" s="5" t="s">
        <v>622</v>
      </c>
      <c r="D47" s="6">
        <v>42065</v>
      </c>
      <c r="E47" s="5" t="s">
        <v>618</v>
      </c>
      <c r="F47" s="5" t="s">
        <v>619</v>
      </c>
      <c r="G47" s="5" t="s">
        <v>618</v>
      </c>
      <c r="H47" s="5" t="s">
        <v>640</v>
      </c>
    </row>
    <row r="48" spans="1:8" s="131" customFormat="1" ht="18" customHeight="1" x14ac:dyDescent="0.15">
      <c r="A48" s="105" t="s">
        <v>269</v>
      </c>
      <c r="B48" s="5" t="s">
        <v>644</v>
      </c>
      <c r="C48" s="5" t="s">
        <v>626</v>
      </c>
      <c r="D48" s="6">
        <v>42100</v>
      </c>
      <c r="E48" s="5" t="s">
        <v>618</v>
      </c>
      <c r="F48" s="5" t="s">
        <v>619</v>
      </c>
      <c r="G48" s="5" t="s">
        <v>618</v>
      </c>
      <c r="H48" s="5" t="s">
        <v>640</v>
      </c>
    </row>
    <row r="49" spans="1:8" s="131" customFormat="1" ht="18" customHeight="1" x14ac:dyDescent="0.15">
      <c r="A49" s="105" t="s">
        <v>270</v>
      </c>
      <c r="B49" s="5" t="s">
        <v>645</v>
      </c>
      <c r="C49" s="5" t="s">
        <v>622</v>
      </c>
      <c r="D49" s="6">
        <v>42102</v>
      </c>
      <c r="E49" s="5" t="s">
        <v>618</v>
      </c>
      <c r="F49" s="5" t="s">
        <v>619</v>
      </c>
      <c r="G49" s="5" t="s">
        <v>618</v>
      </c>
      <c r="H49" s="5" t="s">
        <v>640</v>
      </c>
    </row>
    <row r="50" spans="1:8" s="131" customFormat="1" ht="18" customHeight="1" x14ac:dyDescent="0.15">
      <c r="A50" s="105" t="s">
        <v>271</v>
      </c>
      <c r="B50" s="5" t="s">
        <v>646</v>
      </c>
      <c r="C50" s="5" t="s">
        <v>617</v>
      </c>
      <c r="D50" s="6">
        <v>40609</v>
      </c>
      <c r="E50" s="5" t="s">
        <v>618</v>
      </c>
      <c r="F50" s="5" t="s">
        <v>619</v>
      </c>
      <c r="G50" s="5" t="s">
        <v>618</v>
      </c>
      <c r="H50" s="5" t="s">
        <v>647</v>
      </c>
    </row>
    <row r="51" spans="1:8" s="131" customFormat="1" ht="18" customHeight="1" x14ac:dyDescent="0.15">
      <c r="A51" s="105" t="s">
        <v>272</v>
      </c>
      <c r="B51" s="5" t="s">
        <v>648</v>
      </c>
      <c r="C51" s="5" t="s">
        <v>626</v>
      </c>
      <c r="D51" s="6">
        <v>42425</v>
      </c>
      <c r="E51" s="5" t="s">
        <v>618</v>
      </c>
      <c r="F51" s="5" t="s">
        <v>619</v>
      </c>
      <c r="G51" s="5" t="s">
        <v>618</v>
      </c>
      <c r="H51" s="5" t="s">
        <v>640</v>
      </c>
    </row>
    <row r="52" spans="1:8" s="131" customFormat="1" ht="18" customHeight="1" x14ac:dyDescent="0.15">
      <c r="A52" s="105" t="s">
        <v>273</v>
      </c>
      <c r="B52" s="5" t="s">
        <v>649</v>
      </c>
      <c r="C52" s="5" t="s">
        <v>626</v>
      </c>
      <c r="D52" s="6">
        <v>42317</v>
      </c>
      <c r="E52" s="5" t="s">
        <v>618</v>
      </c>
      <c r="F52" s="5" t="s">
        <v>619</v>
      </c>
      <c r="G52" s="5" t="s">
        <v>618</v>
      </c>
      <c r="H52" s="5" t="s">
        <v>640</v>
      </c>
    </row>
    <row r="53" spans="1:8" s="131" customFormat="1" ht="18" customHeight="1" x14ac:dyDescent="0.15">
      <c r="A53" s="105" t="s">
        <v>613</v>
      </c>
      <c r="B53" s="5" t="s">
        <v>650</v>
      </c>
      <c r="C53" s="5" t="s">
        <v>622</v>
      </c>
      <c r="D53" s="6">
        <v>42550</v>
      </c>
      <c r="E53" s="5" t="s">
        <v>618</v>
      </c>
      <c r="F53" s="5" t="s">
        <v>619</v>
      </c>
      <c r="G53" s="5" t="s">
        <v>618</v>
      </c>
      <c r="H53" s="5" t="s">
        <v>640</v>
      </c>
    </row>
    <row r="54" spans="1:8" s="131" customFormat="1" ht="18" customHeight="1" x14ac:dyDescent="0.15">
      <c r="A54" s="105" t="s">
        <v>614</v>
      </c>
      <c r="B54" s="5" t="s">
        <v>653</v>
      </c>
      <c r="C54" s="5" t="s">
        <v>626</v>
      </c>
      <c r="D54" s="6">
        <v>42703</v>
      </c>
      <c r="E54" s="5" t="s">
        <v>618</v>
      </c>
      <c r="F54" s="5" t="s">
        <v>619</v>
      </c>
      <c r="G54" s="5" t="s">
        <v>618</v>
      </c>
      <c r="H54" s="5" t="s">
        <v>640</v>
      </c>
    </row>
    <row r="55" spans="1:8" s="131" customFormat="1" ht="18" customHeight="1" x14ac:dyDescent="0.15">
      <c r="A55" s="105" t="s">
        <v>584</v>
      </c>
      <c r="B55" s="5" t="s">
        <v>654</v>
      </c>
      <c r="C55" s="5" t="s">
        <v>626</v>
      </c>
      <c r="D55" s="6">
        <v>42710</v>
      </c>
      <c r="E55" s="5" t="s">
        <v>618</v>
      </c>
      <c r="F55" s="5" t="s">
        <v>619</v>
      </c>
      <c r="G55" s="5" t="s">
        <v>618</v>
      </c>
      <c r="H55" s="5" t="s">
        <v>640</v>
      </c>
    </row>
    <row r="56" spans="1:8" s="131" customFormat="1" ht="18" customHeight="1" x14ac:dyDescent="0.15">
      <c r="A56" s="105" t="s">
        <v>585</v>
      </c>
      <c r="B56" s="5" t="s">
        <v>655</v>
      </c>
      <c r="C56" s="5" t="s">
        <v>622</v>
      </c>
      <c r="D56" s="6">
        <v>42711</v>
      </c>
      <c r="E56" s="5" t="s">
        <v>618</v>
      </c>
      <c r="F56" s="5" t="s">
        <v>619</v>
      </c>
      <c r="G56" s="5" t="s">
        <v>618</v>
      </c>
      <c r="H56" s="5" t="s">
        <v>640</v>
      </c>
    </row>
    <row r="57" spans="1:8" s="131" customFormat="1" ht="18" customHeight="1" x14ac:dyDescent="0.15">
      <c r="A57" s="105" t="s">
        <v>605</v>
      </c>
      <c r="B57" s="5" t="s">
        <v>656</v>
      </c>
      <c r="C57" s="5" t="s">
        <v>626</v>
      </c>
      <c r="D57" s="6">
        <v>42668</v>
      </c>
      <c r="E57" s="5" t="s">
        <v>618</v>
      </c>
      <c r="F57" s="5" t="s">
        <v>619</v>
      </c>
      <c r="G57" s="5" t="s">
        <v>618</v>
      </c>
      <c r="H57" s="5" t="s">
        <v>640</v>
      </c>
    </row>
    <row r="58" spans="1:8" s="131" customFormat="1" ht="18" customHeight="1" x14ac:dyDescent="0.15">
      <c r="A58" s="105" t="s">
        <v>664</v>
      </c>
      <c r="B58" s="256" t="s">
        <v>665</v>
      </c>
      <c r="C58" s="256" t="s">
        <v>666</v>
      </c>
      <c r="D58" s="257">
        <v>42723</v>
      </c>
      <c r="E58" s="5" t="s">
        <v>618</v>
      </c>
      <c r="F58" s="5" t="s">
        <v>619</v>
      </c>
      <c r="G58" s="5" t="s">
        <v>618</v>
      </c>
      <c r="H58" s="5" t="s">
        <v>640</v>
      </c>
    </row>
    <row r="59" spans="1:8" s="131" customFormat="1" ht="18.75" customHeight="1" x14ac:dyDescent="0.15">
      <c r="A59" s="273" t="s">
        <v>301</v>
      </c>
      <c r="B59" s="274"/>
      <c r="C59" s="274"/>
      <c r="D59" s="274"/>
      <c r="E59" s="274"/>
      <c r="F59" s="274"/>
      <c r="G59" s="274"/>
      <c r="H59" s="275"/>
    </row>
    <row r="60" spans="1:8" s="131" customFormat="1" ht="18" customHeight="1" x14ac:dyDescent="0.15">
      <c r="A60" s="175" t="s">
        <v>274</v>
      </c>
      <c r="B60" s="205" t="s">
        <v>296</v>
      </c>
      <c r="C60" s="5" t="s">
        <v>292</v>
      </c>
      <c r="D60" s="6">
        <v>40703</v>
      </c>
      <c r="E60" s="5" t="s">
        <v>290</v>
      </c>
      <c r="F60" s="5" t="s">
        <v>291</v>
      </c>
      <c r="G60" s="5" t="s">
        <v>297</v>
      </c>
      <c r="H60" s="5" t="s">
        <v>298</v>
      </c>
    </row>
    <row r="61" spans="1:8" s="131" customFormat="1" ht="18" customHeight="1" x14ac:dyDescent="0.15">
      <c r="A61" s="175" t="s">
        <v>275</v>
      </c>
      <c r="B61" s="164" t="s">
        <v>299</v>
      </c>
      <c r="C61" s="5" t="s">
        <v>292</v>
      </c>
      <c r="D61" s="6">
        <v>40238</v>
      </c>
      <c r="E61" s="5" t="s">
        <v>290</v>
      </c>
      <c r="F61" s="5" t="s">
        <v>291</v>
      </c>
      <c r="G61" s="5" t="s">
        <v>297</v>
      </c>
      <c r="H61" s="5" t="s">
        <v>298</v>
      </c>
    </row>
    <row r="62" spans="1:8" s="131" customFormat="1" ht="18" customHeight="1" x14ac:dyDescent="0.15">
      <c r="A62" s="175" t="s">
        <v>255</v>
      </c>
      <c r="B62" s="164" t="s">
        <v>219</v>
      </c>
      <c r="C62" s="5" t="s">
        <v>0</v>
      </c>
      <c r="D62" s="6">
        <v>38814</v>
      </c>
      <c r="E62" s="5" t="s">
        <v>1</v>
      </c>
      <c r="F62" s="5" t="s">
        <v>291</v>
      </c>
      <c r="G62" s="5" t="s">
        <v>298</v>
      </c>
      <c r="H62" s="5" t="s">
        <v>300</v>
      </c>
    </row>
    <row r="63" spans="1:8" s="159" customFormat="1" ht="18.75" customHeight="1" x14ac:dyDescent="0.15">
      <c r="A63" s="273" t="s">
        <v>288</v>
      </c>
      <c r="B63" s="274"/>
      <c r="C63" s="274"/>
      <c r="D63" s="274"/>
      <c r="E63" s="274"/>
      <c r="F63" s="274"/>
      <c r="G63" s="274"/>
      <c r="H63" s="275"/>
    </row>
    <row r="64" spans="1:8" s="159" customFormat="1" ht="18" customHeight="1" x14ac:dyDescent="0.15">
      <c r="A64" s="175" t="s">
        <v>276</v>
      </c>
      <c r="B64" s="205" t="s">
        <v>302</v>
      </c>
      <c r="C64" s="5" t="s">
        <v>292</v>
      </c>
      <c r="D64" s="6">
        <v>40835</v>
      </c>
      <c r="E64" s="5" t="s">
        <v>290</v>
      </c>
      <c r="F64" s="5" t="s">
        <v>295</v>
      </c>
      <c r="G64" s="5" t="s">
        <v>297</v>
      </c>
      <c r="H64" s="5" t="s">
        <v>298</v>
      </c>
    </row>
    <row r="65" spans="1:32" s="159" customFormat="1" ht="18" customHeight="1" x14ac:dyDescent="0.15">
      <c r="A65" s="175" t="s">
        <v>289</v>
      </c>
      <c r="B65" s="164" t="s">
        <v>303</v>
      </c>
      <c r="C65" s="5" t="s">
        <v>294</v>
      </c>
      <c r="D65" s="6">
        <v>42074</v>
      </c>
      <c r="E65" s="5" t="s">
        <v>290</v>
      </c>
      <c r="F65" s="5" t="s">
        <v>295</v>
      </c>
      <c r="G65" s="5" t="s">
        <v>290</v>
      </c>
      <c r="H65" s="5" t="s">
        <v>293</v>
      </c>
    </row>
    <row r="66" spans="1:32" s="131" customFormat="1" ht="18" customHeight="1" x14ac:dyDescent="0.15">
      <c r="A66" s="175" t="s">
        <v>255</v>
      </c>
      <c r="B66" s="164" t="s">
        <v>304</v>
      </c>
      <c r="C66" s="5" t="s">
        <v>294</v>
      </c>
      <c r="D66" s="6">
        <v>42450</v>
      </c>
      <c r="E66" s="5" t="s">
        <v>290</v>
      </c>
      <c r="F66" s="5" t="s">
        <v>295</v>
      </c>
      <c r="G66" s="5" t="s">
        <v>290</v>
      </c>
      <c r="H66" s="5" t="s">
        <v>293</v>
      </c>
    </row>
    <row r="67" spans="1:32" s="131" customFormat="1" ht="18" customHeight="1" x14ac:dyDescent="0.15">
      <c r="A67" s="175" t="s">
        <v>256</v>
      </c>
      <c r="B67" s="164" t="s">
        <v>305</v>
      </c>
      <c r="C67" s="5" t="s">
        <v>294</v>
      </c>
      <c r="D67" s="6">
        <v>42102</v>
      </c>
      <c r="E67" s="5" t="s">
        <v>290</v>
      </c>
      <c r="F67" s="5" t="s">
        <v>295</v>
      </c>
      <c r="G67" s="5" t="s">
        <v>290</v>
      </c>
      <c r="H67" s="5" t="s">
        <v>293</v>
      </c>
    </row>
    <row r="68" spans="1:32" s="159" customFormat="1" ht="18.75" customHeight="1" x14ac:dyDescent="0.15">
      <c r="A68" s="276" t="s">
        <v>245</v>
      </c>
      <c r="B68" s="276"/>
      <c r="C68" s="276"/>
      <c r="D68" s="276"/>
      <c r="E68" s="276"/>
      <c r="F68" s="276"/>
      <c r="G68" s="276"/>
      <c r="H68" s="276"/>
    </row>
    <row r="69" spans="1:32" s="159" customFormat="1" ht="18" customHeight="1" x14ac:dyDescent="0.15">
      <c r="A69" s="175" t="s">
        <v>274</v>
      </c>
      <c r="B69" s="164" t="s">
        <v>408</v>
      </c>
      <c r="C69" s="142" t="s">
        <v>244</v>
      </c>
      <c r="D69" s="176">
        <v>40378</v>
      </c>
      <c r="E69" s="5" t="s">
        <v>559</v>
      </c>
      <c r="F69" s="5" t="s">
        <v>560</v>
      </c>
      <c r="G69" s="5" t="s">
        <v>559</v>
      </c>
      <c r="H69" s="5" t="s">
        <v>561</v>
      </c>
    </row>
    <row r="70" spans="1:32" s="131" customFormat="1" ht="18" customHeight="1" x14ac:dyDescent="0.15">
      <c r="A70" s="175" t="s">
        <v>277</v>
      </c>
      <c r="B70" s="164" t="s">
        <v>409</v>
      </c>
      <c r="C70" s="142" t="s">
        <v>246</v>
      </c>
      <c r="D70" s="176">
        <v>42093</v>
      </c>
      <c r="E70" s="5" t="s">
        <v>559</v>
      </c>
      <c r="F70" s="5" t="s">
        <v>562</v>
      </c>
      <c r="G70" s="5" t="s">
        <v>559</v>
      </c>
      <c r="H70" s="5" t="s">
        <v>563</v>
      </c>
    </row>
    <row r="71" spans="1:32" s="159" customFormat="1" ht="18.75" customHeight="1" x14ac:dyDescent="0.15">
      <c r="A71" s="277" t="s">
        <v>248</v>
      </c>
      <c r="B71" s="278"/>
      <c r="C71" s="278"/>
      <c r="D71" s="278"/>
      <c r="E71" s="278"/>
      <c r="F71" s="278"/>
      <c r="G71" s="278"/>
      <c r="H71" s="278"/>
    </row>
    <row r="72" spans="1:32" s="159" customFormat="1" ht="18" customHeight="1" x14ac:dyDescent="0.15">
      <c r="A72" s="179" t="s">
        <v>249</v>
      </c>
      <c r="B72" s="164" t="s">
        <v>404</v>
      </c>
      <c r="C72" s="178" t="s">
        <v>250</v>
      </c>
      <c r="D72" s="177">
        <v>41604</v>
      </c>
      <c r="E72" s="5" t="s">
        <v>559</v>
      </c>
      <c r="F72" s="5"/>
      <c r="G72" s="5" t="s">
        <v>559</v>
      </c>
      <c r="H72" s="5" t="s">
        <v>564</v>
      </c>
    </row>
    <row r="73" spans="1:32" s="159" customFormat="1" ht="18" customHeight="1" x14ac:dyDescent="0.15">
      <c r="A73" s="179" t="s">
        <v>251</v>
      </c>
      <c r="B73" s="164" t="s">
        <v>405</v>
      </c>
      <c r="C73" s="178" t="s">
        <v>252</v>
      </c>
      <c r="D73" s="177">
        <v>40833</v>
      </c>
      <c r="E73" s="5" t="s">
        <v>680</v>
      </c>
      <c r="F73" s="5"/>
      <c r="G73" s="5"/>
      <c r="H73" s="5"/>
    </row>
    <row r="74" spans="1:32" s="159" customFormat="1" ht="18" customHeight="1" x14ac:dyDescent="0.15">
      <c r="A74" s="179" t="s">
        <v>4</v>
      </c>
      <c r="B74" s="164" t="s">
        <v>406</v>
      </c>
      <c r="C74" s="142" t="s">
        <v>194</v>
      </c>
      <c r="D74" s="177">
        <v>41117</v>
      </c>
      <c r="E74" s="5" t="s">
        <v>559</v>
      </c>
      <c r="F74" s="5" t="s">
        <v>565</v>
      </c>
      <c r="G74" s="5" t="s">
        <v>559</v>
      </c>
      <c r="H74" s="5" t="s">
        <v>681</v>
      </c>
    </row>
    <row r="75" spans="1:32" s="131" customFormat="1" ht="18" customHeight="1" x14ac:dyDescent="0.15">
      <c r="A75" s="179" t="s">
        <v>5</v>
      </c>
      <c r="B75" s="164" t="s">
        <v>407</v>
      </c>
      <c r="C75" s="178" t="s">
        <v>253</v>
      </c>
      <c r="D75" s="141">
        <v>41806</v>
      </c>
      <c r="E75" s="5" t="s">
        <v>559</v>
      </c>
      <c r="F75" s="5" t="s">
        <v>562</v>
      </c>
      <c r="G75" s="5" t="s">
        <v>559</v>
      </c>
      <c r="H75" s="5" t="s">
        <v>681</v>
      </c>
    </row>
    <row r="76" spans="1:32" s="159" customFormat="1" ht="18.75" customHeight="1" x14ac:dyDescent="0.15">
      <c r="A76" s="306" t="s">
        <v>583</v>
      </c>
      <c r="B76" s="307"/>
      <c r="C76" s="307"/>
      <c r="D76" s="307"/>
      <c r="E76" s="307"/>
      <c r="F76" s="307"/>
      <c r="G76" s="307"/>
      <c r="H76" s="308"/>
      <c r="I76" s="122"/>
      <c r="J76" s="19"/>
      <c r="K76" s="19"/>
      <c r="L76" s="19"/>
      <c r="M76" s="19"/>
      <c r="N76" s="19"/>
      <c r="O76" s="19"/>
      <c r="P76" s="19"/>
      <c r="Q76" s="19"/>
      <c r="R76" s="19"/>
      <c r="S76" s="19"/>
      <c r="T76" s="19"/>
      <c r="U76" s="19"/>
      <c r="V76" s="19"/>
      <c r="W76" s="19"/>
      <c r="X76" s="19"/>
      <c r="Y76" s="19"/>
      <c r="Z76" s="19"/>
      <c r="AA76" s="19"/>
      <c r="AB76" s="19"/>
      <c r="AC76" s="19"/>
      <c r="AD76" s="19"/>
      <c r="AE76" s="19"/>
      <c r="AF76" s="19"/>
    </row>
    <row r="77" spans="1:32" s="159" customFormat="1" ht="18" customHeight="1" x14ac:dyDescent="0.15">
      <c r="A77" s="20" t="s">
        <v>217</v>
      </c>
      <c r="B77" s="214" t="s">
        <v>220</v>
      </c>
      <c r="C77" s="123" t="s">
        <v>77</v>
      </c>
      <c r="D77" s="73">
        <v>40108</v>
      </c>
      <c r="E77" s="1" t="s">
        <v>58</v>
      </c>
      <c r="F77" s="123" t="s">
        <v>170</v>
      </c>
      <c r="G77" s="21"/>
      <c r="H77" s="61" t="s">
        <v>195</v>
      </c>
    </row>
    <row r="78" spans="1:32" s="159" customFormat="1" ht="18" customHeight="1" x14ac:dyDescent="0.15">
      <c r="A78" s="20" t="s">
        <v>35</v>
      </c>
      <c r="B78" s="164" t="s">
        <v>221</v>
      </c>
      <c r="C78" s="123" t="s">
        <v>8</v>
      </c>
      <c r="D78" s="73">
        <v>40238</v>
      </c>
      <c r="E78" s="1" t="s">
        <v>58</v>
      </c>
      <c r="F78" s="123" t="s">
        <v>170</v>
      </c>
      <c r="G78" s="112"/>
      <c r="H78" s="140" t="s">
        <v>196</v>
      </c>
    </row>
    <row r="79" spans="1:32" s="159" customFormat="1" ht="18" customHeight="1" x14ac:dyDescent="0.15">
      <c r="A79" s="20" t="s">
        <v>4</v>
      </c>
      <c r="B79" s="214" t="s">
        <v>223</v>
      </c>
      <c r="C79" s="123" t="s">
        <v>12</v>
      </c>
      <c r="D79" s="73">
        <v>42086</v>
      </c>
      <c r="E79" s="91" t="s">
        <v>33</v>
      </c>
      <c r="F79" s="123" t="s">
        <v>2</v>
      </c>
      <c r="G79" s="21"/>
      <c r="H79" s="61" t="s">
        <v>34</v>
      </c>
      <c r="I79" s="121"/>
    </row>
    <row r="80" spans="1:32" s="159" customFormat="1" ht="18" customHeight="1" x14ac:dyDescent="0.15">
      <c r="A80" s="20" t="s">
        <v>5</v>
      </c>
      <c r="B80" s="167" t="s">
        <v>224</v>
      </c>
      <c r="C80" s="137" t="s">
        <v>8</v>
      </c>
      <c r="D80" s="73">
        <v>42086</v>
      </c>
      <c r="E80" s="91" t="s">
        <v>33</v>
      </c>
      <c r="F80" s="137" t="s">
        <v>2</v>
      </c>
      <c r="G80" s="138"/>
      <c r="H80" s="139" t="s">
        <v>36</v>
      </c>
      <c r="I80" s="121"/>
    </row>
    <row r="81" spans="1:32" s="159" customFormat="1" ht="18" customHeight="1" x14ac:dyDescent="0.15">
      <c r="A81" s="20" t="s">
        <v>7</v>
      </c>
      <c r="B81" s="164" t="s">
        <v>225</v>
      </c>
      <c r="C81" s="123" t="s">
        <v>226</v>
      </c>
      <c r="D81" s="73">
        <v>42100</v>
      </c>
      <c r="E81" s="91" t="s">
        <v>33</v>
      </c>
      <c r="F81" s="123" t="s">
        <v>229</v>
      </c>
      <c r="G81" s="21"/>
      <c r="H81" s="61" t="s">
        <v>285</v>
      </c>
      <c r="I81" s="121"/>
    </row>
    <row r="82" spans="1:32" s="159" customFormat="1" ht="18" customHeight="1" x14ac:dyDescent="0.15">
      <c r="A82" s="20" t="s">
        <v>9</v>
      </c>
      <c r="B82" s="218" t="s">
        <v>286</v>
      </c>
      <c r="C82" s="164" t="s">
        <v>287</v>
      </c>
      <c r="D82" s="73">
        <v>42554</v>
      </c>
      <c r="E82" s="106" t="s">
        <v>33</v>
      </c>
      <c r="F82" s="123" t="s">
        <v>318</v>
      </c>
      <c r="G82" s="186"/>
      <c r="H82" s="163" t="s">
        <v>242</v>
      </c>
      <c r="I82" s="121"/>
    </row>
    <row r="83" spans="1:32" s="159" customFormat="1" ht="18" customHeight="1" x14ac:dyDescent="0.15">
      <c r="A83" s="20" t="s">
        <v>10</v>
      </c>
      <c r="B83" s="214" t="s">
        <v>56</v>
      </c>
      <c r="C83" s="123" t="s">
        <v>12</v>
      </c>
      <c r="D83" s="73">
        <v>41010</v>
      </c>
      <c r="E83" s="1" t="s">
        <v>33</v>
      </c>
      <c r="F83" s="1" t="s">
        <v>238</v>
      </c>
      <c r="G83" s="21"/>
      <c r="H83" s="61" t="s">
        <v>371</v>
      </c>
      <c r="I83" s="121"/>
    </row>
    <row r="84" spans="1:32" s="159" customFormat="1" ht="18" customHeight="1" x14ac:dyDescent="0.15">
      <c r="A84" s="20" t="s">
        <v>11</v>
      </c>
      <c r="B84" s="164" t="s">
        <v>310</v>
      </c>
      <c r="C84" s="123" t="s">
        <v>311</v>
      </c>
      <c r="D84" s="73">
        <v>42558</v>
      </c>
      <c r="E84" s="1" t="s">
        <v>312</v>
      </c>
      <c r="F84" s="123" t="s">
        <v>313</v>
      </c>
      <c r="G84" s="21"/>
      <c r="H84" s="163" t="s">
        <v>242</v>
      </c>
      <c r="I84" s="121"/>
    </row>
    <row r="85" spans="1:32" s="159" customFormat="1" ht="18" customHeight="1" x14ac:dyDescent="0.15">
      <c r="A85" s="20" t="s">
        <v>13</v>
      </c>
      <c r="B85" s="164" t="s">
        <v>315</v>
      </c>
      <c r="C85" s="164" t="s">
        <v>316</v>
      </c>
      <c r="D85" s="73">
        <v>42558</v>
      </c>
      <c r="E85" s="1" t="s">
        <v>314</v>
      </c>
      <c r="F85" s="123" t="s">
        <v>317</v>
      </c>
      <c r="G85" s="21"/>
      <c r="H85" s="163" t="s">
        <v>319</v>
      </c>
      <c r="I85" s="121"/>
    </row>
    <row r="86" spans="1:32" s="159" customFormat="1" ht="18" customHeight="1" x14ac:dyDescent="0.15">
      <c r="A86" s="20" t="s">
        <v>14</v>
      </c>
      <c r="B86" s="262" t="s">
        <v>322</v>
      </c>
      <c r="C86" s="188" t="s">
        <v>320</v>
      </c>
      <c r="D86" s="189">
        <v>42623</v>
      </c>
      <c r="E86" s="148" t="s">
        <v>33</v>
      </c>
      <c r="F86" s="151" t="s">
        <v>372</v>
      </c>
      <c r="G86" s="152"/>
      <c r="H86" s="190" t="s">
        <v>242</v>
      </c>
      <c r="I86" s="121"/>
    </row>
    <row r="87" spans="1:32" s="159" customFormat="1" ht="18" customHeight="1" x14ac:dyDescent="0.15">
      <c r="A87" s="20" t="s">
        <v>15</v>
      </c>
      <c r="B87" s="262" t="s">
        <v>323</v>
      </c>
      <c r="C87" s="188" t="s">
        <v>321</v>
      </c>
      <c r="D87" s="189">
        <v>42623</v>
      </c>
      <c r="E87" s="148" t="s">
        <v>33</v>
      </c>
      <c r="F87" s="151" t="s">
        <v>2</v>
      </c>
      <c r="G87" s="152"/>
      <c r="H87" s="190" t="s">
        <v>242</v>
      </c>
      <c r="I87" s="121"/>
    </row>
    <row r="88" spans="1:32" s="159" customFormat="1" ht="18.75" customHeight="1" x14ac:dyDescent="0.15">
      <c r="A88" s="303" t="s">
        <v>660</v>
      </c>
      <c r="B88" s="304"/>
      <c r="C88" s="304"/>
      <c r="D88" s="304"/>
      <c r="E88" s="304"/>
      <c r="F88" s="304"/>
      <c r="G88" s="304"/>
      <c r="H88" s="305"/>
      <c r="I88" s="3"/>
      <c r="J88" s="3"/>
      <c r="K88" s="3"/>
      <c r="L88" s="3"/>
      <c r="M88" s="3"/>
      <c r="N88" s="3"/>
      <c r="O88" s="3"/>
      <c r="P88" s="3"/>
      <c r="Q88" s="3"/>
      <c r="R88" s="3"/>
      <c r="S88" s="3"/>
      <c r="T88" s="3"/>
      <c r="U88" s="3"/>
      <c r="V88" s="3"/>
      <c r="W88" s="3"/>
      <c r="X88" s="3"/>
      <c r="Y88" s="3"/>
      <c r="Z88" s="3"/>
      <c r="AA88" s="3"/>
      <c r="AB88" s="3"/>
      <c r="AC88" s="3"/>
      <c r="AD88" s="3"/>
      <c r="AE88" s="3"/>
      <c r="AF88" s="3"/>
    </row>
    <row r="89" spans="1:32" s="131" customFormat="1" ht="18" customHeight="1" x14ac:dyDescent="0.15">
      <c r="A89" s="61">
        <v>1</v>
      </c>
      <c r="B89" s="219" t="s">
        <v>396</v>
      </c>
      <c r="C89" s="123" t="s">
        <v>12</v>
      </c>
      <c r="D89" s="28">
        <v>40332</v>
      </c>
      <c r="E89" s="1" t="s">
        <v>115</v>
      </c>
      <c r="F89" s="123" t="s">
        <v>207</v>
      </c>
      <c r="G89" s="21"/>
      <c r="H89" s="61" t="s">
        <v>208</v>
      </c>
    </row>
    <row r="90" spans="1:32" s="131" customFormat="1" ht="18" customHeight="1" x14ac:dyDescent="0.15">
      <c r="A90" s="61">
        <v>2</v>
      </c>
      <c r="B90" s="200" t="s">
        <v>397</v>
      </c>
      <c r="C90" s="123" t="s">
        <v>8</v>
      </c>
      <c r="D90" s="28">
        <v>41004</v>
      </c>
      <c r="E90" s="1" t="s">
        <v>115</v>
      </c>
      <c r="F90" s="123" t="s">
        <v>207</v>
      </c>
      <c r="G90" s="112"/>
      <c r="H90" s="140" t="s">
        <v>209</v>
      </c>
    </row>
    <row r="91" spans="1:32" s="159" customFormat="1" ht="18" customHeight="1" x14ac:dyDescent="0.15">
      <c r="A91" s="61">
        <v>3</v>
      </c>
      <c r="B91" s="219" t="s">
        <v>398</v>
      </c>
      <c r="C91" s="5" t="s">
        <v>100</v>
      </c>
      <c r="D91" s="158">
        <v>41823</v>
      </c>
      <c r="E91" s="145" t="s">
        <v>101</v>
      </c>
      <c r="F91" s="123" t="s">
        <v>207</v>
      </c>
      <c r="G91" s="110"/>
      <c r="H91" s="61" t="s">
        <v>34</v>
      </c>
    </row>
    <row r="92" spans="1:32" s="125" customFormat="1" ht="18" customHeight="1" x14ac:dyDescent="0.15">
      <c r="A92" s="61">
        <v>4</v>
      </c>
      <c r="B92" s="200" t="s">
        <v>399</v>
      </c>
      <c r="C92" s="146" t="s">
        <v>222</v>
      </c>
      <c r="D92" s="141">
        <v>42065</v>
      </c>
      <c r="E92" s="145" t="s">
        <v>101</v>
      </c>
      <c r="F92" s="123" t="s">
        <v>3</v>
      </c>
      <c r="G92" s="154"/>
      <c r="H92" s="61" t="s">
        <v>36</v>
      </c>
    </row>
    <row r="93" spans="1:32" s="121" customFormat="1" ht="18" customHeight="1" x14ac:dyDescent="0.15">
      <c r="A93" s="61">
        <v>5</v>
      </c>
      <c r="B93" s="219" t="s">
        <v>400</v>
      </c>
      <c r="C93" s="123" t="s">
        <v>227</v>
      </c>
      <c r="D93" s="73">
        <v>42101</v>
      </c>
      <c r="E93" s="1" t="s">
        <v>33</v>
      </c>
      <c r="F93" s="123" t="s">
        <v>3</v>
      </c>
      <c r="G93" s="21"/>
      <c r="H93" s="61" t="s">
        <v>36</v>
      </c>
    </row>
    <row r="94" spans="1:32" s="121" customFormat="1" ht="18" customHeight="1" x14ac:dyDescent="0.15">
      <c r="A94" s="61">
        <v>6</v>
      </c>
      <c r="B94" s="219" t="s">
        <v>401</v>
      </c>
      <c r="C94" s="123" t="s">
        <v>216</v>
      </c>
      <c r="D94" s="73">
        <v>42444</v>
      </c>
      <c r="E94" s="1" t="s">
        <v>33</v>
      </c>
      <c r="F94" s="123" t="s">
        <v>3</v>
      </c>
      <c r="G94" s="21"/>
      <c r="H94" s="61" t="s">
        <v>36</v>
      </c>
    </row>
    <row r="95" spans="1:32" s="121" customFormat="1" ht="18" customHeight="1" x14ac:dyDescent="0.15">
      <c r="A95" s="61">
        <v>7</v>
      </c>
      <c r="B95" s="200" t="s">
        <v>402</v>
      </c>
      <c r="C95" s="123" t="s">
        <v>280</v>
      </c>
      <c r="D95" s="73">
        <v>42496</v>
      </c>
      <c r="E95" s="1" t="s">
        <v>33</v>
      </c>
      <c r="F95" s="123" t="s">
        <v>3</v>
      </c>
      <c r="G95" s="21"/>
      <c r="H95" s="163" t="s">
        <v>242</v>
      </c>
    </row>
    <row r="96" spans="1:32" s="121" customFormat="1" ht="18" customHeight="1" x14ac:dyDescent="0.15">
      <c r="A96" s="61">
        <v>8</v>
      </c>
      <c r="B96" s="200" t="s">
        <v>403</v>
      </c>
      <c r="C96" s="181" t="s">
        <v>306</v>
      </c>
      <c r="D96" s="182">
        <v>42564</v>
      </c>
      <c r="E96" s="106" t="s">
        <v>307</v>
      </c>
      <c r="F96" s="181" t="s">
        <v>308</v>
      </c>
      <c r="G96" s="183"/>
      <c r="H96" s="163" t="s">
        <v>309</v>
      </c>
    </row>
    <row r="97" spans="1:9" s="121" customFormat="1" ht="18" customHeight="1" x14ac:dyDescent="0.15">
      <c r="A97" s="61">
        <v>9</v>
      </c>
      <c r="B97" s="200" t="s">
        <v>661</v>
      </c>
      <c r="C97" s="5" t="s">
        <v>600</v>
      </c>
      <c r="D97" s="6">
        <v>42706</v>
      </c>
      <c r="E97" s="106" t="s">
        <v>307</v>
      </c>
      <c r="F97" s="181" t="s">
        <v>308</v>
      </c>
      <c r="G97" s="5"/>
      <c r="H97" s="60" t="s">
        <v>601</v>
      </c>
    </row>
    <row r="98" spans="1:9" s="121" customFormat="1" ht="18.75" customHeight="1" x14ac:dyDescent="0.15">
      <c r="A98" s="303" t="s">
        <v>615</v>
      </c>
      <c r="B98" s="304"/>
      <c r="C98" s="304"/>
      <c r="D98" s="304"/>
      <c r="E98" s="304"/>
      <c r="F98" s="304"/>
      <c r="G98" s="304"/>
      <c r="H98" s="305"/>
    </row>
    <row r="99" spans="1:9" s="121" customFormat="1" ht="18" customHeight="1" x14ac:dyDescent="0.15">
      <c r="A99" s="147" t="s">
        <v>42</v>
      </c>
      <c r="B99" s="201" t="s">
        <v>63</v>
      </c>
      <c r="C99" s="149" t="s">
        <v>43</v>
      </c>
      <c r="D99" s="149" t="s">
        <v>44</v>
      </c>
      <c r="E99" s="149" t="s">
        <v>45</v>
      </c>
      <c r="F99" s="149" t="s">
        <v>64</v>
      </c>
      <c r="G99" s="149" t="s">
        <v>46</v>
      </c>
      <c r="H99" s="148" t="s">
        <v>47</v>
      </c>
    </row>
    <row r="100" spans="1:9" s="121" customFormat="1" ht="18" customHeight="1" x14ac:dyDescent="0.15">
      <c r="A100" s="150" t="s">
        <v>210</v>
      </c>
      <c r="B100" s="200" t="s">
        <v>51</v>
      </c>
      <c r="C100" s="151" t="s">
        <v>12</v>
      </c>
      <c r="D100" s="28">
        <v>40181</v>
      </c>
      <c r="E100" s="148" t="s">
        <v>33</v>
      </c>
      <c r="F100" s="151"/>
      <c r="G100" s="152"/>
      <c r="H100" s="153" t="s">
        <v>41</v>
      </c>
    </row>
    <row r="101" spans="1:9" s="121" customFormat="1" ht="18" customHeight="1" x14ac:dyDescent="0.15">
      <c r="A101" s="150" t="s">
        <v>35</v>
      </c>
      <c r="B101" s="198" t="s">
        <v>110</v>
      </c>
      <c r="C101" s="148" t="s">
        <v>12</v>
      </c>
      <c r="D101" s="156">
        <v>40246</v>
      </c>
      <c r="E101" s="148" t="s">
        <v>33</v>
      </c>
      <c r="F101" s="148"/>
      <c r="G101" s="148"/>
      <c r="H101" s="148" t="s">
        <v>41</v>
      </c>
    </row>
    <row r="102" spans="1:9" s="121" customFormat="1" ht="18" customHeight="1" x14ac:dyDescent="0.15">
      <c r="A102" s="150" t="s">
        <v>4</v>
      </c>
      <c r="B102" s="198" t="s">
        <v>113</v>
      </c>
      <c r="C102" s="148" t="s">
        <v>12</v>
      </c>
      <c r="D102" s="156">
        <v>40257</v>
      </c>
      <c r="E102" s="148" t="s">
        <v>33</v>
      </c>
      <c r="F102" s="148"/>
      <c r="G102" s="148"/>
      <c r="H102" s="148" t="s">
        <v>41</v>
      </c>
    </row>
    <row r="103" spans="1:9" s="121" customFormat="1" ht="18" customHeight="1" x14ac:dyDescent="0.15">
      <c r="A103" s="150" t="s">
        <v>5</v>
      </c>
      <c r="B103" s="198" t="s">
        <v>109</v>
      </c>
      <c r="C103" s="148" t="s">
        <v>12</v>
      </c>
      <c r="D103" s="156">
        <v>40235</v>
      </c>
      <c r="E103" s="148" t="s">
        <v>33</v>
      </c>
      <c r="F103" s="148"/>
      <c r="G103" s="148"/>
      <c r="H103" s="148" t="s">
        <v>41</v>
      </c>
    </row>
    <row r="104" spans="1:9" s="121" customFormat="1" ht="18" customHeight="1" x14ac:dyDescent="0.15">
      <c r="A104" s="150" t="s">
        <v>7</v>
      </c>
      <c r="B104" s="198" t="s">
        <v>118</v>
      </c>
      <c r="C104" s="148" t="s">
        <v>12</v>
      </c>
      <c r="D104" s="157">
        <v>40865</v>
      </c>
      <c r="E104" s="148" t="s">
        <v>33</v>
      </c>
      <c r="F104" s="148"/>
      <c r="G104" s="148"/>
      <c r="H104" s="148" t="s">
        <v>41</v>
      </c>
    </row>
    <row r="105" spans="1:9" s="121" customFormat="1" ht="18" customHeight="1" x14ac:dyDescent="0.15">
      <c r="A105" s="150" t="s">
        <v>9</v>
      </c>
      <c r="B105" s="199" t="s">
        <v>213</v>
      </c>
      <c r="C105" s="148" t="s">
        <v>76</v>
      </c>
      <c r="D105" s="73">
        <v>41690</v>
      </c>
      <c r="E105" s="148" t="s">
        <v>33</v>
      </c>
      <c r="F105" s="148"/>
      <c r="G105" s="148"/>
      <c r="H105" s="148" t="s">
        <v>41</v>
      </c>
    </row>
    <row r="106" spans="1:9" s="121" customFormat="1" ht="18" customHeight="1" x14ac:dyDescent="0.15">
      <c r="A106" s="150" t="s">
        <v>10</v>
      </c>
      <c r="B106" s="199" t="s">
        <v>214</v>
      </c>
      <c r="C106" s="148" t="s">
        <v>76</v>
      </c>
      <c r="D106" s="73">
        <v>41690</v>
      </c>
      <c r="E106" s="148" t="s">
        <v>33</v>
      </c>
      <c r="F106" s="148"/>
      <c r="G106" s="148"/>
      <c r="H106" s="148" t="s">
        <v>41</v>
      </c>
    </row>
    <row r="107" spans="1:9" s="121" customFormat="1" ht="18" customHeight="1" x14ac:dyDescent="0.15">
      <c r="A107" s="150" t="s">
        <v>11</v>
      </c>
      <c r="B107" s="199" t="s">
        <v>233</v>
      </c>
      <c r="C107" s="148" t="s">
        <v>12</v>
      </c>
      <c r="D107" s="73">
        <v>42198</v>
      </c>
      <c r="E107" s="148" t="s">
        <v>33</v>
      </c>
      <c r="F107" s="148"/>
      <c r="G107" s="148"/>
      <c r="H107" s="148" t="s">
        <v>41</v>
      </c>
    </row>
    <row r="108" spans="1:9" s="121" customFormat="1" ht="18" customHeight="1" x14ac:dyDescent="0.15">
      <c r="A108" s="150" t="s">
        <v>13</v>
      </c>
      <c r="B108" s="199" t="s">
        <v>239</v>
      </c>
      <c r="C108" s="148" t="s">
        <v>12</v>
      </c>
      <c r="D108" s="73">
        <v>42352</v>
      </c>
      <c r="E108" s="148" t="s">
        <v>33</v>
      </c>
      <c r="F108" s="148"/>
      <c r="G108" s="148"/>
      <c r="H108" s="148" t="s">
        <v>41</v>
      </c>
    </row>
    <row r="109" spans="1:9" s="124" customFormat="1" ht="18.75" customHeight="1" x14ac:dyDescent="0.15">
      <c r="A109" s="150" t="s">
        <v>14</v>
      </c>
      <c r="B109" s="198" t="s">
        <v>395</v>
      </c>
      <c r="C109" s="194" t="s">
        <v>373</v>
      </c>
      <c r="D109" s="195">
        <v>42606</v>
      </c>
      <c r="E109" s="145" t="s">
        <v>374</v>
      </c>
      <c r="F109" s="123"/>
      <c r="G109" s="145"/>
      <c r="H109" s="1" t="s">
        <v>529</v>
      </c>
      <c r="I109" s="165"/>
    </row>
    <row r="110" spans="1:9" s="9" customFormat="1" ht="18.75" customHeight="1" x14ac:dyDescent="0.15">
      <c r="A110" s="319" t="s">
        <v>197</v>
      </c>
      <c r="B110" s="320"/>
      <c r="C110" s="320"/>
      <c r="D110" s="320"/>
      <c r="E110" s="320"/>
      <c r="F110" s="320"/>
      <c r="G110" s="320"/>
      <c r="H110" s="321"/>
    </row>
    <row r="111" spans="1:9" s="159" customFormat="1" ht="18.75" customHeight="1" x14ac:dyDescent="0.15">
      <c r="A111" s="162">
        <v>1</v>
      </c>
      <c r="B111" s="198" t="s">
        <v>392</v>
      </c>
      <c r="C111" s="143" t="s">
        <v>100</v>
      </c>
      <c r="D111" s="144">
        <v>41599</v>
      </c>
      <c r="E111" s="71" t="s">
        <v>198</v>
      </c>
      <c r="F111" s="169" t="s">
        <v>199</v>
      </c>
      <c r="G111" s="71"/>
      <c r="H111" s="71" t="s">
        <v>200</v>
      </c>
    </row>
    <row r="112" spans="1:9" s="159" customFormat="1" ht="18.75" customHeight="1" x14ac:dyDescent="0.15">
      <c r="A112" s="162">
        <v>2</v>
      </c>
      <c r="B112" s="198" t="s">
        <v>393</v>
      </c>
      <c r="C112" s="143" t="s">
        <v>235</v>
      </c>
      <c r="D112" s="144">
        <v>41984</v>
      </c>
      <c r="E112" s="71" t="s">
        <v>236</v>
      </c>
      <c r="F112" s="169" t="s">
        <v>237</v>
      </c>
      <c r="G112" s="71"/>
      <c r="H112" s="71" t="s">
        <v>75</v>
      </c>
    </row>
    <row r="113" spans="1:32" s="124" customFormat="1" ht="18.75" customHeight="1" x14ac:dyDescent="0.15">
      <c r="A113" s="162">
        <v>3</v>
      </c>
      <c r="B113" s="198" t="s">
        <v>394</v>
      </c>
      <c r="C113" s="180" t="s">
        <v>12</v>
      </c>
      <c r="D113" s="195">
        <v>42422</v>
      </c>
      <c r="E113" s="145" t="s">
        <v>240</v>
      </c>
      <c r="F113" s="123"/>
      <c r="G113" s="145"/>
      <c r="H113" s="1" t="s">
        <v>241</v>
      </c>
      <c r="I113" s="165"/>
    </row>
    <row r="114" spans="1:32" s="31" customFormat="1" ht="18.75" customHeight="1" x14ac:dyDescent="0.15">
      <c r="A114" s="322" t="s">
        <v>410</v>
      </c>
      <c r="B114" s="323"/>
      <c r="C114" s="323"/>
      <c r="D114" s="323"/>
      <c r="E114" s="323"/>
      <c r="F114" s="323"/>
      <c r="G114" s="323"/>
      <c r="H114" s="324"/>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row>
    <row r="115" spans="1:32" s="17" customFormat="1" ht="18.75" customHeight="1" x14ac:dyDescent="0.15">
      <c r="A115" s="297" t="s">
        <v>201</v>
      </c>
      <c r="B115" s="298"/>
      <c r="C115" s="298"/>
      <c r="D115" s="299"/>
      <c r="E115" s="123">
        <f>26+18</f>
        <v>44</v>
      </c>
      <c r="F115" s="300">
        <f>+E115+E116+E117+E118+E119</f>
        <v>91</v>
      </c>
      <c r="G115" s="309">
        <f>+F115+F120</f>
        <v>95</v>
      </c>
      <c r="H115" s="310">
        <f>+G115+G121</f>
        <v>183</v>
      </c>
    </row>
    <row r="116" spans="1:32" s="31" customFormat="1" ht="18.75" customHeight="1" x14ac:dyDescent="0.15">
      <c r="A116" s="297" t="s">
        <v>126</v>
      </c>
      <c r="B116" s="298"/>
      <c r="C116" s="298"/>
      <c r="D116" s="299"/>
      <c r="E116" s="123">
        <f>27+11</f>
        <v>38</v>
      </c>
      <c r="F116" s="301"/>
      <c r="G116" s="309"/>
      <c r="H116" s="311"/>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row>
    <row r="117" spans="1:32" s="31" customFormat="1" ht="18.75" customHeight="1" x14ac:dyDescent="0.15">
      <c r="A117" s="297" t="s">
        <v>202</v>
      </c>
      <c r="B117" s="298"/>
      <c r="C117" s="298"/>
      <c r="D117" s="299"/>
      <c r="E117" s="123">
        <v>3</v>
      </c>
      <c r="F117" s="301"/>
      <c r="G117" s="309"/>
      <c r="H117" s="311"/>
      <c r="I117" s="29"/>
      <c r="J117" s="29"/>
      <c r="L117" s="29"/>
      <c r="M117" s="29"/>
      <c r="N117" s="29"/>
      <c r="O117" s="29"/>
      <c r="P117" s="29"/>
      <c r="Q117" s="29"/>
      <c r="R117" s="29"/>
      <c r="S117" s="29"/>
      <c r="T117" s="29"/>
      <c r="U117" s="29"/>
      <c r="V117" s="29"/>
      <c r="W117" s="29"/>
      <c r="X117" s="29"/>
      <c r="Y117" s="29"/>
      <c r="Z117" s="29"/>
      <c r="AA117" s="29"/>
      <c r="AB117" s="29"/>
      <c r="AC117" s="29"/>
      <c r="AD117" s="29"/>
      <c r="AE117" s="29"/>
      <c r="AF117" s="29"/>
    </row>
    <row r="118" spans="1:32" s="31" customFormat="1" ht="18.75" customHeight="1" x14ac:dyDescent="0.15">
      <c r="A118" s="297" t="s">
        <v>127</v>
      </c>
      <c r="B118" s="298"/>
      <c r="C118" s="298"/>
      <c r="D118" s="299"/>
      <c r="E118" s="123">
        <v>4</v>
      </c>
      <c r="F118" s="301"/>
      <c r="G118" s="309"/>
      <c r="H118" s="311"/>
    </row>
    <row r="119" spans="1:32" s="31" customFormat="1" ht="18.75" customHeight="1" x14ac:dyDescent="0.15">
      <c r="A119" s="297" t="s">
        <v>203</v>
      </c>
      <c r="B119" s="298"/>
      <c r="C119" s="298"/>
      <c r="D119" s="299"/>
      <c r="E119" s="123">
        <v>2</v>
      </c>
      <c r="F119" s="302"/>
      <c r="G119" s="309"/>
      <c r="H119" s="311"/>
      <c r="J119" s="29"/>
    </row>
    <row r="120" spans="1:32" s="31" customFormat="1" ht="18.75" customHeight="1" x14ac:dyDescent="0.15">
      <c r="A120" s="297" t="s">
        <v>128</v>
      </c>
      <c r="B120" s="298"/>
      <c r="C120" s="298"/>
      <c r="D120" s="299"/>
      <c r="E120" s="123">
        <v>4</v>
      </c>
      <c r="F120" s="126">
        <v>4</v>
      </c>
      <c r="G120" s="309"/>
      <c r="H120" s="311"/>
    </row>
    <row r="121" spans="1:32" s="31" customFormat="1" ht="18.75" customHeight="1" x14ac:dyDescent="0.15">
      <c r="A121" s="291" t="s">
        <v>204</v>
      </c>
      <c r="B121" s="292"/>
      <c r="C121" s="292"/>
      <c r="D121" s="293"/>
      <c r="E121" s="69">
        <f>11+26</f>
        <v>37</v>
      </c>
      <c r="F121" s="316">
        <f>+E121+E122+E123</f>
        <v>85</v>
      </c>
      <c r="G121" s="313">
        <f>+F121+F124</f>
        <v>88</v>
      </c>
      <c r="H121" s="311"/>
    </row>
    <row r="122" spans="1:32" s="31" customFormat="1" ht="18.75" customHeight="1" x14ac:dyDescent="0.15">
      <c r="A122" s="294" t="s">
        <v>205</v>
      </c>
      <c r="B122" s="295"/>
      <c r="C122" s="295"/>
      <c r="D122" s="296"/>
      <c r="E122" s="69">
        <f>9+29</f>
        <v>38</v>
      </c>
      <c r="F122" s="317"/>
      <c r="G122" s="314"/>
      <c r="H122" s="311"/>
    </row>
    <row r="123" spans="1:32" s="31" customFormat="1" ht="18.75" customHeight="1" x14ac:dyDescent="0.15">
      <c r="A123" s="294" t="s">
        <v>282</v>
      </c>
      <c r="B123" s="295"/>
      <c r="C123" s="295"/>
      <c r="D123" s="296"/>
      <c r="E123" s="160">
        <v>10</v>
      </c>
      <c r="F123" s="318"/>
      <c r="G123" s="314"/>
      <c r="H123" s="311"/>
    </row>
    <row r="124" spans="1:32" s="31" customFormat="1" ht="18.75" customHeight="1" x14ac:dyDescent="0.15">
      <c r="A124" s="294" t="s">
        <v>206</v>
      </c>
      <c r="B124" s="295"/>
      <c r="C124" s="295"/>
      <c r="D124" s="296"/>
      <c r="E124" s="112">
        <v>3</v>
      </c>
      <c r="F124" s="112">
        <v>3</v>
      </c>
      <c r="G124" s="315"/>
      <c r="H124" s="312"/>
    </row>
    <row r="125" spans="1:32" s="31" customFormat="1" ht="18" customHeight="1" x14ac:dyDescent="0.15">
      <c r="A125" s="288"/>
      <c r="B125" s="289"/>
      <c r="C125" s="289"/>
      <c r="D125" s="289"/>
      <c r="E125" s="290"/>
      <c r="F125" s="171"/>
      <c r="G125" s="172"/>
      <c r="H125" s="173"/>
    </row>
    <row r="126" spans="1:32" s="31" customFormat="1" x14ac:dyDescent="0.15">
      <c r="A126" s="36"/>
      <c r="B126" s="36"/>
      <c r="C126" s="37"/>
      <c r="D126" s="30"/>
      <c r="E126" s="38"/>
      <c r="F126" s="32"/>
    </row>
    <row r="127" spans="1:32" s="159" customFormat="1" x14ac:dyDescent="0.15">
      <c r="A127" s="34"/>
      <c r="B127" s="34"/>
      <c r="C127" s="39"/>
      <c r="D127" s="34"/>
      <c r="E127" s="34"/>
      <c r="F127" s="33"/>
      <c r="G127" s="31"/>
      <c r="H127" s="31"/>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row>
    <row r="128" spans="1:32" s="159" customFormat="1" x14ac:dyDescent="0.15">
      <c r="A128" s="34"/>
      <c r="B128" s="34"/>
      <c r="C128" s="39"/>
      <c r="D128" s="34"/>
      <c r="E128" s="34"/>
      <c r="F128" s="33"/>
      <c r="G128" s="34"/>
      <c r="H128" s="34"/>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row>
    <row r="129" spans="1:32" s="159" customFormat="1" x14ac:dyDescent="0.15">
      <c r="A129" s="34"/>
      <c r="B129" s="34"/>
      <c r="C129" s="39"/>
      <c r="D129" s="34"/>
      <c r="E129" s="34"/>
      <c r="F129" s="34"/>
      <c r="G129" s="34"/>
      <c r="H129" s="34"/>
    </row>
    <row r="130" spans="1:32" s="159" customFormat="1" x14ac:dyDescent="0.15">
      <c r="A130" s="36"/>
      <c r="B130" s="36"/>
      <c r="C130" s="39"/>
      <c r="D130" s="34"/>
      <c r="E130" s="34"/>
      <c r="F130" s="34"/>
      <c r="G130" s="34"/>
      <c r="H130" s="34"/>
    </row>
    <row r="131" spans="1:32" s="159" customFormat="1" x14ac:dyDescent="0.15">
      <c r="A131" s="34"/>
      <c r="B131" s="34"/>
      <c r="C131" s="39"/>
      <c r="D131" s="34"/>
      <c r="E131" s="34"/>
      <c r="F131" s="34"/>
      <c r="G131" s="34"/>
      <c r="H131" s="34"/>
    </row>
    <row r="132" spans="1:32" s="159" customFormat="1" x14ac:dyDescent="0.15">
      <c r="A132" s="34"/>
      <c r="B132" s="34"/>
      <c r="C132" s="39"/>
      <c r="D132" s="34"/>
      <c r="E132" s="34"/>
      <c r="F132" s="34"/>
      <c r="G132" s="34"/>
      <c r="H132" s="34"/>
    </row>
    <row r="133" spans="1:32" s="159" customFormat="1" x14ac:dyDescent="0.15">
      <c r="A133" s="34"/>
      <c r="B133" s="34"/>
      <c r="C133" s="39"/>
      <c r="D133" s="34"/>
      <c r="E133" s="34"/>
      <c r="F133" s="34"/>
      <c r="G133" s="34"/>
      <c r="H133" s="34"/>
    </row>
    <row r="134" spans="1:32" s="159" customFormat="1" ht="13.5" x14ac:dyDescent="0.15">
      <c r="A134" s="36"/>
      <c r="B134" s="36"/>
      <c r="F134" s="34"/>
    </row>
    <row r="135" spans="1:32" s="159" customFormat="1" ht="13.5" x14ac:dyDescent="0.15">
      <c r="A135" s="34"/>
      <c r="B135" s="34"/>
      <c r="F135" s="34"/>
    </row>
    <row r="136" spans="1:32" s="159" customFormat="1" ht="13.5" x14ac:dyDescent="0.15">
      <c r="A136" s="34"/>
      <c r="B136" s="34"/>
    </row>
    <row r="137" spans="1:32" s="159" customFormat="1" ht="13.5" x14ac:dyDescent="0.15">
      <c r="A137" s="34"/>
      <c r="B137" s="34"/>
    </row>
    <row r="138" spans="1:32" s="159" customFormat="1" x14ac:dyDescent="0.15">
      <c r="A138" s="36"/>
      <c r="B138" s="36"/>
      <c r="C138" s="39"/>
      <c r="D138" s="34"/>
      <c r="E138" s="34"/>
      <c r="G138" s="34"/>
      <c r="H138" s="34"/>
    </row>
    <row r="139" spans="1:32" s="159" customFormat="1" x14ac:dyDescent="0.15">
      <c r="A139" s="34"/>
      <c r="B139" s="34"/>
      <c r="C139" s="39"/>
      <c r="D139" s="34"/>
      <c r="E139" s="34"/>
      <c r="G139" s="34"/>
      <c r="H139" s="34"/>
      <c r="I139"/>
      <c r="J139"/>
      <c r="K139"/>
      <c r="L139"/>
      <c r="M139"/>
      <c r="N139"/>
      <c r="O139"/>
      <c r="P139"/>
      <c r="Q139"/>
      <c r="R139"/>
      <c r="S139"/>
      <c r="T139"/>
      <c r="U139"/>
      <c r="V139"/>
      <c r="W139"/>
      <c r="X139"/>
      <c r="Y139"/>
      <c r="Z139"/>
      <c r="AA139"/>
      <c r="AB139"/>
      <c r="AC139"/>
      <c r="AD139"/>
      <c r="AE139"/>
      <c r="AF139"/>
    </row>
    <row r="140" spans="1:32" x14ac:dyDescent="0.15">
      <c r="B140" s="34"/>
    </row>
    <row r="141" spans="1:32" x14ac:dyDescent="0.15">
      <c r="B141" s="34"/>
    </row>
    <row r="142" spans="1:32" x14ac:dyDescent="0.15">
      <c r="A142" s="36"/>
      <c r="B142" s="36"/>
    </row>
    <row r="143" spans="1:32" x14ac:dyDescent="0.15">
      <c r="B143" s="34"/>
    </row>
    <row r="144" spans="1:32" x14ac:dyDescent="0.15">
      <c r="B144" s="34"/>
    </row>
    <row r="145" spans="1:2" x14ac:dyDescent="0.15">
      <c r="B145" s="34"/>
    </row>
    <row r="146" spans="1:2" x14ac:dyDescent="0.15">
      <c r="A146" s="36"/>
      <c r="B146" s="36"/>
    </row>
    <row r="147" spans="1:2" x14ac:dyDescent="0.15">
      <c r="B147" s="34"/>
    </row>
    <row r="148" spans="1:2" x14ac:dyDescent="0.15">
      <c r="B148" s="34"/>
    </row>
    <row r="149" spans="1:2" x14ac:dyDescent="0.15">
      <c r="B149" s="34"/>
    </row>
    <row r="150" spans="1:2" x14ac:dyDescent="0.15">
      <c r="A150" s="36"/>
      <c r="B150" s="36"/>
    </row>
    <row r="151" spans="1:2" x14ac:dyDescent="0.15">
      <c r="B151" s="34"/>
    </row>
    <row r="152" spans="1:2" x14ac:dyDescent="0.15">
      <c r="B152" s="34"/>
    </row>
    <row r="153" spans="1:2" x14ac:dyDescent="0.15">
      <c r="B153" s="34"/>
    </row>
    <row r="154" spans="1:2" x14ac:dyDescent="0.15">
      <c r="A154" s="36"/>
      <c r="B154" s="36"/>
    </row>
    <row r="155" spans="1:2" x14ac:dyDescent="0.15">
      <c r="B155" s="34"/>
    </row>
    <row r="156" spans="1:2" x14ac:dyDescent="0.15">
      <c r="B156" s="34"/>
    </row>
    <row r="157" spans="1:2" x14ac:dyDescent="0.15">
      <c r="B157" s="34"/>
    </row>
    <row r="158" spans="1:2" x14ac:dyDescent="0.15">
      <c r="A158" s="36"/>
      <c r="B158" s="36"/>
    </row>
    <row r="159" spans="1:2" x14ac:dyDescent="0.15">
      <c r="B159" s="34"/>
    </row>
    <row r="160" spans="1:2" x14ac:dyDescent="0.15">
      <c r="B160" s="34"/>
    </row>
    <row r="161" spans="1:2" x14ac:dyDescent="0.15">
      <c r="B161" s="34"/>
    </row>
    <row r="162" spans="1:2" x14ac:dyDescent="0.15">
      <c r="A162" s="36"/>
      <c r="B162" s="36"/>
    </row>
    <row r="163" spans="1:2" x14ac:dyDescent="0.15">
      <c r="B163" s="34"/>
    </row>
    <row r="164" spans="1:2" x14ac:dyDescent="0.15">
      <c r="B164" s="34"/>
    </row>
    <row r="165" spans="1:2" x14ac:dyDescent="0.15">
      <c r="B165" s="34"/>
    </row>
    <row r="166" spans="1:2" x14ac:dyDescent="0.15">
      <c r="A166" s="36"/>
      <c r="B166" s="36"/>
    </row>
    <row r="167" spans="1:2" x14ac:dyDescent="0.15">
      <c r="B167" s="34"/>
    </row>
    <row r="168" spans="1:2" x14ac:dyDescent="0.15">
      <c r="B168" s="34"/>
    </row>
  </sheetData>
  <sortState ref="A126:IR164">
    <sortCondition ref="F126:F164"/>
  </sortState>
  <mergeCells count="29">
    <mergeCell ref="A88:H88"/>
    <mergeCell ref="A76:H76"/>
    <mergeCell ref="G115:G120"/>
    <mergeCell ref="H115:H124"/>
    <mergeCell ref="G121:G124"/>
    <mergeCell ref="A123:D123"/>
    <mergeCell ref="F121:F123"/>
    <mergeCell ref="A98:H98"/>
    <mergeCell ref="A110:H110"/>
    <mergeCell ref="A114:H114"/>
    <mergeCell ref="A125:E125"/>
    <mergeCell ref="A121:D121"/>
    <mergeCell ref="A122:D122"/>
    <mergeCell ref="A115:D115"/>
    <mergeCell ref="F115:F119"/>
    <mergeCell ref="A116:D116"/>
    <mergeCell ref="A117:D117"/>
    <mergeCell ref="A118:D118"/>
    <mergeCell ref="A119:D119"/>
    <mergeCell ref="A120:D120"/>
    <mergeCell ref="A124:D124"/>
    <mergeCell ref="A63:H63"/>
    <mergeCell ref="A68:H68"/>
    <mergeCell ref="A71:H71"/>
    <mergeCell ref="A1:H1"/>
    <mergeCell ref="A2:H2"/>
    <mergeCell ref="A4:H4"/>
    <mergeCell ref="A31:H31"/>
    <mergeCell ref="A59:H59"/>
  </mergeCells>
  <phoneticPr fontId="1" type="noConversion"/>
  <dataValidations count="2">
    <dataValidation type="list" allowBlank="1" showInputMessage="1" showErrorMessage="1" sqref="KP92:KX92 UL92:UT92 AEH92:AEP92 AOD92:AOL92 AXZ92:AYH92 BHV92:BID92 BRR92:BRZ92 CBN92:CBV92 CLJ92:CLR92 CVF92:CVN92 DFB92:DFJ92 DOX92:DPF92 DYT92:DZB92 EIP92:EIX92 ESL92:EST92 FCH92:FCP92 FMD92:FML92 FVZ92:FWH92 GFV92:GGD92 GPR92:GPZ92 GZN92:GZV92 HJJ92:HJR92 HTF92:HTN92 IDB92:IDJ92 IMX92:INF92 IWT92:IXB92 JGP92:JGX92 JQL92:JQT92 KAH92:KAP92 KKD92:KKL92 KTZ92:KUH92 LDV92:LED92 LNR92:LNZ92 LXN92:LXV92 MHJ92:MHR92 MRF92:MRN92 NBB92:NBJ92 NKX92:NLF92 NUT92:NVB92 OEP92:OEX92 OOL92:OOT92 OYH92:OYP92 PID92:PIL92 PRZ92:PSH92 QBV92:QCD92 QLR92:QLZ92 QVN92:QVV92 RFJ92:RFR92 RPF92:RPN92 RZB92:RZJ92 SIX92:SJF92 SST92:STB92 TCP92:TCX92 TML92:TMT92 TWH92:TWP92 UGD92:UGL92 UPZ92:UQH92 UZV92:VAD92 VJR92:VJZ92 VTN92:VTV92 WDJ92:WDR92 WNF92:WNN92 AI92 KE92 UA92 ADW92 ANS92 AXO92 BHK92 BRG92 CBC92 CKY92 CUU92 DEQ92 DOM92 DYI92 EIE92 ESA92 FBW92 FLS92 FVO92 GFK92 GPG92 GZC92 HIY92 HSU92 ICQ92 IMM92 IWI92 JGE92 JQA92 JZW92 KJS92 KTO92 LDK92 LNG92 LXC92 MGY92 MQU92 NAQ92 NKM92 NUI92 OEE92 OOA92 OXW92 PHS92 PRO92 QBK92 QLG92 QVC92 REY92 ROU92 RYQ92 SIM92 SSI92 TCE92 TMA92 TVW92 UFS92 UPO92 WNA92:WND92 AO92:AR92 KK92:KN92 UG92:UJ92 AEC92:AEF92 ANY92:AOB92 AXU92:AXX92 BHQ92:BHT92 BRM92:BRP92 CBI92:CBL92 CLE92:CLH92 CVA92:CVD92 DEW92:DEZ92 DOS92:DOV92 DYO92:DYR92 EIK92:EIN92 ESG92:ESJ92 FCC92:FCF92 FLY92:FMB92 FVU92:FVX92 GFQ92:GFT92 GPM92:GPP92 GZI92:GZL92 HJE92:HJH92 HTA92:HTD92 ICW92:ICZ92 IMS92:IMV92 IWO92:IWR92 JGK92:JGN92 JQG92:JQJ92 KAC92:KAF92 KJY92:KKB92 KTU92:KTX92 LDQ92:LDT92 LNM92:LNP92 LXI92:LXL92 MHE92:MHH92 MRA92:MRD92 NAW92:NAZ92 NKS92:NKV92 NUO92:NUR92 OEK92:OEN92 OOG92:OOJ92 OYC92:OYF92 PHY92:PIB92 PRU92:PRX92 QBQ92:QBT92 QLM92:QLP92 QVI92:QVL92 RFE92:RFH92 RPA92:RPD92 RYW92:RYZ92 SIS92:SIV92 SSO92:SSR92 TCK92:TCN92 TMG92:TMJ92 TWC92:TWF92 UFY92:UGB92 UPU92:UPX92 UZQ92:UZT92 VJM92:VJP92 VTI92:VTL92 WDE92:WDH92 UZK92 VJG92 VTC92 WCY92 WMU92 AT92:BB92 AN90 KJ90 UF90 AEB90 ANX90 AXT90 BHP90 BRL90 CBH90 CLD90 CUZ90 DEV90 DOR90 DYN90 EIJ90 ESF90 FCB90 FLX90 FVT90 GFP90 GPL90 GZH90 HJD90 HSZ90 ICV90 IMR90 IWN90 JGJ90 JQF90 KAB90 KJX90 KTT90 LDP90 LNL90 LXH90 MHD90 MQZ90 NAV90 NKR90 NUN90 OEJ90 OOF90 OYB90 PHX90 PRT90 QBP90 QLL90 QVH90 RFD90 ROZ90 RYV90 SIR90 SSN90 TCJ90 TMF90 TWB90 UFX90 UPT90 UZP90 VJL90 VTH90 WDD90 WMZ90 JK90:JU90 TG90:TQ90 ADC90:ADM90 AMY90:ANI90 AWU90:AXE90 BGQ90:BHA90 BQM90:BQW90 CAI90:CAS90 CKE90:CKO90 CUA90:CUK90 DDW90:DEG90 DNS90:DOC90 DXO90:DXY90 EHK90:EHU90 ERG90:ERQ90 FBC90:FBM90 FKY90:FLI90 FUU90:FVE90 GEQ90:GFA90 GOM90:GOW90 GYI90:GYS90 HIE90:HIO90 HSA90:HSK90 IBW90:ICG90 ILS90:IMC90 IVO90:IVY90 JFK90:JFU90 JPG90:JPQ90 JZC90:JZM90 KIY90:KJI90 KSU90:KTE90 LCQ90:LDA90 LMM90:LMW90 LWI90:LWS90 MGE90:MGO90 MQA90:MQK90 MZW90:NAG90 NJS90:NKC90 NTO90:NTY90 ODK90:ODU90 ONG90:ONQ90 OXC90:OXM90 PGY90:PHI90 PQU90:PRE90 QAQ90:QBA90 QKM90:QKW90 QUI90:QUS90 REE90:REO90 ROA90:ROK90 RXW90:RYG90 SHS90:SIC90 SRO90:SRY90 TBK90:TBU90 TLG90:TLQ90 TVC90:TVM90 UEY90:UFI90 UOU90:UPE90 UYQ90:UZA90 VIM90:VIW90 VSI90:VSS90 WCE90:WCO90 WMA90:WMK90 WMW88:WNC88 WDA88:WDG88 VTE88:VTK88 VJI88:VJO88 UZM88:UZS88 UPQ88:UPW88 UFU88:UGA88 TVY88:TWE88 TMC88:TMI88 TCG88:TCM88 SSK88:SSQ88 SIO88:SIU88 RYS88:RYY88 ROW88:RPC88 RFA88:RFG88 QVE88:QVK88 QLI88:QLO88 QBM88:QBS88 PRQ88:PRW88 PHU88:PIA88 OXY88:OYE88 OOC88:OOI88 OEG88:OEM88 NUK88:NUQ88 NKO88:NKU88 NAS88:NAY88 MQW88:MRC88 MHA88:MHG88 LXE88:LXK88 LNI88:LNO88 LDM88:LDS88 KTQ88:KTW88 KJU88:KKA88 JZY88:KAE88 JQC88:JQI88 JGG88:JGM88 IWK88:IWQ88 IMO88:IMU88 ICS88:ICY88 HSW88:HTC88 HJA88:HJG88 GZE88:GZK88 GPI88:GPO88 GFM88:GFS88 FVQ88:FVW88 FLU88:FMA88 FBY88:FCE88 ESC88:ESI88 EIG88:EIM88 DYK88:DYQ88 DOO88:DOU88 DES88:DEY88 CUW88:CVC88 CLA88:CLG88 CBE88:CBK88 BRI88:BRO88 BHM88:BHS88 AXQ88:AXW88 ANU88:AOA88 ADY88:AEE88 UC88:UI88 KG88:KM88 AK88:AQ88 JV88:KE88 TR88:UA88 ADN88:ADW88 ANJ88:ANS88 AXF88:AXO88 BHB88:BHK88 BQX88:BRG88 CAT88:CBC88 CKP88:CKY88 CUL88:CUU88 DEH88:DEQ88 DOD88:DOM88 DXZ88:DYI88 EHV88:EIE88 ERR88:ESA88 FBN88:FBW88 FLJ88:FLS88 FVF88:FVO88 GFB88:GFK88 GOX88:GPG88 GYT88:GZC88 HIP88:HIY88 HSL88:HSU88 ICH88:ICQ88 IMD88:IMM88 IVZ88:IWI88 JFV88:JGE88 JPR88:JQA88 JZN88:JZW88 KJJ88:KJS88 KTF88:KTO88 LDB88:LDK88 LMX88:LNG88 LWT88:LXC88 MGP88:MGY88 MQL88:MQU88 NAH88:NAQ88 NKD88:NKM88 NTZ88:NUI88 ODV88:OEE88 ONR88:OOA88 OXN88:OXW88 PHJ88:PHS88 PRF88:PRO88 QBB88:QBK88 QKX88:QLG88 QUT88:QVC88 REP88:REY88 ROL88:ROU88 RYH88:RYQ88 SID88:SIM88 SRZ88:SSI88 TBV88:TCE88 TLR88:TMA88 TVN88:TVW88 UFJ88:UFS88 UPF88:UPO88 UZB88:UZK88 VIX88:VJG88 VST88:VTC88 WCP88:WCY88 WML88:WMU88 JJ88:JP88 TF88:TL88 ADB88:ADH88 AMX88:AND88 AWT88:AWZ88 BGP88:BGV88 BQL88:BQR88 CAH88:CAN88 CKD88:CKJ88 CTZ88:CUF88 DDV88:DEB88 DNR88:DNX88 DXN88:DXT88 EHJ88:EHP88 ERF88:ERL88 FBB88:FBH88 FKX88:FLD88 FUT88:FUZ88 GEP88:GEV88 GOL88:GOR88 GYH88:GYN88 HID88:HIJ88 HRZ88:HSF88 IBV88:ICB88 ILR88:ILX88 IVN88:IVT88 JFJ88:JFP88 JPF88:JPL88 JZB88:JZH88 KIX88:KJD88 KST88:KSZ88 LCP88:LCV88 LML88:LMR88 LWH88:LWN88 MGD88:MGJ88 MPZ88:MQF88 MZV88:NAB88 NJR88:NJX88 NTN88:NTT88 ODJ88:ODP88 ONF88:ONL88 OXB88:OXH88 PGX88:PHD88 PQT88:PQZ88 QAP88:QAV88 QKL88:QKR88 QUH88:QUN88 RED88:REJ88 RNZ88:ROF88 RXV88:RYB88 SHR88:SHX88 SRN88:SRT88 TBJ88:TBP88 TLF88:TLL88 TVB88:TVH88 UEX88:UFD88 UOT88:UOZ88 UYP88:UYV88 VIL88:VIR88 VSH88:VSN88 WCD88:WCJ88 WLZ88:WMF88 JT89:JU89 TP89:TQ89 ADL89:ADM89 ANH89:ANI89 AXD89:AXE89 BGZ89:BHA89 BQV89:BQW89 CAR89:CAS89 CKN89:CKO89 CUJ89:CUK89 DEF89:DEG89 DOB89:DOC89 DXX89:DXY89 EHT89:EHU89 ERP89:ERQ89 FBL89:FBM89 FLH89:FLI89 FVD89:FVE89 GEZ89:GFA89 GOV89:GOW89 GYR89:GYS89 HIN89:HIO89 HSJ89:HSK89 ICF89:ICG89 IMB89:IMC89 IVX89:IVY89 JFT89:JFU89 JPP89:JPQ89 JZL89:JZM89 KJH89:KJI89 KTD89:KTE89 LCZ89:LDA89 LMV89:LMW89 LWR89:LWS89 MGN89:MGO89 MQJ89:MQK89 NAF89:NAG89 NKB89:NKC89 NTX89:NTY89 ODT89:ODU89 ONP89:ONQ89 OXL89:OXM89 PHH89:PHI89 PRD89:PRE89 QAZ89:QBA89 QKV89:QKW89 QUR89:QUS89 REN89:REO89 ROJ89:ROK89 RYF89:RYG89 SIB89:SIC89 SRX89:SRY89 TBT89:TBU89 TLP89:TLQ89 TVL89:TVM89 UFH89:UFI89 UPD89:UPE89 UYZ89:UZA89 VIV89:VIW89 VSR89:VSS89 WCN89:WCO89 WMJ89:WMK89 JW89:JZ90 TS89:TV90 ADO89:ADR90 ANK89:ANN90 AXG89:AXJ90 BHC89:BHF90 BQY89:BRB90 CAU89:CAX90 CKQ89:CKT90 CUM89:CUP90 DEI89:DEL90 DOE89:DOH90 DYA89:DYD90 EHW89:EHZ90 ERS89:ERV90 FBO89:FBR90 FLK89:FLN90 FVG89:FVJ90 GFC89:GFF90 GOY89:GPB90 GYU89:GYX90 HIQ89:HIT90 HSM89:HSP90 ICI89:ICL90 IME89:IMH90 IWA89:IWD90 JFW89:JFZ90 JPS89:JPV90 JZO89:JZR90 KJK89:KJN90 KTG89:KTJ90 LDC89:LDF90 LMY89:LNB90 LWU89:LWX90 MGQ89:MGT90 MQM89:MQP90 NAI89:NAL90 NKE89:NKH90 NUA89:NUD90 ODW89:ODZ90 ONS89:ONV90 OXO89:OXR90 PHK89:PHN90 PRG89:PRJ90 QBC89:QBF90 QKY89:QLB90 QUU89:QUX90 REQ89:RET90 ROM89:ROP90 RYI89:RYL90 SIE89:SIH90 SSA89:SSD90 TBW89:TBZ90 TLS89:TLV90 TVO89:TVR90 UFK89:UFN90 UPG89:UPJ90 UZC89:UZF90 VIY89:VJB90 VSU89:VSX90 WCQ89:WCT90 WMM89:WMP90 WMS89 WCW89 VTA89 VJE89 UZI89 UPM89 UFQ89 TVU89 TLY89 TCC89 SSG89 SIK89 RYO89 ROS89 REW89 QVA89 QLE89 QBI89 PRM89 PHQ89 OXU89 ONY89 OEC89 NUG89 NKK89 NAO89 MQS89 MGW89 LXA89 LNE89 LDI89 KTM89 KJQ89 JZU89 JPY89 JGC89 IWG89 IMK89 ICO89 HSS89 HIW89 GZA89 GPE89 GFI89 FVM89 FLQ89 FBU89 ERY89 EIC89 DYG89 DOK89 DEO89 CUS89 CKW89 CBA89 BRE89 BHI89 AXM89 ANQ89 ADU89 TY89 KC89 AG89 JK89:JR89 TG89:TN89 ADC89:ADJ89 AMY89:ANF89 AWU89:AXB89 BGQ89:BGX89 BQM89:BQT89 CAI89:CAP89 CKE89:CKL89 CUA89:CUH89 DDW89:DED89 DNS89:DNZ89 DXO89:DXV89 EHK89:EHR89 ERG89:ERN89 FBC89:FBJ89 FKY89:FLF89 FUU89:FVB89 GEQ89:GEX89 GOM89:GOT89 GYI89:GYP89 HIE89:HIL89 HSA89:HSH89 IBW89:ICD89 ILS89:ILZ89 IVO89:IVV89 JFK89:JFR89 JPG89:JPN89 JZC89:JZJ89 KIY89:KJF89 KSU89:KTB89 LCQ89:LCX89 LMM89:LMT89 LWI89:LWP89 MGE89:MGL89 MQA89:MQH89 MZW89:NAD89 NJS89:NJZ89 NTO89:NTV89 ODK89:ODR89 ONG89:ONN89 OXC89:OXJ89 PGY89:PHF89 PQU89:PRB89 QAQ89:QAX89 QKM89:QKT89 QUI89:QUP89 REE89:REL89 ROA89:ROH89 RXW89:RYD89 SHS89:SHZ89 SRO89:SRV89 TBK89:TBR89 TLG89:TLN89 TVC89:TVJ89 UEY89:UFF89 UOU89:UPB89 UYQ89:UYX89 VIM89:VIT89 VSI89:VSP89 WCE89:WCL89 WMA89:WMH89 WMV89 WCZ89 VTD89 VJH89 UZL89 UPP89 UFT89 TVX89 TMB89 TCF89 SSJ89 SIN89 RYR89 ROV89 REZ89 QVD89 QLH89 QBL89 PRP89 PHT89 OXX89 OOB89 OEF89 NUJ89 NKN89 NAR89 MQV89 MGZ89 LXD89 LNH89 LDL89 KTP89 KJT89 JZX89 JQB89 JGF89 IWJ89 IMN89 ICR89 HSV89 HIZ89 GZD89 GPH89 GFL89 FVP89 FLT89 FBX89 ESB89 EIF89 DYJ89 DON89 DER89 CUV89 CKZ89 CBD89 BRH89 BHL89 AXP89 ANT89 ADX89 UB89 KF89 AJ89 AN89:AO89 KJ89:KK89 UF89:UG89 AEB89:AEC89 ANX89:ANY89 AXT89:AXU89 BHP89:BHQ89 BRL89:BRM89 CBH89:CBI89 CLD89:CLE89 CUZ89:CVA89 DEV89:DEW89 DOR89:DOS89 DYN89:DYO89 EIJ89:EIK89 ESF89:ESG89 FCB89:FCC89 FLX89:FLY89 FVT89:FVU89 GFP89:GFQ89 GPL89:GPM89 GZH89:GZI89 HJD89:HJE89 HSZ89:HTA89 ICV89:ICW89 IMR89:IMS89 IWN89:IWO89 JGJ89:JGK89 JQF89:JQG89 KAB89:KAC89 KJX89:KJY89 KTT89:KTU89 LDP89:LDQ89 LNL89:LNM89 LXH89:LXI89 MHD89:MHE89 MQZ89:MRA89 NAV89:NAW89 NKR89:NKS89 NUN89:NUO89 OEJ89:OEK89 OOF89:OOG89 OYB89:OYC89 PHX89:PHY89 PRT89:PRU89 QBP89:QBQ89 QLL89:QLM89 QVH89:QVI89 RFD89:RFE89 ROZ89:RPA89 RYV89:RYW89 SIR89:SIS89 SSN89:SSO89 TCJ89:TCK89 TMF89:TMG89 TWB89:TWC89 UFX89:UFY89 UPT89:UPU89 UZP89:UZQ89 VJL89:VJM89 VTH89:VTI89 WDD89:WDE89 WMZ89:WNA89 WMX89 WDB89 VTF89 VJJ89 UZN89 UPR89 UFV89 TVZ89 TMD89 TCH89 SSL89 SIP89 RYT89 ROX89 RFB89 QVF89 QLJ89 QBN89 PRR89 PHV89 OXZ89 OOD89 OEH89 NUL89 NKP89 NAT89 MQX89 MHB89 LXF89 LNJ89 LDN89 KTR89 KJV89 JZZ89 JQD89 JGH89 IWL89 IMP89 ICT89 HSX89 HJB89 GZF89 GPJ89 GFN89 FVR89 FLV89 FBZ89 ESD89 EIH89 DYL89 DOP89 DET89 CUX89 CLB89 CBF89 BRJ89 BHN89 AXR89 ANV89 ADZ89 UD89 KH89 AL89 WCM78:WCS78 WMI78:WMO78 WLZ78:WMG78 WCD78:WCK78 VSH78:VSO78 VIL78:VIS78 UYP78:UYW78 UOT78:UPA78 UEX78:UFE78 TVB78:TVI78 TLF78:TLM78 TBJ78:TBQ78 SRN78:SRU78 SHR78:SHY78 RXV78:RYC78 RNZ78:ROG78 RED78:REK78 QUH78:QUO78 QKL78:QKS78 QAP78:QAW78 PQT78:PRA78 PGX78:PHE78 OXB78:OXI78 ONF78:ONM78 ODJ78:ODQ78 NTN78:NTU78 NJR78:NJY78 MZV78:NAC78 MPZ78:MQG78 MGD78:MGK78 LWH78:LWO78 LML78:LMS78 LCP78:LCW78 KST78:KTA78 KIX78:KJE78 JZB78:JZI78 JPF78:JPM78 JFJ78:JFQ78 IVN78:IVU78 ILR78:ILY78 IBV78:ICC78 HRZ78:HSG78 HID78:HIK78 GYH78:GYO78 GOL78:GOS78 GEP78:GEW78 FUT78:FVA78 FKX78:FLE78 FBB78:FBI78 ERF78:ERM78 EHJ78:EHQ78 DXN78:DXU78 DNR78:DNY78 DDV78:DEC78 CTZ78:CUG78 CKD78:CKK78 CAH78:CAO78 BQL78:BQS78 BGP78:BGW78 AWT78:AXA78 AMX78:ANE78 ADB78:ADI78 TF78:TM78 JJ78:JQ78 AL78 KH78 UD78 ADZ78 ANV78 AXR78 BHN78 BRJ78 CBF78 CLB78 CUX78 DET78 DOP78 DYL78 EIH78 ESD78 FBZ78 FLV78 FVR78 GFN78 GPJ78 GZF78 HJB78 HSX78 ICT78 IMP78 IWL78 JGH78 JQD78 JZZ78 KJV78 KTR78 LDN78 LNJ78 LXF78 MHB78 MQX78 NAT78 NKP78 NUL78 OEH78 OOD78 OXZ78 PHV78 PRR78 QBN78 QLJ78 QVF78 RFB78 ROX78 RYT78 SIP78 SSL78 TCH78 TMD78 TVZ78 UFV78 UPR78 UZN78 VJJ78 VTF78 WDB78 WMX78 JS78:JY78 TO78:TU78 ADK78:ADQ78 ANG78:ANM78 AXC78:AXI78 BGY78:BHE78 BQU78:BRA78 CAQ78:CAW78 CKM78:CKS78 CUI78:CUO78 DEE78:DEK78 DOA78:DOG78 DXW78:DYC78 EHS78:EHY78 ERO78:ERU78 FBK78:FBQ78 FLG78:FLM78 FVC78:FVI78 GEY78:GFE78 GOU78:GPA78 GYQ78:GYW78 HIM78:HIS78 HSI78:HSO78 ICE78:ICK78 IMA78:IMG78 IVW78:IWC78 JFS78:JFY78 JPO78:JPU78 JZK78:JZQ78 KJG78:KJM78 KTC78:KTI78 LCY78:LDE78 LMU78:LNA78 LWQ78:LWW78 MGM78:MGS78 MQI78:MQO78 NAE78:NAK78 NKA78:NKG78 NTW78:NUC78 ODS78:ODY78 ONO78:ONU78 OXK78:OXQ78 PHG78:PHM78 PRC78:PRI78 QAY78:QBE78 QKU78:QLA78 QUQ78:QUW78 REM78:RES78 ROI78:ROO78 RYE78:RYK78 SIA78:SIG78 SRW78:SSC78 TBS78:TBY78 TLO78:TLU78 TVK78:TVQ78 UFG78:UFM78 UPC78:UPI78 UYY78:UZE78 VIU78:VJA78 VSQ78:VSW78 WMJ77 WCN77 VSR77 VIV77 UYZ77 UPD77 UFH77 TVL77 TLP77 TBT77 SRX77 SIB77 RYF77 ROJ77 REN77 QUR77 QKV77 QAZ77 PRD77 PHH77 OXL77 ONP77 ODT77 NTX77 NKB77 NAF77 MQJ77 MGN77 LWR77 LMV77 LCZ77 KTD77 KJH77 JZL77 JPP77 JFT77 IVX77 IMB77 ICF77 HSJ77 HIN77 GYR77 GOV77 GEZ77 FVD77 FLH77 FBL77 ERP77 EHT77 DXX77 DOB77 DEF77 CUJ77 CKN77 CAR77 BQV77 BGZ77 AXD77 ANH77 ADL77 TP77 JT77 WMR77 WCV77 VSZ77 VJD77 UZH77 UPL77 UFP77 TVT77 TLX77 TCB77 SSF77 SIJ77 RYN77 ROR77 REV77 QUZ77 QLD77 QBH77 PRL77 PHP77 OXT77 ONX77 OEB77 NUF77 NKJ77 NAN77 MQR77 MGV77 LWZ77 LND77 LDH77 KTL77 KJP77 JZT77 JPX77 JGB77 IWF77 IMJ77 ICN77 HSR77 HIV77 GYZ77 GPD77 GFH77 FVL77 FLP77 FBT77 ERX77 EIB77 DYF77 DOJ77 DEN77 CUR77 CKV77 CAZ77 BRD77 BHH77 AXL77 ANP77 ADT77 TX77 KB77 WMG77 WCK77 VSO77 VIS77 UYW77 UPA77 UFE77 TVI77 TLM77 TBQ77 SRU77 SHY77 RYC77 ROG77 REK77 QUO77 QKS77 QAW77 PRA77 PHE77 OXI77 ONM77 ODQ77 NTU77 NJY77 NAC77 MQG77 MGK77 LWO77 LMS77 LCW77 KTA77 KJE77 JZI77 JPM77 JFQ77 IVU77 ILY77 ICC77 HSG77 HIK77 GYO77 GOS77 GEW77 FVA77 FLE77 FBI77 ERM77 EHQ77 DXU77 DNY77 DEC77 CUG77 CKK77 CAO77 BQS77 BGW77 AXA77 ANE77 ADI77 TM77 JQ77 WMY77 WDC77 VTG77 VJK77 UZO77 UPS77 UFW77 TWA77 TME77 TCI77 SSM77 SIQ77 RYU77 ROY77 RFC77 QVG77 QLK77 QBO77 PRS77 PHW77 OYA77 OOE77 OEI77 NUM77 NKQ77 NAU77 MQY77 MHC77 LXG77 LNK77 LDO77 KTS77 KJW77 KAA77 JQE77 JGI77 IWM77 IMQ77 ICU77 HSY77 HJC77 GZG77 GPK77 GFO77 FVS77 FLW77 FCA77 ESE77 EII77 DYM77 DOQ77 DEU77 CUY77 CLC77 CBG77 BRK77 BHO77 AXS77 ANW77 AEA77 UE77 KI77 AM77 JV77:JW77 TR77:TS77 ADN77:ADO77 ANJ77:ANK77 AXF77:AXG77 BHB77:BHC77 BQX77:BQY77 CAT77:CAU77 CKP77:CKQ77 CUL77:CUM77 DEH77:DEI77 DOD77:DOE77 DXZ77:DYA77 EHV77:EHW77 ERR77:ERS77 FBN77:FBO77 FLJ77:FLK77 FVF77:FVG77 GFB77:GFC77 GOX77:GOY77 GYT77:GYU77 HIP77:HIQ77 HSL77:HSM77 ICH77:ICI77 IMD77:IME77 IVZ77:IWA77 JFV77:JFW77 JPR77:JPS77 JZN77:JZO77 KJJ77:KJK77 KTF77:KTG77 LDB77:LDC77 LMX77:LMY77 LWT77:LWU77 MGP77:MGQ77 MQL77:MQM77 NAH77:NAI77 NKD77:NKE77 NTZ77:NUA77 ODV77:ODW77 ONR77:ONS77 OXN77:OXO77 PHJ77:PHK77 PRF77:PRG77 QBB77:QBC77 QKX77:QKY77 QUT77:QUU77 REP77:REQ77 ROL77:ROM77 RYH77:RYI77 SID77:SIE77 SRZ77:SSA77 TBV77:TBW77 TLR77:TLS77 TVN77:TVO77 UFJ77:UFK77 UPF77:UPG77 UZB77:UZC77 VIX77:VIY77 VST77:VSU77 WCP77:WCQ77 WML77:WMM77 WCK76:WCN76 VSO76:VSR76 WMG76:WMJ76 JV76:JX76 TR76:TT76 ADN76:ADP76 ANJ76:ANL76 AXF76:AXH76 BHB76:BHD76 BQX76:BQZ76 CAT76:CAV76 CKP76:CKR76 CUL76:CUN76 DEH76:DEJ76 DOD76:DOF76 DXZ76:DYB76 EHV76:EHX76 ERR76:ERT76 FBN76:FBP76 FLJ76:FLL76 FVF76:FVH76 GFB76:GFD76 GOX76:GOZ76 GYT76:GYV76 HIP76:HIR76 HSL76:HSN76 ICH76:ICJ76 IMD76:IMF76 IVZ76:IWB76 JFV76:JFX76 JPR76:JPT76 JZN76:JZP76 KJJ76:KJL76 KTF76:KTH76 LDB76:LDD76 LMX76:LMZ76 LWT76:LWV76 MGP76:MGR76 MQL76:MQN76 NAH76:NAJ76 NKD76:NKF76 NTZ76:NUB76 ODV76:ODX76 ONR76:ONT76 OXN76:OXP76 PHJ76:PHL76 PRF76:PRH76 QBB76:QBD76 QKX76:QKZ76 QUT76:QUV76 REP76:RER76 ROL76:RON76 RYH76:RYJ76 SID76:SIF76 SRZ76:SSB76 TBV76:TBX76 TLR76:TLT76 TVN76:TVP76 UFJ76:UFL76 UPF76:UPH76 UZB76:UZD76 VIX76:VIZ76 VST76:VSV76 WCP76:WCR76 WML76:WMN76 AP76 KL76 UH76 AED76 ANZ76 AXV76 BHR76 BRN76 CBJ76 CLF76 CVB76 DEX76 DOT76 DYP76 EIL76 ESH76 FCD76 FLZ76 FVV76 GFR76 GPN76 GZJ76 HJF76 HTB76 ICX76 IMT76 IWP76 JGL76 JQH76 KAD76 KJZ76 KTV76 LDR76 LNN76 LXJ76 MHF76 MRB76 NAX76 NKT76 NUP76 OEL76 OOH76 OYD76 PHZ76 PRV76 QBR76 QLN76 QVJ76 RFF76 RPB76 RYX76 SIT76 SSP76 TCL76 TMH76 TWD76 UFZ76 UPV76 UZR76 VJN76 VTJ76 WDF76 WNB76 VIS76:VIV76 UYW76:UYZ76 UPA76:UPD76 UFE76:UFH76 TVI76:TVL76 TLM76:TLP76 TBQ76:TBT76 SRU76:SRX76 SHY76:SIB76 RYC76:RYF76 ROG76:ROJ76 REK76:REN76 QUO76:QUR76 QKS76:QKV76 QAW76:QAZ76 PRA76:PRD76 PHE76:PHH76 OXI76:OXL76 ONM76:ONP76 ODQ76:ODT76 NTU76:NTX76 NJY76:NKB76 NAC76:NAF76 MQG76:MQJ76 MGK76:MGN76 LWO76:LWR76 LMS76:LMV76 LCW76:LCZ76 KTA76:KTD76 KJE76:KJH76 JZI76:JZL76 JPM76:JPP76 JFQ76:JFT76 IVU76:IVX76 ILY76:IMB76 ICC76:ICF76 HSG76:HSJ76 HIK76:HIN76 GYO76:GYR76 GOS76:GOV76 GEW76:GEZ76 FVA76:FVD76 FLE76:FLH76 FBI76:FBL76 ERM76:ERP76 EHQ76:EHT76 DXU76:DXX76 DNY76:DOB76 DEC76:DEF76 CUG76:CUJ76 CKK76:CKN76 CAO76:CAR76 BQS76:BQV76 BGW76:BGZ76 AXA76:AXD76 ANE76:ANH76 ADI76:ADL76 TM76:TP76 JQ76:JT76 WLZ76:WME77 WCD76:WCI77 VSH76:VSM77 VIL76:VIQ77 UYP76:UYU77 UOT76:UOY77 UEX76:UFC77 TVB76:TVG77 TLF76:TLK77 TBJ76:TBO77 SRN76:SRS77 SHR76:SHW77 RXV76:RYA77 RNZ76:ROE77 RED76:REI77 QUH76:QUM77 QKL76:QKQ77 QAP76:QAU77 PQT76:PQY77 PGX76:PHC77 OXB76:OXG77 ONF76:ONK77 ODJ76:ODO77 NTN76:NTS77 NJR76:NJW77 MZV76:NAA77 MPZ76:MQE77 MGD76:MGI77 LWH76:LWM77 LML76:LMQ77 LCP76:LCU77 KST76:KSY77 KIX76:KJC77 JZB76:JZG77 JPF76:JPK77 JFJ76:JFO77 IVN76:IVS77 ILR76:ILW77 IBV76:ICA77 HRZ76:HSE77 HID76:HII77 GYH76:GYM77 GOL76:GOQ77 GEP76:GEU77 FUT76:FUY77 FKX76:FLC77 FBB76:FBG77 ERF76:ERK77 EHJ76:EHO77 DXN76:DXS77 DNR76:DNW77 DDV76:DEA77 CTZ76:CUE77 CKD76:CKI77 CAH76:CAM77 BQL76:BQQ77 BGP76:BGU77 AWT76:AWY77 AMX76:ANC77 ADB76:ADG77 TF76:TK77 JJ76:JO77 AI76:AJ76 KE76:KF76 UA76:UB76 ADW76:ADX76 ANS76:ANT76 AXO76:AXP76 BHK76:BHL76 BRG76:BRH76 CBC76:CBD76 CKY76:CKZ76 CUU76:CUV76 DEQ76:DER76 DOM76:DON76 DYI76:DYJ76 EIE76:EIF76 ESA76:ESB76 FBW76:FBX76 FLS76:FLT76 FVO76:FVP76 GFK76:GFL76 GPG76:GPH76 GZC76:GZD76 HIY76:HIZ76 HSU76:HSV76 ICQ76:ICR76 IMM76:IMN76 IWI76:IWJ76 JGE76:JGF76 JQA76:JQB76 JZW76:JZX76 KJS76:KJT76 KTO76:KTP76 LDK76:LDL76 LNG76:LNH76 LXC76:LXD76 MGY76:MGZ76 MQU76:MQV76 NAQ76:NAR76 NKM76:NKN76 NUI76:NUJ76 OEE76:OEF76 OOA76:OOB76 OXW76:OXX76 PHS76:PHT76 PRO76:PRP76 QBK76:QBL76 QLG76:QLH76 QVC76:QVD76 REY76:REZ76 ROU76:ROV76 RYQ76:RYR76 SIM76:SIN76 SSI76:SSJ76 TCE76:TCF76 TMA76:TMB76 TVW76:TVX76 UFS76:UFT76 UPO76:UPP76 UZK76:UZL76 VJG76:VJH76 VTC76:VTD76 WCY76:WCZ76 WMU76:WMV76 AR76 KN76 UJ76 AEF76 AOB76 AXX76 BHT76 BRP76 CBL76 CLH76 CVD76 DEZ76 DOV76 DYR76 EIN76 ESJ76 FCF76 FMB76 FVX76 GFT76 GPP76 GZL76 HJH76 HTD76 ICZ76 IMV76 IWR76 JGN76 JQJ76 KAF76 KKB76 KTX76 LDT76 LNP76 LXL76 MHH76 MRD76 NAZ76 NKV76 NUR76 OEN76 OOJ76 OYF76 PIB76 PRX76 QBT76 QLP76 QVL76 RFH76 RPD76 RYZ76 SIV76 SSR76 TCN76 TMJ76 TWF76 UGB76 UPX76 UZT76 VJP76 VTL76 WDH76 WND76 ADN79:ADN87 ANJ79:ANJ87 AXF79:AXF87 BHB79:BHB87 BQX79:BQX87 CAT79:CAT87 CKP79:CKP87 CUL79:CUL87 DEH79:DEH87 DOD79:DOD87 DXZ79:DXZ87 EHV79:EHV87 ERR79:ERR87 FBN79:FBN87 FLJ79:FLJ87 FVF79:FVF87 GFB79:GFB87 GOX79:GOX87 GYT79:GYT87 HIP79:HIP87 HSL79:HSL87 ICH79:ICH87 IMD79:IMD87 IVZ79:IVZ87 JFV79:JFV87 JPR79:JPR87 JZN79:JZN87 KJJ79:KJJ87 KTF79:KTF87 LDB79:LDB87 LMX79:LMX87 LWT79:LWT87 MGP79:MGP87 MQL79:MQL87 NAH79:NAH87 NKD79:NKD87 NTZ79:NTZ87 ODV79:ODV87 ONR79:ONR87 OXN79:OXN87 PHJ79:PHJ87 PRF79:PRF87 QBB79:QBB87 QKX79:QKX87 QUT79:QUT87 REP79:REP87 ROL79:ROL87 RYH79:RYH87 SID79:SID87 SRZ79:SRZ87 TBV79:TBV87 TLR79:TLR87 TVN79:TVN87 UFJ79:UFJ87 UPF79:UPF87 UZB79:UZB87 VIX79:VIX87 VST79:VST87 WCP79:WCP87 WML79:WML87 WMR79:WMR87 WCV79:WCV87 VSZ79:VSZ87 VJD79:VJD87 UZH79:UZH87 UPL79:UPL87 UFP79:UFP87 TVT79:TVT87 TLX79:TLX87 TCB79:TCB87 SSF79:SSF87 SIJ79:SIJ87 RYN79:RYN87 ROR79:ROR87 REV79:REV87 QUZ79:QUZ87 QLD79:QLD87 QBH79:QBH87 PRL79:PRL87 PHP79:PHP87 OXT79:OXT87 ONX79:ONX87 OEB79:OEB87 NUF79:NUF87 NKJ79:NKJ87 NAN79:NAN87 MQR79:MQR87 MGV79:MGV87 LWZ79:LWZ87 LND79:LND87 LDH79:LDH87 KTL79:KTL87 KJP79:KJP87 JZT79:JZT87 JPX79:JPX87 JGB79:JGB87 IWF79:IWF87 IMJ79:IMJ87 ICN79:ICN87 HSR79:HSR87 HIV79:HIV87 GYZ79:GYZ87 GPD79:GPD87 GFH79:GFH87 FVL79:FVL87 FLP79:FLP87 FBT79:FBT87 ERX79:ERX87 EIB79:EIB87 DYF79:DYF87 DOJ79:DOJ87 DEN79:DEN87 CUR79:CUR87 CKV79:CKV87 CAZ79:CAZ87 BRD79:BRD87 BHH79:BHH87 AXL79:AXL87 ANP79:ANP87 ADT79:ADT87 TX79:TX87 KB79:KB87 WMY79:WMY87 WDC79:WDC87 VTG79:VTG87 VJK79:VJK87 UZO79:UZO87 UPS79:UPS87 UFW79:UFW87 TWA79:TWA87 TME79:TME87 TCI79:TCI87 SSM79:SSM87 SIQ79:SIQ87 RYU79:RYU87 ROY79:ROY87 RFC79:RFC87 QVG79:QVG87 QLK79:QLK87 QBO79:QBO87 PRS79:PRS87 PHW79:PHW87 OYA79:OYA87 OOE79:OOE87 OEI79:OEI87 NUM79:NUM87 NKQ79:NKQ87 NAU79:NAU87 MQY79:MQY87 MHC79:MHC87 LXG79:LXG87 LNK79:LNK87 LDO79:LDO87 KTS79:KTS87 KJW79:KJW87 KAA79:KAA87 JQE79:JQE87 JGI79:JGI87 IWM79:IWM87 IMQ79:IMQ87 ICU79:ICU87 HSY79:HSY87 HJC79:HJC87 GZG79:GZG87 GPK79:GPK87 GFO79:GFO87 FVS79:FVS87 FLW79:FLW87 FCA79:FCA87 ESE79:ESE87 EII79:EII87 DYM79:DYM87 DOQ79:DOQ87 DEU79:DEU87 CUY79:CUY87 CLC79:CLC87 CBG79:CBG87 BRK79:BRK87 BHO79:BHO87 AXS79:AXS87 ANW79:ANW87 AEA79:AEA87 UE79:UE87 KI79:KI87 AM79:AM87 VSO79:VSO87 VIS79:VIS87 UYW79:UYW87 UPA79:UPA87 UFE79:UFE87 TVI79:TVI87 TLM79:TLM87 TBQ79:TBQ87 SRU79:SRU87 SHY79:SHY87 RYC79:RYC87 ROG79:ROG87 REK79:REK87 QUO79:QUO87 QKS79:QKS87 QAW79:QAW87 PRA79:PRA87 PHE79:PHE87 OXI79:OXI87 ONM79:ONM87 ODQ79:ODQ87 NTU79:NTU87 NJY79:NJY87 NAC79:NAC87 MQG79:MQG87 MGK79:MGK87 LWO79:LWO87 LMS79:LMS87 LCW79:LCW87 KTA79:KTA87 KJE79:KJE87 JZI79:JZI87 JPM79:JPM87 JFQ79:JFQ87 IVU79:IVU87 ILY79:ILY87 ICC79:ICC87 HSG79:HSG87 HIK79:HIK87 GYO79:GYO87 GOS79:GOS87 GEW79:GEW87 FVA79:FVA87 FLE79:FLE87 FBI79:FBI87 ERM79:ERM87 EHQ79:EHQ87 DXU79:DXU87 DNY79:DNY87 DEC79:DEC87 CUG79:CUG87 CKK79:CKK87 CAO79:CAO87 BQS79:BQS87 BGW79:BGW87 AXA79:AXA87 ANE79:ANE87 ADI79:ADI87 TM79:TM87 JQ79:JQ87 WMG79:WMG87 WCK79:WCK87 JJ79:JO87 TF79:TK87 ADB79:ADG87 AMX79:ANC87 AWT79:AWY87 BGP79:BGU87 BQL79:BQQ87 CAH79:CAM87 CKD79:CKI87 CTZ79:CUE87 DDV79:DEA87 DNR79:DNW87 DXN79:DXS87 EHJ79:EHO87 ERF79:ERK87 FBB79:FBG87 FKX79:FLC87 FUT79:FUY87 GEP79:GEU87 GOL79:GOQ87 GYH79:GYM87 HID79:HII87 HRZ79:HSE87 IBV79:ICA87 ILR79:ILW87 IVN79:IVS87 JFJ79:JFO87 JPF79:JPK87 JZB79:JZG87 KIX79:KJC87 KST79:KSY87 LCP79:LCU87 LML79:LMQ87 LWH79:LWM87 MGD79:MGI87 MPZ79:MQE87 MZV79:NAA87 NJR79:NJW87 NTN79:NTS87 ODJ79:ODO87 ONF79:ONK87 OXB79:OXG87 PGX79:PHC87 PQT79:PQY87 QAP79:QAU87 QKL79:QKQ87 QUH79:QUM87 RED79:REI87 RNZ79:ROE87 RXV79:RYA87 SHR79:SHW87 SRN79:SRS87 TBJ79:TBO87 TLF79:TLK87 TVB79:TVG87 UEX79:UFC87 UOT79:UOY87 UYP79:UYU87 VIL79:VIQ87 VSH79:VSM87 WCD79:WCI87 WLZ79:WME87 JV79:JV87 TR79:TR87 AXC93:AXD108 ANG93:ANH108 ADK93:ADL108 TO93:TP108 JS93:JT108 WMI93:WMJ108 WCM93:WCN108 VSQ93:VSR108 VIU93:VIV108 UYY93:UYZ108 UPC93:UPD108 UFG93:UFH108 TVK93:TVL108 TLO93:TLP108 TBS93:TBT108 SRW93:SRX108 SIA93:SIB108 RYE93:RYF108 ROI93:ROJ108 REM93:REN108 QUQ93:QUR108 QKU93:QKV108 QAY93:QAZ108 PRC93:PRD108 PHG93:PHH108 OXK93:OXL108 ONO93:ONP108 ODS93:ODT108 NTW93:NTX108 NKA93:NKB108 NAE93:NAF108 MQI93:MQJ108 MGM93:MGN108 LWQ93:LWR108 LMU93:LMV108 LCY93:LCZ108 KTC93:KTD108 KJG93:KJH108 JZK93:JZL108 JPO93:JPP108 JFS93:JFT108 IVW93:IVX108 IMA93:IMB108 ICE93:ICF108 HSI93:HSJ108 HIM93:HIN108 GYQ93:GYR108 GOU93:GOV108 GEY93:GEZ108 FVC93:FVD108 FLG93:FLH108 FBK93:FBL108 ERO93:ERP108 EHS93:EHT108 DXW93:DXX108 DOA93:DOB108 DEE93:DEF108 CUI93:CUJ108 CKM93:CKN108 CAQ93:CAR108 BQU93:BQV108 BGY93:BGZ108 ADN93:ADN108 ANJ93:ANJ108 AXF93:AXF108 BHB93:BHB108 BQX93:BQX108 CAT93:CAT108 CKP93:CKP108 CUL93:CUL108 DEH93:DEH108 DOD93:DOD108 DXZ93:DXZ108 EHV93:EHV108 ERR93:ERR108 FBN93:FBN108 FLJ93:FLJ108 FVF93:FVF108 GFB93:GFB108 GOX93:GOX108 GYT93:GYT108 HIP93:HIP108 HSL93:HSL108 ICH93:ICH108 IMD93:IMD108 IVZ93:IVZ108 JFV93:JFV108 JPR93:JPR108 JZN93:JZN108 KJJ93:KJJ108 KTF93:KTF108 LDB93:LDB108 LMX93:LMX108 LWT93:LWT108 MGP93:MGP108 MQL93:MQL108 NAH93:NAH108 NKD93:NKD108 NTZ93:NTZ108 ODV93:ODV108 ONR93:ONR108 OXN93:OXN108 PHJ93:PHJ108 PRF93:PRF108 QBB93:QBB108 QKX93:QKX108 QUT93:QUT108 REP93:REP108 ROL93:ROL108 RYH93:RYH108 SID93:SID108 SRZ93:SRZ108 TBV93:TBV108 TLR93:TLR108 TVN93:TVN108 UFJ93:UFJ108 UPF93:UPF108 UZB93:UZB108 VIX93:VIX108 VST93:VST108 WCP93:WCP108 WML93:WML108 WMR93:WMR108 WCV93:WCV108 VSZ93:VSZ108 VJD93:VJD108 UZH93:UZH108 UPL93:UPL108 UFP93:UFP108 TVT93:TVT108 TLX93:TLX108 TCB93:TCB108 SSF93:SSF108 SIJ93:SIJ108 RYN93:RYN108 ROR93:ROR108 REV93:REV108 QUZ93:QUZ108 QLD93:QLD108 QBH93:QBH108 PRL93:PRL108 PHP93:PHP108 OXT93:OXT108 ONX93:ONX108 OEB93:OEB108 NUF93:NUF108 NKJ93:NKJ108 NAN93:NAN108 MQR93:MQR108 MGV93:MGV108 LWZ93:LWZ108 LND93:LND108 LDH93:LDH108 KTL93:KTL108 KJP93:KJP108 JZT93:JZT108 JPX93:JPX108 JGB93:JGB108 IWF93:IWF108 IMJ93:IMJ108 ICN93:ICN108 HSR93:HSR108 HIV93:HIV108 GYZ93:GYZ108 GPD93:GPD108 GFH93:GFH108 FVL93:FVL108 FLP93:FLP108 FBT93:FBT108 ERX93:ERX108 EIB93:EIB108 DYF93:DYF108 DOJ93:DOJ108 DEN93:DEN108 CUR93:CUR108 CKV93:CKV108 CAZ93:CAZ108 BRD93:BRD108 BHH93:BHH108 AXL93:AXL108 ANP93:ANP108 ADT93:ADT108 TX93:TX108 KB93:KB108 WMY93:WMY108 WDC93:WDC108 VTG93:VTG108 VJK93:VJK108 UZO93:UZO108 UPS93:UPS108 UFW93:UFW108 TWA93:TWA108 TME93:TME108 TCI93:TCI108 SSM93:SSM108 SIQ93:SIQ108 RYU93:RYU108 ROY93:ROY108 RFC93:RFC108 QVG93:QVG108 QLK93:QLK108 QBO93:QBO108 PRS93:PRS108 PHW93:PHW108 OYA93:OYA108 OOE93:OOE108 OEI93:OEI108 NUM93:NUM108 NKQ93:NKQ108 NAU93:NAU108 MQY93:MQY108 MHC93:MHC108 LXG93:LXG108 LNK93:LNK108 LDO93:LDO108 KTS93:KTS108 KJW93:KJW108 KAA93:KAA108 JQE93:JQE108 JGI93:JGI108 IWM93:IWM108 IMQ93:IMQ108 ICU93:ICU108 HSY93:HSY108 HJC93:HJC108 GZG93:GZG108 GPK93:GPK108 GFO93:GFO108 FVS93:FVS108 FLW93:FLW108 FCA93:FCA108 ESE93:ESE108 EII93:EII108 DYM93:DYM108 DOQ93:DOQ108 DEU93:DEU108 CUY93:CUY108 CLC93:CLC108 CBG93:CBG108 BRK93:BRK108 BHO93:BHO108 AXS93:AXS108 ANW93:ANW108 AEA93:AEA108 UE93:UE108 KI93:KI108 AM93:AM108 VSO93:VSO108 VIS93:VIS108 UYW93:UYW108 UPA93:UPA108 UFE93:UFE108 TVI93:TVI108 TLM93:TLM108 TBQ93:TBQ108 SRU93:SRU108 SHY93:SHY108 RYC93:RYC108 ROG93:ROG108 REK93:REK108 QUO93:QUO108 QKS93:QKS108 QAW93:QAW108 PRA93:PRA108 PHE93:PHE108 OXI93:OXI108 ONM93:ONM108 ODQ93:ODQ108 NTU93:NTU108 NJY93:NJY108 NAC93:NAC108 MQG93:MQG108 MGK93:MGK108 LWO93:LWO108 LMS93:LMS108 LCW93:LCW108 KTA93:KTA108 KJE93:KJE108 JZI93:JZI108 JPM93:JPM108 JFQ93:JFQ108 IVU93:IVU108 ILY93:ILY108 ICC93:ICC108 HSG93:HSG108 HIK93:HIK108 GYO93:GYO108 GOS93:GOS108 GEW93:GEW108 FVA93:FVA108 FLE93:FLE108 FBI93:FBI108 ERM93:ERM108 EHQ93:EHQ108 DXU93:DXU108 DNY93:DNY108 DEC93:DEC108 CUG93:CUG108 CKK93:CKK108 CAO93:CAO108 BQS93:BQS108 BGW93:BGW108 AXA93:AXA108 ANE93:ANE108 ADI93:ADI108 TM93:TM108 JQ93:JQ108 WMG93:WMG108 WCK93:WCK108 JJ93:JO108 TF93:TK108 ADB93:ADG108 AMX93:ANC108 AWT93:AWY108 BGP93:BGU108 BQL93:BQQ108 CAH93:CAM108 CKD93:CKI108 CTZ93:CUE108 DDV93:DEA108 DNR93:DNW108 DXN93:DXS108 EHJ93:EHO108 ERF93:ERK108 FBB93:FBG108 FKX93:FLC108 FUT93:FUY108 GEP93:GEU108 GOL93:GOQ108 GYH93:GYM108 HID93:HII108 HRZ93:HSE108 IBV93:ICA108 ILR93:ILW108 IVN93:IVS108 JFJ93:JFO108 JPF93:JPK108 JZB93:JZG108 KIX93:KJC108 KST93:KSY108 LCP93:LCU108 LML93:LMQ108 LWH93:LWM108 MGD93:MGI108 MPZ93:MQE108 MZV93:NAA108 NJR93:NJW108 NTN93:NTS108 ODJ93:ODO108 ONF93:ONK108 OXB93:OXG108 PGX93:PHC108 PQT93:PQY108 QAP93:QAU108 QKL93:QKQ108 QUH93:QUM108 RED93:REI108 RNZ93:ROE108 RXV93:RYA108 SHR93:SHW108 SRN93:SRS108 TBJ93:TBO108 TLF93:TLK108 TVB93:TVG108 UEX93:UFC108 UOT93:UOY108 UYP93:UYU108 VIL93:VIQ108 VSH93:VSM108 WCD93:WCI108 WLZ93:WME108 TR93:TR108 AG88:AI88 JV93:JV108 BGY79:BGZ88 BQU79:BQV88 CAQ79:CAR88 CKM79:CKN88 CUI79:CUJ88 DEE79:DEF88 DOA79:DOB88 DXW79:DXX88 EHS79:EHT88 ERO79:ERP88 FBK79:FBL88 FLG79:FLH88 FVC79:FVD88 GEY79:GEZ88 GOU79:GOV88 GYQ79:GYR88 HIM79:HIN88 HSI79:HSJ88 ICE79:ICF88 IMA79:IMB88 IVW79:IVX88 JFS79:JFT88 JPO79:JPP88 JZK79:JZL88 KJG79:KJH88 KTC79:KTD88 LCY79:LCZ88 LMU79:LMV88 LWQ79:LWR88 MGM79:MGN88 MQI79:MQJ88 NAE79:NAF88 NKA79:NKB88 NTW79:NTX88 ODS79:ODT88 ONO79:ONP88 OXK79:OXL88 PHG79:PHH88 PRC79:PRD88 QAY79:QAZ88 QKU79:QKV88 QUQ79:QUR88 REM79:REN88 ROI79:ROJ88 RYE79:RYF88 SIA79:SIB88 SRW79:SRX88 TBS79:TBT88 TLO79:TLP88 TVK79:TVL88 UFG79:UFH88 UPC79:UPD88 UYY79:UYZ88 VIU79:VIV88 VSQ79:VSR88 WCM79:WCN88 WMI79:WMJ88 JS79:JT88 TO79:TP88 ADK79:ADL88 ANG79:ANH88 AXC79:AXD88">
      <formula1>"旷工,请假,工休,早退,迟到,辞职,辞退,自离,调离"</formula1>
    </dataValidation>
    <dataValidation type="list" allowBlank="1" showInputMessage="1" showErrorMessage="1" sqref="AEG92 AOC92 AXY92 BHU92 BRQ92 CBM92 CLI92 CVE92 DFA92 DOW92 DYS92 EIO92 ESK92 FCG92 FMC92 FVY92 GFU92 GPQ92 GZM92 HJI92 HTE92 IDA92 IMW92 IWS92 JGO92 JQK92 KAG92 KKC92 KTY92 LDU92 LNQ92 LXM92 MHI92 MRE92 NBA92 NKW92 NUS92 OEO92 OOK92 OYG92 PIC92 PRY92 QBU92 QLQ92 QVM92 RFI92 RPE92 RZA92 SIW92 SSS92 TCO92 TMK92 TWG92 UGC92 UPY92 UZU92 VJQ92 VTM92 WDI92 WNE92 AS92 KO92 WMJ92:WMT92 UFH92:UFR92 UPD92:UPN92 UYZ92:UZJ92 VIV92:VJF92 VSR92:VTB92 WCN92:WCX92 WCZ92:WDD92 VTD92:VTH92 VJH92:VJL92 UZL92:UZP92 UPP92:UPT92 UFT92:UFX92 TVX92:TWB92 TMB92:TMF92 TCF92:TCJ92 SSJ92:SSN92 SIN92:SIR92 RYR92:RYV92 ROV92:ROZ92 REZ92:RFD92 QVD92:QVH92 QLH92:QLL92 QBL92:QBP92 PRP92:PRT92 PHT92:PHX92 OXX92:OYB92 OOB92:OOF92 OEF92:OEJ92 NUJ92:NUN92 NKN92:NKR92 NAR92:NAV92 MQV92:MQZ92 MGZ92:MHD92 LXD92:LXH92 LNH92:LNL92 LDL92:LDP92 KTP92:KTT92 KJT92:KJX92 JZX92:KAB92 JQB92:JQF92 JGF92:JGJ92 IWJ92:IWN92 IMN92:IMR92 ICR92:ICV92 HSV92:HSZ92 HIZ92:HJD92 GZD92:GZH92 GPH92:GPL92 GFL92:GFP92 FVP92:FVT92 FLT92:FLX92 FBX92:FCB92 ESB92:ESF92 EIF92:EIJ92 DYJ92:DYN92 DON92:DOR92 DER92:DEV92 CUV92:CUZ92 CKZ92:CLD92 CBD92:CBH92 BRH92:BRL92 BHL92:BHP92 AXP92:AXT92 ANT92:ANX92 ADX92:AEB92 UB92:UF92 KF92:KJ92 AJ92:AN92 JT92:KD92 TP92:TZ92 ADL92:ADV92 ANH92:ANR92 AXD92:AXN92 BGZ92:BHJ92 BQV92:BRF92 CAR92:CBB92 CKN92:CKX92 CUJ92:CUT92 DEF92:DEP92 DOB92:DOL92 DXX92:DYH92 EHT92:EID92 ERP92:ERZ92 FBL92:FBV92 FLH92:FLR92 FVD92:FVN92 GEZ92:GFJ92 GOV92:GPF92 GYR92:GZB92 HIN92:HIX92 HSJ92:HST92 ICF92:ICP92 IMB92:IML92 IVX92:IWH92 JFT92:JGD92 JPP92:JPZ92 JZL92:JZV92 KJH92:KJR92 KTD92:KTN92 LCZ92:LDJ92 LMV92:LNF92 LWR92:LXB92 MGN92:MGX92 MQJ92:MQT92 NAF92:NAP92 NKB92:NKL92 NTX92:NUH92 ODT92:OED92 ONP92:ONZ92 OXL92:OXV92 PHH92:PHR92 PRD92:PRN92 QAZ92:QBJ92 QKV92:QLF92 QUR92:QVB92 REN92:REX92 ROJ92:ROT92 RYF92:RYP92 SIB92:SIL92 SRX92:SSH92 TBT92:TCD92 TLP92:TLZ92 TVL92:TVV92 WMV92:WMZ92 UK92 AO90:AS90 KA90:KI90 TW90:UE90 ADS90:AEA90 ANO90:ANW90 AXK90:AXS90 BHG90:BHO90 BRC90:BRK90 CAY90:CBG90 CKU90:CLC90 CUQ90:CUY90 DEM90:DEU90 DOI90:DOQ90 DYE90:DYM90 EIA90:EII90 ERW90:ESE90 FBS90:FCA90 FLO90:FLW90 FVK90:FVS90 GFG90:GFO90 GPC90:GPK90 GYY90:GZG90 HIU90:HJC90 HSQ90:HSY90 ICM90:ICU90 IMI90:IMQ90 IWE90:IWM90 JGA90:JGI90 JPW90:JQE90 JZS90:KAA90 KJO90:KJW90 KTK90:KTS90 LDG90:LDO90 LNC90:LNK90 LWY90:LXG90 MGU90:MHC90 MQQ90:MQY90 NAM90:NAU90 NKI90:NKQ90 NUE90:NUM90 OEA90:OEI90 ONW90:OOE90 OXS90:OYA90 PHO90:PHW90 PRK90:PRS90 QBG90:QBO90 QLC90:QLK90 QUY90:QVG90 REU90:RFC90 ROQ90:ROY90 RYM90:RYU90 SII90:SIQ90 SSE90:SSM90 TCA90:TCI90 TLW90:TME90 TVS90:TWA90 UFO90:UFW90 UPK90:UPS90 UZG90:UZO90 VJC90:VJK90 VSY90:VTG90 WCU90:WDC90 WMQ90:WMY90 KK90:KO90 UG90:UK90 AEC90:AEG90 ANY90:AOC90 AXU90:AXY90 BHQ90:BHU90 BRM90:BRQ90 CBI90:CBM90 CLE90:CLI90 CVA90:CVE90 DEW90:DFA90 DOS90:DOW90 DYO90:DYS90 EIK90:EIO90 ESG90:ESK90 FCC90:FCG90 FLY90:FMC90 FVU90:FVY90 GFQ90:GFU90 GPM90:GPQ90 GZI90:GZM90 HJE90:HJI90 HTA90:HTE90 ICW90:IDA90 IMS90:IMW90 IWO90:IWS90 JGK90:JGO90 JQG90:JQK90 KAC90:KAG90 KJY90:KKC90 KTU90:KTY90 LDQ90:LDU90 LNM90:LNQ90 LXI90:LXM90 MHE90:MHI90 MRA90:MRE90 NAW90:NBA90 NKS90:NKW90 NUO90:NUS90 OEK90:OEO90 OOG90:OOK90 OYC90:OYG90 PHY90:PIC90 PRU90:PRY90 QBQ90:QBU90 QLM90:QLQ90 QVI90:QVM90 RFE90:RFI90 RPA90:RPE90 RYW90:RZA90 SIS90:SIW90 SSO90:SSS90 TCK90:TCO90 TMG90:TMK90 TWC90:TWG90 UFY90:UGC90 UPU90:UPY90 UZQ90:UZU90 VJM90:VJQ90 VTI90:VTM90 WDE90:WDI90 WNA90:WNE90 AJ88 KF88 UB88 ADX88 ANT88 AXP88 BHL88 BRH88 CBD88 CKZ88 CUV88 DER88 DON88 DYJ88 EIF88 ESB88 FBX88 FLT88 FVP88 GFL88 GPH88 GZD88 HIZ88 HSV88 ICR88 IMN88 IWJ88 JGF88 JQB88 JZX88 KJT88 KTP88 LDL88 LNH88 LXD88 MGZ88 MQV88 NAR88 NKN88 NUJ88 OEF88 OOB88 OXX88 PHT88 PRP88 QBL88 QLH88 QVD88 REZ88 ROV88 RYR88 SIN88 SSJ88 TCF88 TMB88 TVX88 UFT88 UPP88 UZL88 VJH88 VTD88 WCZ88 WMV88 JQ88:JR88 TM88:TN88 ADI88:ADJ88 ANE88:ANF88 AXA88:AXB88 BGW88:BGX88 BQS88:BQT88 CAO88:CAP88 CKK88:CKL88 CUG88:CUH88 DEC88:DED88 DNY88:DNZ88 DXU88:DXV88 EHQ88:EHR88 ERM88:ERN88 FBI88:FBJ88 FLE88:FLF88 FVA88:FVB88 GEW88:GEX88 GOS88:GOT88 GYO88:GYP88 HIK88:HIL88 HSG88:HSH88 ICC88:ICD88 ILY88:ILZ88 IVU88:IVV88 JFQ88:JFR88 JPM88:JPN88 JZI88:JZJ88 KJE88:KJF88 KTA88:KTB88 LCW88:LCX88 LMS88:LMT88 LWO88:LWP88 MGK88:MGL88 MQG88:MQH88 NAC88:NAD88 NJY88:NJZ88 NTU88:NTV88 ODQ88:ODR88 ONM88:ONN88 OXI88:OXJ88 PHE88:PHF88 PRA88:PRB88 QAW88:QAX88 QKS88:QKT88 QUO88:QUP88 REK88:REL88 ROG88:ROH88 RYC88:RYD88 SHY88:SHZ88 SRU88:SRV88 TBQ88:TBR88 TLM88:TLN88 TVI88:TVJ88 UFE88:UFF88 UPA88:UPB88 UYW88:UYX88 VIS88:VIT88 VSO88:VSP88 WCK88:WCL88 WMG88:WMH88 AR88 WND88 WDH88 VTL88 VJP88 UZT88 UPX88 UGB88 TWF88 TMJ88 TCN88 SSR88 SIV88 RYZ88 RPD88 RFH88 QVL88 QLP88 QBT88 PRX88 PIB88 OYF88 OOJ88 OEN88 NUR88 NKV88 NAZ88 MRD88 MHH88 LXL88 LNP88 LDT88 KTX88 KKB88 KAF88 JQJ88 JGN88 IWR88 IMV88 ICZ88 HTD88 HJH88 GZL88 GPP88 GFT88 FVX88 FMB88 FCF88 ESJ88 EIN88 DYR88 DOV88 DEZ88 CVD88 CLH88 CBL88 BRP88 BHT88 AXX88 AOB88 AEF88 UJ88 KN88 TR89:TR90 ADN89:ADN90 ANJ89:ANJ90 AXF89:AXF90 BHB89:BHB90 BQX89:BQX90 CAT89:CAT90 CKP89:CKP90 CUL89:CUL90 DEH89:DEH90 DOD89:DOD90 DXZ89:DXZ90 EHV89:EHV90 ERR89:ERR90 FBN89:FBN90 FLJ89:FLJ90 FVF89:FVF90 GFB89:GFB90 GOX89:GOX90 GYT89:GYT90 HIP89:HIP90 HSL89:HSL90 ICH89:ICH90 IMD89:IMD90 IVZ89:IVZ90 JFV89:JFV90 JPR89:JPR90 JZN89:JZN90 KJJ89:KJJ90 KTF89:KTF90 LDB89:LDB90 LMX89:LMX90 LWT89:LWT90 MGP89:MGP90 MQL89:MQL90 NAH89:NAH90 NKD89:NKD90 NTZ89:NTZ90 ODV89:ODV90 ONR89:ONR90 OXN89:OXN90 PHJ89:PHJ90 PRF89:PRF90 QBB89:QBB90 QKX89:QKX90 QUT89:QUT90 REP89:REP90 ROL89:ROL90 RYH89:RYH90 SID89:SID90 SRZ89:SRZ90 TBV89:TBV90 TLR89:TLR90 TVN89:TVN90 UFJ89:UFJ90 UPF89:UPF90 UZB89:UZB90 VIX89:VIX90 VST89:VST90 WCP89:WCP90 WML89:WML90 JV89:JV90 WMQ89:WMR89 WCU89:WCV89 VSY89:VSZ89 VJC89:VJD89 UZG89:UZH89 UPK89:UPL89 UFO89:UFP89 TVS89:TVT89 TLW89:TLX89 TCA89:TCB89 SSE89:SSF89 SII89:SIJ89 RYM89:RYN89 ROQ89:ROR89 REU89:REV89 QUY89:QUZ89 QLC89:QLD89 QBG89:QBH89 PRK89:PRL89 PHO89:PHP89 OXS89:OXT89 ONW89:ONX89 OEA89:OEB89 NUE89:NUF89 NKI89:NKJ89 NAM89:NAN89 MQQ89:MQR89 MGU89:MGV89 LWY89:LWZ89 LNC89:LND89 LDG89:LDH89 KTK89:KTL89 KJO89:KJP89 JZS89:JZT89 JPW89:JPX89 JGA89:JGB89 IWE89:IWF89 IMI89:IMJ89 ICM89:ICN89 HSQ89:HSR89 HIU89:HIV89 GYY89:GYZ89 GPC89:GPD89 GFG89:GFH89 FVK89:FVL89 FLO89:FLP89 FBS89:FBT89 ERW89:ERX89 EIA89:EIB89 DYE89:DYF89 DOI89:DOJ89 DEM89:DEN89 CUQ89:CUR89 CKU89:CKV89 CAY89:CAZ89 BRC89:BRD89 BHG89:BHH89 AXK89:AXL89 ANO89:ANP89 ADS89:ADT89 TW89:TX89 KA89:KB89 WMI89 WCM89 VSQ89 VIU89 UYY89 UPC89 UFG89 TVK89 TLO89 TBS89 SRW89 SIA89 RYE89 ROI89 REM89 QUQ89 QKU89 QAY89 PRC89 PHG89 OXK89 ONO89 ODS89 NTW89 NKA89 NAE89 MQI89 MGM89 LWQ89 LMU89 LCY89 KTC89 KJG89 JZK89 JPO89 JFS89 IVW89 IMA89 ICE89 HSI89 HIM89 GYQ89 GOU89 GEY89 FVC89 FLG89 FBK89 ERO89 EHS89 DXW89 DOA89 DEE89 CUI89 CKM89 CAQ89 BQU89 BGY89 AXC89 ANG89 ADK89 TO89 JS89 AM89 KI89 UE89 AEA89 ANW89 AXS89 BHO89 BRK89 CBG89 CLC89 CUY89 DEU89 DOQ89 DYM89 EII89 ESE89 FCA89 FLW89 FVS89 GFO89 GPK89 GZG89 HJC89 HSY89 ICU89 IMQ89 IWM89 JGI89 JQE89 KAA89 KJW89 KTS89 LDO89 LNK89 LXG89 MHC89 MQY89 NAU89 NKQ89 NUM89 OEI89 OOE89 OYA89 PHW89 PRS89 QBO89 QLK89 QVG89 RFC89 ROY89 RYU89 SIQ89 SSM89 TCI89 TME89 TWA89 UFW89 UPS89 UZO89 VJK89 VTG89 WDC89 WMY89 WMT89:WMU89 WCX89:WCY89 VTB89:VTC89 VJF89:VJG89 UZJ89:UZK89 UPN89:UPO89 UFR89:UFS89 TVV89:TVW89 TLZ89:TMA89 TCD89:TCE89 SSH89:SSI89 SIL89:SIM89 RYP89:RYQ89 ROT89:ROU89 REX89:REY89 QVB89:QVC89 QLF89:QLG89 QBJ89:QBK89 PRN89:PRO89 PHR89:PHS89 OXV89:OXW89 ONZ89:OOA89 OED89:OEE89 NUH89:NUI89 NKL89:NKM89 NAP89:NAQ89 MQT89:MQU89 MGX89:MGY89 LXB89:LXC89 LNF89:LNG89 LDJ89:LDK89 KTN89:KTO89 KJR89:KJS89 JZV89:JZW89 JPZ89:JQA89 JGD89:JGE89 IWH89:IWI89 IML89:IMM89 ICP89:ICQ89 HST89:HSU89 HIX89:HIY89 GZB89:GZC89 GPF89:GPG89 GFJ89:GFK89 FVN89:FVO89 FLR89:FLS89 FBV89:FBW89 ERZ89:ESA89 EID89:EIE89 DYH89:DYI89 DOL89:DOM89 DEP89:DEQ89 CUT89:CUU89 CKX89:CKY89 CBB89:CBC89 BRF89:BRG89 BHJ89:BHK89 AXN89:AXO89 ANR89:ANS89 ADV89:ADW89 TZ89:UA89 KD89:KE89 AH89:AI89 WNB89:WNE89 WDF89:WDI89 VTJ89:VTM89 VJN89:VJQ89 UZR89:UZU89 UPV89:UPY89 UFZ89:UGC89 TWD89:TWG89 TMH89:TMK89 TCL89:TCO89 SSP89:SSS89 SIT89:SIW89 RYX89:RZA89 RPB89:RPE89 RFF89:RFI89 QVJ89:QVM89 QLN89:QLQ89 QBR89:QBU89 PRV89:PRY89 PHZ89:PIC89 OYD89:OYG89 OOH89:OOK89 OEL89:OEO89 NUP89:NUS89 NKT89:NKW89 NAX89:NBA89 MRB89:MRE89 MHF89:MHI89 LXJ89:LXM89 LNN89:LNQ89 LDR89:LDU89 KTV89:KTY89 KJZ89:KKC89 KAD89:KAG89 JQH89:JQK89 JGL89:JGO89 IWP89:IWS89 IMT89:IMW89 ICX89:IDA89 HTB89:HTE89 HJF89:HJI89 GZJ89:GZM89 GPN89:GPQ89 GFR89:GFU89 FVV89:FVY89 FLZ89:FMC89 FCD89:FCG89 ESH89:ESK89 EIL89:EIO89 DYP89:DYS89 DOT89:DOW89 DEX89:DFA89 CVB89:CVE89 CLF89:CLI89 CBJ89:CBM89 BRN89:BRQ89 BHR89:BHU89 AXV89:AXY89 ANZ89:AOC89 AED89:AEG89 UH89:UK89 KL89:KO89 AP89:AS89 WMW89 WDA89 VTE89 VJI89 UZM89 UPQ89 UFU89 TVY89 TMC89 TCG89 SSK89 SIO89 RYS89 ROW89 RFA89 QVE89 QLI89 QBM89 PRQ89 PHU89 OXY89 OOC89 OEG89 NUK89 NKO89 NAS89 MQW89 MHA89 LXE89 LNI89 LDM89 KTQ89 KJU89 JZY89 JQC89 JGG89 IWK89 IMO89 ICS89 HSW89 HJA89 GZE89 GPI89 GFM89 FVQ89 FLU89 FBY89 ESC89 EIG89 DYK89 DOO89 DES89 CUW89 CLA89 CBE89 BRI89 BHM89 AXQ89 ANU89 ADY89 UC89 KG89 AK89 WDC78:WDH78 VJK78:VJP78 VTG78:VTL78 JZ78:KG78 TV78:UC78 ADR78:ADY78 ANN78:ANU78 AXJ78:AXQ78 BHF78:BHM78 BRB78:BRI78 CAX78:CBE78 CKT78:CLA78 CUP78:CUW78 DEL78:DES78 DOH78:DOO78 DYD78:DYK78 EHZ78:EIG78 ERV78:ESC78 FBR78:FBY78 FLN78:FLU78 FVJ78:FVQ78 GFF78:GFM78 GPB78:GPI78 GYX78:GZE78 HIT78:HJA78 HSP78:HSW78 ICL78:ICS78 IMH78:IMO78 IWD78:IWK78 JFZ78:JGG78 JPV78:JQC78 JZR78:JZY78 KJN78:KJU78 KTJ78:KTQ78 LDF78:LDM78 LNB78:LNI78 LWX78:LXE78 MGT78:MHA78 MQP78:MQW78 NAL78:NAS78 NKH78:NKO78 NUD78:NUK78 ODZ78:OEG78 ONV78:OOC78 OXR78:OXY78 PHN78:PHU78 PRJ78:PRQ78 QBF78:QBM78 QLB78:QLI78 QUX78:QVE78 RET78:RFA78 ROP78:ROW78 RYL78:RYS78 SIH78:SIO78 SSD78:SSK78 TBZ78:TCG78 TLV78:TMC78 TVR78:TVY78 UFN78:UFU78 UPJ78:UPQ78 UZF78:UZM78 VJB78:VJI78 VSX78:VTE78 WCT78:WDA78 WMP78:WMW78 AM78:AR78 KI78:KN78 UE78:UJ78 AEA78:AEF78 ANW78:AOB78 AXS78:AXX78 BHO78:BHT78 BRK78:BRP78 CBG78:CBL78 CLC78:CLH78 CUY78:CVD78 DEU78:DEZ78 DOQ78:DOV78 DYM78:DYR78 EII78:EIN78 ESE78:ESJ78 FCA78:FCF78 FLW78:FMB78 FVS78:FVX78 GFO78:GFT78 GPK78:GPP78 GZG78:GZL78 HJC78:HJH78 HSY78:HTD78 ICU78:ICZ78 IMQ78:IMV78 IWM78:IWR78 JGI78:JGN78 JQE78:JQJ78 KAA78:KAF78 KJW78:KKB78 KTS78:KTX78 LDO78:LDT78 LNK78:LNP78 LXG78:LXL78 MHC78:MHH78 MQY78:MRD78 NAU78:NAZ78 NKQ78:NKV78 NUM78:NUR78 OEI78:OEN78 OOE78:OOJ78 OYA78:OYF78 PHW78:PIB78 PRS78:PRX78 QBO78:QBT78 QLK78:QLP78 QVG78:QVL78 RFC78:RFH78 ROY78:RPD78 RYU78:RYZ78 SIQ78:SIV78 SSM78:SSR78 TCI78:TCN78 TME78:TMJ78 TWA78:TWF78 UFW78:UGB78 UPS78:UPX78 UZO78:UZT78 WMY78:WND78 BQT77:BQU77 CAP77:CAQ77 CKL77:CKM77 CUH77:CUI77 DED77:DEE77 DNZ77:DOA77 DXV77:DXW77 EHR77:EHS77 ERN77:ERO77 FBJ77:FBK77 FLF77:FLG77 FVB77:FVC77 GEX77:GEY77 GOT77:GOU77 GYP77:GYQ77 HIL77:HIM77 HSH77:HSI77 ICD77:ICE77 ILZ77:IMA77 IVV77:IVW77 JFR77:JFS77 JPN77:JPO77 JZJ77:JZK77 KJF77:KJG77 KTB77:KTC77 LCX77:LCY77 LMT77:LMU77 LWP77:LWQ77 MGL77:MGM77 MQH77:MQI77 NAD77:NAE77 NJZ77:NKA77 NTV77:NTW77 ODR77:ODS77 ONN77:ONO77 OXJ77:OXK77 PHF77:PHG77 PRB77:PRC77 QAX77:QAY77 QKT77:QKU77 QUP77:QUQ77 REL77:REM77 ROH77:ROI77 RYD77:RYE77 SHZ77:SIA77 SRV77:SRW77 TBR77:TBS77 TLN77:TLO77 TVJ77:TVK77 UFF77:UFG77 UPB77:UPC77 UYX77:UYY77 VIT77:VIU77 VSP77:VSQ77 WCL77:WCM77 WMH77:WMI77 BGX77:BGY77 JR77:JS77 TN77:TO77 ADJ77:ADK77 ANF77:ANG77 AXB77:AXC77 WMS77:WMX77 WCW77:WDB77 VTA77:VTF77 VJE77:VJJ77 UZI77:UZN77 UPM77:UPR77 UFQ77:UFV77 TVU77:TVZ77 TLY77:TMD77 TCC77:TCH77 SSG77:SSL77 SIK77:SIP77 RYO77:RYT77 ROS77:ROX77 REW77:RFB77 QVA77:QVF77 QLE77:QLJ77 QBI77:QBN77 PRM77:PRR77 PHQ77:PHV77 OXU77:OXZ77 ONY77:OOD77 OEC77:OEH77 NUG77:NUL77 NKK77:NKP77 NAO77:NAT77 MQS77:MQX77 MGW77:MHB77 LXA77:LXF77 LNE77:LNJ77 LDI77:LDN77 KTM77:KTR77 KJQ77:KJV77 JZU77:JZZ77 JPY77:JQD77 JGC77:JGH77 IWG77:IWL77 IMK77:IMP77 ICO77:ICT77 HSS77:HSX77 HIW77:HJB77 GZA77:GZF77 GPE77:GPJ77 GFI77:GFN77 FVM77:FVR77 FLQ77:FLV77 FBU77:FBZ77 ERY77:ESD77 EIC77:EIH77 DYG77:DYL77 DOK77:DOP77 DEO77:DET77 CUS77:CUX77 CKW77:CLB77 CBA77:CBF77 BRE77:BRJ77 BHI77:BHN77 AXM77:AXR77 ANQ77:ANV77 ADU77:ADZ77 TY77:UD77 KC77:KH77 AG77:AL77 WMZ77:WND77 WDD77:WDH77 VTH77:VTL77 VJL77:VJP77 UZP77:UZT77 UPT77:UPX77 UFX77:UGB77 TWB77:TWF77 TMF77:TMJ77 TCJ77:TCN77 SSN77:SSR77 SIR77:SIV77 RYV77:RYZ77 ROZ77:RPD77 RFD77:RFH77 QVH77:QVL77 QLL77:QLP77 QBP77:QBT77 PRT77:PRX77 PHX77:PIB77 OYB77:OYF77 OOF77:OOJ77 OEJ77:OEN77 NUN77:NUR77 NKR77:NKV77 NAV77:NAZ77 MQZ77:MRD77 MHD77:MHH77 LXH77:LXL77 LNL77:LNP77 LDP77:LDT77 KTT77:KTX77 KJX77:KKB77 KAB77:KAF77 JQF77:JQJ77 JGJ77:JGN77 IWN77:IWR77 IMR77:IMV77 ICV77:ICZ77 HSZ77:HTD77 HJD77:HJH77 GZH77:GZL77 GPL77:GPP77 GFP77:GFT77 FVT77:FVX77 FLX77:FMB77 FCB77:FCF77 ESF77:ESJ77 EIJ77:EIN77 DYN77:DYR77 DOR77:DOV77 DEV77:DEZ77 CUZ77:CVD77 CLD77:CLH77 CBH77:CBL77 BRL77:BRP77 BHP77:BHT77 AXT77:AXX77 ANX77:AOB77 AEB77:AEF77 UF77:UJ77 KJ77:KN77 AN77:AR77 WMN77:WMQ77 WCR77:WCU77 VSV77:VSY77 VIZ77:VJC77 UZD77:UZG77 UPH77:UPK77 UFL77:UFO77 TVP77:TVS77 TLT77:TLW77 TBX77:TCA77 SSB77:SSE77 SIF77:SII77 RYJ77:RYM77 RON77:ROQ77 RER77:REU77 QUV77:QUY77 QKZ77:QLC77 QBD77:QBG77 PRH77:PRK77 PHL77:PHO77 OXP77:OXS77 ONT77:ONW77 ODX77:OEA77 NUB77:NUE77 NKF77:NKI77 NAJ77:NAM77 MQN77:MQQ77 MGR77:MGU77 LWV77:LWY77 LMZ77:LNC77 LDD77:LDG77 KTH77:KTK77 KJL77:KJO77 JZP77:JZS77 JPT77:JPW77 JFX77:JGA77 IWB77:IWE77 IMF77:IMI77 ICJ77:ICM77 HSN77:HSQ77 HIR77:HIU77 GYV77:GYY77 GOZ77:GPC77 GFD77:GFG77 FVH77:FVK77 FLL77:FLO77 FBP77:FBS77 ERT77:ERW77 EHX77:EIA77 DYB77:DYE77 DOF77:DOI77 DEJ77:DEM77 CUN77:CUQ77 CKR77:CKU77 CAV77:CAY77 BQZ77:BRC77 BHD77:BHG77 AXH77:AXK77 ANL77:ANO77 ADP77:ADS77 TT77:TW77 JX77:KA77 JY76:KD76 WNC76 WDG76 VTK76 JU76:JU77 TQ76:TQ77 ADM76:ADM77 ANI76:ANI77 AXE76:AXE77 BHA76:BHA77 BQW76:BQW77 CAS76:CAS77 CKO76:CKO77 CUK76:CUK77 DEG76:DEG77 DOC76:DOC77 DXY76:DXY77 EHU76:EHU77 ERQ76:ERQ77 FBM76:FBM77 FLI76:FLI77 FVE76:FVE77 GFA76:GFA77 GOW76:GOW77 GYS76:GYS77 HIO76:HIO77 HSK76:HSK77 ICG76:ICG77 IMC76:IMC77 IVY76:IVY77 JFU76:JFU77 JPQ76:JPQ77 JZM76:JZM77 KJI76:KJI77 KTE76:KTE77 LDA76:LDA77 LMW76:LMW77 LWS76:LWS77 MGO76:MGO77 MQK76:MQK77 NAG76:NAG77 NKC76:NKC77 NTY76:NTY77 ODU76:ODU77 ONQ76:ONQ77 OXM76:OXM77 PHI76:PHI77 PRE76:PRE77 QBA76:QBA77 QKW76:QKW77 QUS76:QUS77 REO76:REO77 ROK76:ROK77 RYG76:RYG77 SIC76:SIC77 SRY76:SRY77 TBU76:TBU77 TLQ76:TLQ77 TVM76:TVM77 UFI76:UFI77 UPE76:UPE77 UZA76:UZA77 VIW76:VIW77 VSS76:VSS77 WCO76:WCO77 WMK76:WMK77 VJO76 UZS76 UPW76 UGA76 TWE76 TMI76 TCM76 SSQ76 SIU76 RYY76 RPC76 RFG76 QVK76 QLO76 QBS76 PRW76 PIA76 OYE76 OOI76 OEM76 NUQ76 NKU76 NAY76 MRC76 MHG76 LXK76 LNO76 LDS76 KTW76 KKA76 KAE76 JQI76 JGM76 IWQ76 IMU76 ICY76 HTC76 HJG76 GZK76 GPO76 GFS76 FVW76 FMA76 FCE76 ESI76 EIM76 DYQ76 DOU76 DEY76 CVC76 CLG76 CBK76 BRO76 BHS76 AXW76 AOA76 AEE76 UI76 KM76 AQ76 TU76:TZ76 ADQ76:ADV76 ANM76:ANR76 AXI76:AXN76 BHE76:BHJ76 BRA76:BRF76 CAW76:CBB76 CKS76:CKX76 CUO76:CUT76 DEK76:DEP76 DOG76:DOL76 DYC76:DYH76 EHY76:EID76 ERU76:ERZ76 FBQ76:FBV76 FLM76:FLR76 FVI76:FVN76 GFE76:GFJ76 GPA76:GPF76 GYW76:GZB76 HIS76:HIX76 HSO76:HST76 ICK76:ICP76 IMG76:IML76 IWC76:IWH76 JFY76:JGD76 JPU76:JPZ76 JZQ76:JZV76 KJM76:KJR76 KTI76:KTN76 LDE76:LDJ76 LNA76:LNF76 LWW76:LXB76 MGS76:MGX76 MQO76:MQT76 NAK76:NAP76 NKG76:NKL76 NUC76:NUH76 ODY76:OED76 ONU76:ONZ76 OXQ76:OXV76 PHM76:PHR76 PRI76:PRN76 QBE76:QBJ76 QLA76:QLF76 QUW76:QVB76 RES76:REX76 ROO76:ROT76 RYK76:RYP76 SIG76:SIL76 SSC76:SSH76 TBY76:TCD76 TLU76:TLZ76 TVQ76:TVV76 UFM76:UFR76 UPI76:UPN76 UZE76:UZJ76 VJA76:VJF76 VSW76:VTB76 WCS76:WCX76 WMO76:WMT76 JP76:JP77 TL76:TL77 ADH76:ADH77 AND76:AND77 AWZ76:AWZ77 BGV76:BGV77 BQR76:BQR77 CAN76:CAN77 CKJ76:CKJ77 CUF76:CUF77 DEB76:DEB77 DNX76:DNX77 DXT76:DXT77 EHP76:EHP77 ERL76:ERL77 FBH76:FBH77 FLD76:FLD77 FUZ76:FUZ77 GEV76:GEV77 GOR76:GOR77 GYN76:GYN77 HIJ76:HIJ77 HSF76:HSF77 ICB76:ICB77 ILX76:ILX77 IVT76:IVT77 JFP76:JFP77 JPL76:JPL77 JZH76:JZH77 KJD76:KJD77 KSZ76:KSZ77 LCV76:LCV77 LMR76:LMR77 LWN76:LWN77 MGJ76:MGJ77 MQF76:MQF77 NAB76:NAB77 NJX76:NJX77 NTT76:NTT77 ODP76:ODP77 ONL76:ONL77 OXH76:OXH77 PHD76:PHD77 PQZ76:PQZ77 QAV76:QAV77 QKR76:QKR77 QUN76:QUN77 REJ76:REJ77 ROF76:ROF77 RYB76:RYB77 SHX76:SHX77 SRT76:SRT77 TBP76:TBP77 TLL76:TLL77 TVH76:TVH77 UFD76:UFD77 UOZ76:UOZ77 UYV76:UYV77 VIR76:VIR77 VSN76:VSN77 WCJ76:WCJ77 WMF76:WMF77 AK76:AO76 KG76:KK76 UC76:UG76 ADY76:AEC76 ANU76:ANY76 AXQ76:AXU76 BHM76:BHQ76 BRI76:BRM76 CBE76:CBI76 CLA76:CLE76 CUW76:CVA76 DES76:DEW76 DOO76:DOS76 DYK76:DYO76 EIG76:EIK76 ESC76:ESG76 FBY76:FCC76 FLU76:FLY76 FVQ76:FVU76 GFM76:GFQ76 GPI76:GPM76 GZE76:GZI76 HJA76:HJE76 HSW76:HTA76 ICS76:ICW76 IMO76:IMS76 IWK76:IWO76 JGG76:JGK76 JQC76:JQG76 JZY76:KAC76 KJU76:KJY76 KTQ76:KTU76 LDM76:LDQ76 LNI76:LNM76 LXE76:LXI76 MHA76:MHE76 MQW76:MRA76 NAS76:NAW76 NKO76:NKS76 NUK76:NUO76 OEG76:OEK76 OOC76:OOG76 OXY76:OYC76 PHU76:PHY76 PRQ76:PRU76 QBM76:QBQ76 QLI76:QLM76 QVE76:QVI76 RFA76:RFE76 ROW76:RPA76 RYS76:RYW76 SIO76:SIS76 SSK76:SSO76 TCG76:TCK76 TMC76:TMG76 TVY76:TWC76 UFU76:UFY76 UPQ76:UPU76 UZM76:UZQ76 VJI76:VJM76 VTE76:VTI76 WDA76:WDE76 WMW76:WNA76 VSP78:VSP87 VIT78:VIT87 UYX78:UYX87 UPB78:UPB87 UFF78:UFF87 TVJ78:TVJ87 TLN78:TLN87 TBR78:TBR87 SRV78:SRV87 SHZ78:SHZ87 RYD78:RYD87 ROH78:ROH87 REL78:REL87 QUP78:QUP87 QKT78:QKT87 QAX78:QAX87 PRB78:PRB87 PHF78:PHF87 OXJ78:OXJ87 ONN78:ONN87 ODR78:ODR87 NTV78:NTV87 NJZ78:NJZ87 NAD78:NAD87 MQH78:MQH87 MGL78:MGL87 LWP78:LWP87 LMT78:LMT87 LCX78:LCX87 KTB78:KTB87 KJF78:KJF87 JZJ78:JZJ87 JPN78:JPN87 JFR78:JFR87 IVV78:IVV87 ILZ78:ILZ87 ICD78:ICD87 HSH78:HSH87 HIL78:HIL87 GYP78:GYP87 GOT78:GOT87 GEX78:GEX87 FVB78:FVB87 FLF78:FLF87 FBJ78:FBJ87 ERN78:ERN87 EHR78:EHR87 DXV78:DXV87 DNZ78:DNZ87 DED78:DED87 CUH78:CUH87 CKL78:CKL87 CAP78:CAP87 BQT78:BQT87 BGX78:BGX87 AXB78:AXB87 ANF78:ANF87 ADJ78:ADJ87 TN78:TN87 JR78:JR87 WMH78:WMH87 WCL78:WCL87 TS79:TW87 ADO79:ADS87 ANK79:ANO87 AXG79:AXK87 BHC79:BHG87 BQY79:BRC87 CAU79:CAY87 CKQ79:CKU87 CUM79:CUQ87 DEI79:DEM87 DOE79:DOI87 DYA79:DYE87 EHW79:EIA87 ERS79:ERW87 FBO79:FBS87 FLK79:FLO87 FVG79:FVK87 GFC79:GFG87 GOY79:GPC87 GYU79:GYY87 HIQ79:HIU87 HSM79:HSQ87 ICI79:ICM87 IME79:IMI87 IWA79:IWE87 JFW79:JGA87 JPS79:JPW87 JZO79:JZS87 KJK79:KJO87 KTG79:KTK87 LDC79:LDG87 LMY79:LNC87 LWU79:LWY87 MGQ79:MGU87 MQM79:MQQ87 NAI79:NAM87 NKE79:NKI87 NUA79:NUE87 ODW79:OEA87 ONS79:ONW87 OXO79:OXS87 PHK79:PHO87 PRG79:PRK87 QBC79:QBG87 QKY79:QLC87 QUU79:QUY87 REQ79:REU87 ROM79:ROQ87 RYI79:RYM87 SIE79:SII87 SSA79:SSE87 TBW79:TCA87 TLS79:TLW87 TVO79:TVS87 UFK79:UFO87 UPG79:UPK87 UZC79:UZG87 VIY79:VJC87 VSU79:VSY87 WCQ79:WCU87 WMM79:WMQ87 WMS79:WMX87 WCW79:WDB87 VTA79:VTF87 VJE79:VJJ87 UZI79:UZN87 UPM79:UPR87 UFQ79:UFV87 TVU79:TVZ87 TLY79:TMD87 TCC79:TCH87 SSG79:SSL87 SIK79:SIP87 RYO79:RYT87 ROS79:ROX87 REW79:RFB87 QVA79:QVF87 QLE79:QLJ87 QBI79:QBN87 PRM79:PRR87 PHQ79:PHV87 OXU79:OXZ87 ONY79:OOD87 OEC79:OEH87 NUG79:NUL87 NKK79:NKP87 NAO79:NAT87 MQS79:MQX87 MGW79:MHB87 LXA79:LXF87 LNE79:LNJ87 LDI79:LDN87 KTM79:KTR87 KJQ79:KJV87 JZU79:JZZ87 JPY79:JQD87 JGC79:JGH87 IWG79:IWL87 IMK79:IMP87 ICO79:ICT87 HSS79:HSX87 HIW79:HJB87 GZA79:GZF87 GPE79:GPJ87 GFI79:GFN87 FVM79:FVR87 FLQ79:FLV87 FBU79:FBZ87 ERY79:ESD87 EIC79:EIH87 DYG79:DYL87 DOK79:DOP87 DEO79:DET87 CUS79:CUX87 CKW79:CLB87 CBA79:CBF87 BRE79:BRJ87 BHI79:BHN87 AXM79:AXR87 ANQ79:ANV87 ADU79:ADZ87 TY79:UD87 KC79:KH87 AG79:AL87 WMZ79:WND87 WDD79:WDH87 VTH79:VTL87 VJL79:VJP87 UZP79:UZT87 UPT79:UPX87 UFX79:UGB87 TWB79:TWF87 TMF79:TMJ87 TCJ79:TCN87 SSN79:SSR87 SIR79:SIV87 RYV79:RYZ87 ROZ79:RPD87 RFD79:RFH87 QVH79:QVL87 QLL79:QLP87 QBP79:QBT87 PRT79:PRX87 PHX79:PIB87 OYB79:OYF87 OOF79:OOJ87 OEJ79:OEN87 NUN79:NUR87 NKR79:NKV87 NAV79:NAZ87 MQZ79:MRD87 MHD79:MHH87 LXH79:LXL87 LNL79:LNP87 LDP79:LDT87 KTT79:KTX87 KJX79:KKB87 KAB79:KAF87 JQF79:JQJ87 JGJ79:JGN87 IWN79:IWR87 IMR79:IMV87 ICV79:ICZ87 HSZ79:HTD87 HJD79:HJH87 GZH79:GZL87 GPL79:GPP87 GFP79:GFT87 FVT79:FVX87 FLX79:FMB87 FCB79:FCF87 ESF79:ESJ87 EIJ79:EIN87 DYN79:DYR87 DOR79:DOV87 DEV79:DEZ87 CUZ79:CVD87 CLD79:CLH87 CBH79:CBL87 BRL79:BRP87 BHP79:BHT87 AXT79:AXX87 ANX79:AOB87 AEB79:AEF87 UF79:UJ87 KJ79:KN87 AN79:AR87 WMF79:WMF87 WCJ79:WCJ87 VSN79:VSN87 VIR79:VIR87 UYV79:UYV87 UOZ79:UOZ87 UFD79:UFD87 TVH79:TVH87 TLL79:TLL87 TBP79:TBP87 SRT79:SRT87 SHX79:SHX87 RYB79:RYB87 ROF79:ROF87 REJ79:REJ87 QUN79:QUN87 QKR79:QKR87 QAV79:QAV87 PQZ79:PQZ87 PHD79:PHD87 OXH79:OXH87 ONL79:ONL87 ODP79:ODP87 NTT79:NTT87 NJX79:NJX87 NAB79:NAB87 MQF79:MQF87 MGJ79:MGJ87 LWN79:LWN87 LMR79:LMR87 LCV79:LCV87 KSZ79:KSZ87 KJD79:KJD87 JZH79:JZH87 JPL79:JPL87 JFP79:JFP87 IVT79:IVT87 ILX79:ILX87 ICB79:ICB87 HSF79:HSF87 HIJ79:HIJ87 GYN79:GYN87 GOR79:GOR87 GEV79:GEV87 FUZ79:FUZ87 FLD79:FLD87 FBH79:FBH87 ERL79:ERL87 EHP79:EHP87 DXT79:DXT87 DNX79:DNX87 DEB79:DEB87 CUF79:CUF87 CKJ79:CKJ87 CAN79:CAN87 BQR79:BQR87 BGV79:BGV87 AWZ79:AWZ87 AND79:AND87 ADH79:ADH87 TL79:TL87 JP79:JP87 JW79:KA87 JU93:JU108 TQ93:TQ108 ADM93:ADM108 ANI93:ANI108 AXE93:AXE108 BHA93:BHA108 BQW93:BQW108 CAS93:CAS108 CKO93:CKO108 CUK93:CUK108 DEG93:DEG108 DOC93:DOC108 DXY93:DXY108 EHU93:EHU108 ERQ93:ERQ108 FBM93:FBM108 FLI93:FLI108 FVE93:FVE108 GFA93:GFA108 GOW93:GOW108 GYS93:GYS108 HIO93:HIO108 HSK93:HSK108 ICG93:ICG108 IMC93:IMC108 IVY93:IVY108 JFU93:JFU108 JPQ93:JPQ108 JZM93:JZM108 KJI93:KJI108 KTE93:KTE108 LDA93:LDA108 LMW93:LMW108 LWS93:LWS108 MGO93:MGO108 MQK93:MQK108 NAG93:NAG108 NKC93:NKC108 NTY93:NTY108 ODU93:ODU108 ONQ93:ONQ108 OXM93:OXM108 PHI93:PHI108 PRE93:PRE108 QBA93:QBA108 QKW93:QKW108 QUS93:QUS108 REO93:REO108 ROK93:ROK108 RYG93:RYG108 SIC93:SIC108 SRY93:SRY108 TBU93:TBU108 TLQ93:TLQ108 TVM93:TVM108 UFI93:UFI108 UPE93:UPE108 UZA93:UZA108 VIW93:VIW108 VSS93:VSS108 WCO93:WCO108 TS93:TW108 ADO93:ADS108 ANK93:ANO108 AXG93:AXK108 BHC93:BHG108 BQY93:BRC108 CAU93:CAY108 CKQ93:CKU108 CUM93:CUQ108 DEI93:DEM108 DOE93:DOI108 DYA93:DYE108 EHW93:EIA108 ERS93:ERW108 FBO93:FBS108 FLK93:FLO108 FVG93:FVK108 GFC93:GFG108 GOY93:GPC108 GYU93:GYY108 HIQ93:HIU108 HSM93:HSQ108 ICI93:ICM108 IME93:IMI108 IWA93:IWE108 JFW93:JGA108 JPS93:JPW108 JZO93:JZS108 KJK93:KJO108 KTG93:KTK108 LDC93:LDG108 LMY93:LNC108 LWU93:LWY108 MGQ93:MGU108 MQM93:MQQ108 NAI93:NAM108 NKE93:NKI108 NUA93:NUE108 ODW93:OEA108 ONS93:ONW108 OXO93:OXS108 PHK93:PHO108 PRG93:PRK108 QBC93:QBG108 QKY93:QLC108 QUU93:QUY108 REQ93:REU108 ROM93:ROQ108 RYI93:RYM108 SIE93:SII108 SSA93:SSE108 TBW93:TCA108 TLS93:TLW108 TVO93:TVS108 UFK93:UFO108 UPG93:UPK108 UZC93:UZG108 VIY93:VJC108 VSU93:VSY108 WCQ93:WCU108 WMM93:WMQ108 WMS93:WMX108 WCW93:WDB108 VTA93:VTF108 VJE93:VJJ108 UZI93:UZN108 UPM93:UPR108 UFQ93:UFV108 TVU93:TVZ108 TLY93:TMD108 TCC93:TCH108 SSG93:SSL108 SIK93:SIP108 RYO93:RYT108 ROS93:ROX108 REW93:RFB108 QVA93:QVF108 QLE93:QLJ108 QBI93:QBN108 PRM93:PRR108 PHQ93:PHV108 OXU93:OXZ108 ONY93:OOD108 OEC93:OEH108 NUG93:NUL108 NKK93:NKP108 NAO93:NAT108 MQS93:MQX108 MGW93:MHB108 LXA93:LXF108 LNE93:LNJ108 LDI93:LDN108 KTM93:KTR108 KJQ93:KJV108 JZU93:JZZ108 JPY93:JQD108 JGC93:JGH108 IWG93:IWL108 IMK93:IMP108 ICO93:ICT108 HSS93:HSX108 HIW93:HJB108 GZA93:GZF108 GPE93:GPJ108 GFI93:GFN108 FVM93:FVR108 FLQ93:FLV108 FBU93:FBZ108 ERY93:ESD108 EIC93:EIH108 DYG93:DYL108 DOK93:DOP108 DEO93:DET108 CUS93:CUX108 CKW93:CLB108 CBA93:CBF108 BRE93:BRJ108 BHI93:BHN108 AXM93:AXR108 ANQ93:ANV108 ADU93:ADZ108 TY93:UD108 KC93:KH108 AG93:AL108 WMZ93:WND108 WDD93:WDH108 VTH93:VTL108 VJL93:VJP108 UZP93:UZT108 UPT93:UPX108 UFX93:UGB108 TWB93:TWF108 TMF93:TMJ108 TCJ93:TCN108 SSN93:SSR108 SIR93:SIV108 RYV93:RYZ108 ROZ93:RPD108 RFD93:RFH108 QVH93:QVL108 QLL93:QLP108 QBP93:QBT108 PRT93:PRX108 PHX93:PIB108 OYB93:OYF108 OOF93:OOJ108 OEJ93:OEN108 NUN93:NUR108 NKR93:NKV108 NAV93:NAZ108 MQZ93:MRD108 MHD93:MHH108 LXH93:LXL108 LNL93:LNP108 LDP93:LDT108 KTT93:KTX108 KJX93:KKB108 KAB93:KAF108 JQF93:JQJ108 JGJ93:JGN108 IWN93:IWR108 IMR93:IMV108 ICV93:ICZ108 HSZ93:HTD108 HJD93:HJH108 GZH93:GZL108 GPL93:GPP108 GFP93:GFT108 FVT93:FVX108 FLX93:FMB108 FCB93:FCF108 ESF93:ESJ108 EIJ93:EIN108 DYN93:DYR108 DOR93:DOV108 DEV93:DEZ108 CUZ93:CVD108 CLD93:CLH108 CBH93:CBL108 BRL93:BRP108 BHP93:BHT108 AXT93:AXX108 ANX93:AOB108 AEB93:AEF108 UF93:UJ108 KJ93:KN108 AN93:AR108 WMF93:WMF108 WCJ93:WCJ108 VSN93:VSN108 VIR93:VIR108 UYV93:UYV108 UOZ93:UOZ108 UFD93:UFD108 TVH93:TVH108 TLL93:TLL108 TBP93:TBP108 SRT93:SRT108 SHX93:SHX108 RYB93:RYB108 ROF93:ROF108 REJ93:REJ108 QUN93:QUN108 QKR93:QKR108 QAV93:QAV108 PQZ93:PQZ108 PHD93:PHD108 OXH93:OXH108 ONL93:ONL108 ODP93:ODP108 NTT93:NTT108 NJX93:NJX108 NAB93:NAB108 MQF93:MQF108 MGJ93:MGJ108 LWN93:LWN108 LMR93:LMR108 LCV93:LCV108 KSZ93:KSZ108 KJD93:KJD108 JZH93:JZH108 JPL93:JPL108 JFP93:JFP108 IVT93:IVT108 ILX93:ILX108 ICB93:ICB108 HSF93:HSF108 HIJ93:HIJ108 GYN93:GYN108 GOR93:GOR108 GEV93:GEV108 FUZ93:FUZ108 FLD93:FLD108 FBH93:FBH108 ERL93:ERL108 EHP93:EHP108 DXT93:DXT108 DNX93:DNX108 DEB93:DEB108 CUF93:CUF108 CKJ93:CKJ108 CAN93:CAN108 BQR93:BQR108 BGV93:BGV108 AWZ93:AWZ108 AND93:AND108 ADH93:ADH108 TL93:TL108 JP93:JP108 JW93:KA108 WCL93:WCL108 WMH93:WMH108 JR93:JR108 TN93:TN108 ADJ93:ADJ108 ANF93:ANF108 AXB93:AXB108 BGX93:BGX108 BQT93:BQT108 CAP93:CAP108 CKL93:CKL108 CUH93:CUH108 DED93:DED108 DNZ93:DNZ108 DXV93:DXV108 EHR93:EHR108 ERN93:ERN108 FBJ93:FBJ108 FLF93:FLF108 FVB93:FVB108 GEX93:GEX108 GOT93:GOT108 GYP93:GYP108 HIL93:HIL108 HSH93:HSH108 ICD93:ICD108 ILZ93:ILZ108 IVV93:IVV108 JFR93:JFR108 JPN93:JPN108 JZJ93:JZJ108 KJF93:KJF108 KTB93:KTB108 LCX93:LCX108 LMT93:LMT108 LWP93:LWP108 MGL93:MGL108 MQH93:MQH108 NAD93:NAD108 NJZ93:NJZ108 NTV93:NTV108 ODR93:ODR108 ONN93:ONN108 OXJ93:OXJ108 PHF93:PHF108 PRB93:PRB108 QAX93:QAX108 QKT93:QKT108 QUP93:QUP108 REL93:REL108 ROH93:ROH108 RYD93:RYD108 SHZ93:SHZ108 SRV93:SRV108 TBR93:TBR108 TLN93:TLN108 TVJ93:TVJ108 UFF93:UFF108 UPB93:UPB108 UYX93:UYX108 VIT93:VIT108 VSP93:VSP108 AG92:AH92 AG76:AH76 AG78:AK78 AG90:AM90 WMK93:WMK108 WCO79:WCO88 VSS79:VSS88 VIW79:VIW88 UZA79:UZA88 UPE79:UPE88 UFI79:UFI88 TVM79:TVM88 TLQ79:TLQ88 TBU79:TBU88 SRY79:SRY88 SIC79:SIC88 RYG79:RYG88 ROK79:ROK88 REO79:REO88 QUS79:QUS88 QKW79:QKW88 QBA79:QBA88 PRE79:PRE88 PHI79:PHI88 OXM79:OXM88 ONQ79:ONQ88 ODU79:ODU88 NTY79:NTY88 NKC79:NKC88 NAG79:NAG88 MQK79:MQK88 MGO79:MGO88 LWS79:LWS88 LMW79:LMW88 LDA79:LDA88 KTE79:KTE88 KJI79:KJI88 JZM79:JZM88 JPQ79:JPQ88 JFU79:JFU88 IVY79:IVY88 IMC79:IMC88 ICG79:ICG88 HSK79:HSK88 HIO79:HIO88 GYS79:GYS88 GOW79:GOW88 GFA79:GFA88 FVE79:FVE88 FLI79:FLI88 FBM79:FBM88 ERQ79:ERQ88 EHU79:EHU88 DXY79:DXY88 DOC79:DOC88 DEG79:DEG88 CUK79:CUK88 CKO79:CKO88 CAS79:CAS88 BQW79:BQW88 BHA79:BHA88 AXE79:AXE88 ANI79:ANI88 ADM79:ADM88 TQ79:TQ88 JU79:JU88 WMK79:WMK88">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351" t="s">
        <v>174</v>
      </c>
      <c r="B1" s="351"/>
      <c r="C1" s="351"/>
      <c r="D1" s="351"/>
      <c r="E1" s="351"/>
      <c r="F1" s="351"/>
      <c r="G1" s="351"/>
      <c r="H1" s="351"/>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x14ac:dyDescent="0.15">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3" t="s">
        <v>12</v>
      </c>
      <c r="D3" s="28">
        <v>41010</v>
      </c>
      <c r="E3" s="1" t="s">
        <v>33</v>
      </c>
      <c r="F3" s="123" t="s">
        <v>2</v>
      </c>
      <c r="G3" s="76" t="s">
        <v>36</v>
      </c>
      <c r="H3" s="54"/>
    </row>
    <row r="4" spans="1:189" ht="19.5" customHeight="1" x14ac:dyDescent="0.15">
      <c r="A4" s="20" t="s">
        <v>4</v>
      </c>
      <c r="B4" s="21" t="s">
        <v>50</v>
      </c>
      <c r="C4" s="123" t="s">
        <v>12</v>
      </c>
      <c r="D4" s="28">
        <v>40108</v>
      </c>
      <c r="E4" s="1" t="s">
        <v>33</v>
      </c>
      <c r="F4" s="123" t="s">
        <v>2</v>
      </c>
      <c r="G4" s="76" t="s">
        <v>34</v>
      </c>
      <c r="H4" s="54"/>
    </row>
    <row r="5" spans="1:189" ht="19.5" customHeight="1" x14ac:dyDescent="0.15">
      <c r="A5" s="20" t="s">
        <v>5</v>
      </c>
      <c r="B5" s="21" t="s">
        <v>49</v>
      </c>
      <c r="C5" s="123" t="s">
        <v>12</v>
      </c>
      <c r="D5" s="28">
        <v>39233</v>
      </c>
      <c r="E5" s="1" t="s">
        <v>33</v>
      </c>
      <c r="F5" s="123" t="s">
        <v>2</v>
      </c>
      <c r="G5" s="76" t="s">
        <v>36</v>
      </c>
      <c r="H5" s="54"/>
    </row>
    <row r="6" spans="1:189" ht="19.5" customHeight="1" x14ac:dyDescent="0.15">
      <c r="A6" s="20" t="s">
        <v>7</v>
      </c>
      <c r="B6" s="21" t="s">
        <v>52</v>
      </c>
      <c r="C6" s="123" t="s">
        <v>12</v>
      </c>
      <c r="D6" s="28">
        <v>40970</v>
      </c>
      <c r="E6" s="1" t="s">
        <v>33</v>
      </c>
      <c r="F6" s="123" t="s">
        <v>2</v>
      </c>
      <c r="G6" s="76" t="s">
        <v>36</v>
      </c>
      <c r="H6" s="54"/>
    </row>
    <row r="7" spans="1:189" ht="19.5" customHeight="1" x14ac:dyDescent="0.15">
      <c r="A7" s="20" t="s">
        <v>9</v>
      </c>
      <c r="B7" s="21" t="s">
        <v>53</v>
      </c>
      <c r="C7" s="123" t="s">
        <v>12</v>
      </c>
      <c r="D7" s="28">
        <v>40242</v>
      </c>
      <c r="E7" s="1" t="s">
        <v>33</v>
      </c>
      <c r="F7" s="123" t="s">
        <v>2</v>
      </c>
      <c r="G7" s="76" t="s">
        <v>34</v>
      </c>
      <c r="H7" s="54"/>
    </row>
    <row r="8" spans="1:189" s="3" customFormat="1" ht="19.5" customHeight="1" x14ac:dyDescent="0.15">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3" t="s">
        <v>12</v>
      </c>
      <c r="D9" s="28">
        <v>40348</v>
      </c>
      <c r="E9" s="1" t="s">
        <v>33</v>
      </c>
      <c r="F9" s="123" t="s">
        <v>2</v>
      </c>
      <c r="G9" s="76" t="s">
        <v>36</v>
      </c>
      <c r="H9" s="54"/>
    </row>
    <row r="10" spans="1:189" ht="19.5" customHeight="1" x14ac:dyDescent="0.15">
      <c r="A10" s="20" t="s">
        <v>13</v>
      </c>
      <c r="B10" s="22" t="s">
        <v>90</v>
      </c>
      <c r="C10" s="123" t="s">
        <v>12</v>
      </c>
      <c r="D10" s="28">
        <v>41332</v>
      </c>
      <c r="E10" s="1" t="s">
        <v>33</v>
      </c>
      <c r="F10" s="123" t="s">
        <v>2</v>
      </c>
      <c r="G10" s="76" t="s">
        <v>36</v>
      </c>
      <c r="H10" s="54"/>
    </row>
    <row r="11" spans="1:189" s="17" customFormat="1" ht="18" customHeight="1" x14ac:dyDescent="0.15">
      <c r="A11" s="20" t="s">
        <v>14</v>
      </c>
      <c r="B11" s="113" t="s">
        <v>106</v>
      </c>
      <c r="C11" s="123" t="s">
        <v>12</v>
      </c>
      <c r="D11" s="73">
        <v>41421</v>
      </c>
      <c r="E11" s="1" t="s">
        <v>33</v>
      </c>
      <c r="F11" s="123" t="s">
        <v>2</v>
      </c>
      <c r="G11" s="76" t="s">
        <v>36</v>
      </c>
      <c r="H11" s="135"/>
    </row>
    <row r="12" spans="1:189" s="17" customFormat="1" ht="20.25" customHeight="1" x14ac:dyDescent="0.15">
      <c r="A12" s="20" t="s">
        <v>15</v>
      </c>
      <c r="B12" s="113" t="s">
        <v>157</v>
      </c>
      <c r="C12" s="123" t="s">
        <v>12</v>
      </c>
      <c r="D12" s="28">
        <v>41634</v>
      </c>
      <c r="E12" s="1" t="s">
        <v>33</v>
      </c>
      <c r="F12" s="123" t="s">
        <v>2</v>
      </c>
      <c r="G12" s="76" t="s">
        <v>36</v>
      </c>
      <c r="H12" s="135"/>
    </row>
    <row r="13" spans="1:189" s="9" customFormat="1" ht="18.75" customHeight="1" x14ac:dyDescent="0.15">
      <c r="A13" s="20" t="s">
        <v>16</v>
      </c>
      <c r="B13" s="21" t="s">
        <v>158</v>
      </c>
      <c r="C13" s="5" t="s">
        <v>12</v>
      </c>
      <c r="D13" s="6">
        <v>41634</v>
      </c>
      <c r="E13" s="1" t="s">
        <v>33</v>
      </c>
      <c r="F13" s="123" t="s">
        <v>2</v>
      </c>
      <c r="G13" s="76" t="s">
        <v>36</v>
      </c>
      <c r="H13" s="136"/>
    </row>
    <row r="14" spans="1:189" ht="19.5" customHeight="1" x14ac:dyDescent="0.15">
      <c r="A14" s="20" t="s">
        <v>17</v>
      </c>
      <c r="B14" s="112" t="s">
        <v>60</v>
      </c>
      <c r="C14" s="123" t="s">
        <v>8</v>
      </c>
      <c r="D14" s="87">
        <v>40238</v>
      </c>
      <c r="E14" s="1" t="s">
        <v>33</v>
      </c>
      <c r="F14" s="123" t="s">
        <v>2</v>
      </c>
      <c r="G14" s="133" t="s">
        <v>62</v>
      </c>
      <c r="H14" s="54"/>
    </row>
    <row r="15" spans="1:189" s="131" customFormat="1" ht="19.5" customHeight="1" x14ac:dyDescent="0.15">
      <c r="A15" s="20" t="s">
        <v>18</v>
      </c>
      <c r="B15" s="112" t="s">
        <v>61</v>
      </c>
      <c r="C15" s="123" t="s">
        <v>8</v>
      </c>
      <c r="D15" s="87">
        <v>41004</v>
      </c>
      <c r="E15" s="1" t="s">
        <v>33</v>
      </c>
      <c r="F15" s="123" t="s">
        <v>2</v>
      </c>
      <c r="G15" s="133" t="s">
        <v>62</v>
      </c>
      <c r="H15" s="134"/>
    </row>
    <row r="16" spans="1:189" ht="19.5" customHeight="1" x14ac:dyDescent="0.15">
      <c r="A16" s="355" t="s">
        <v>175</v>
      </c>
      <c r="B16" s="356"/>
      <c r="C16" s="356"/>
      <c r="D16" s="356"/>
      <c r="E16" s="356"/>
      <c r="F16" s="356"/>
      <c r="G16" s="356"/>
      <c r="H16" s="357"/>
    </row>
    <row r="17" spans="1:8" ht="18.75" customHeight="1" x14ac:dyDescent="0.15">
      <c r="A17" s="111">
        <v>15</v>
      </c>
      <c r="B17" s="21" t="s">
        <v>65</v>
      </c>
      <c r="C17" s="123" t="s">
        <v>12</v>
      </c>
      <c r="D17" s="28">
        <v>41228</v>
      </c>
      <c r="E17" s="1" t="s">
        <v>33</v>
      </c>
      <c r="F17" s="123" t="s">
        <v>3</v>
      </c>
      <c r="G17" s="76" t="s">
        <v>34</v>
      </c>
      <c r="H17" s="54"/>
    </row>
    <row r="18" spans="1:8" ht="18.75" customHeight="1" x14ac:dyDescent="0.15">
      <c r="A18" s="111">
        <v>16</v>
      </c>
      <c r="B18" s="21" t="s">
        <v>54</v>
      </c>
      <c r="C18" s="123" t="s">
        <v>12</v>
      </c>
      <c r="D18" s="28">
        <v>40332</v>
      </c>
      <c r="E18" s="1" t="s">
        <v>33</v>
      </c>
      <c r="F18" s="123" t="s">
        <v>3</v>
      </c>
      <c r="G18" s="76" t="s">
        <v>36</v>
      </c>
      <c r="H18" s="54"/>
    </row>
    <row r="19" spans="1:8" ht="18.75" customHeight="1" x14ac:dyDescent="0.15">
      <c r="A19" s="111">
        <v>17</v>
      </c>
      <c r="B19" s="21" t="s">
        <v>51</v>
      </c>
      <c r="C19" s="123" t="s">
        <v>12</v>
      </c>
      <c r="D19" s="28">
        <v>40181</v>
      </c>
      <c r="E19" s="1" t="s">
        <v>33</v>
      </c>
      <c r="F19" s="123" t="s">
        <v>3</v>
      </c>
      <c r="G19" s="76" t="s">
        <v>36</v>
      </c>
      <c r="H19" s="54"/>
    </row>
    <row r="20" spans="1:8" ht="18.75" customHeight="1" x14ac:dyDescent="0.15">
      <c r="A20" s="111">
        <v>18</v>
      </c>
      <c r="B20" s="21" t="s">
        <v>78</v>
      </c>
      <c r="C20" s="123" t="s">
        <v>12</v>
      </c>
      <c r="D20" s="28">
        <v>41326</v>
      </c>
      <c r="E20" s="1" t="s">
        <v>33</v>
      </c>
      <c r="F20" s="123" t="s">
        <v>3</v>
      </c>
      <c r="G20" s="76" t="s">
        <v>36</v>
      </c>
      <c r="H20" s="54"/>
    </row>
    <row r="21" spans="1:8" ht="18.75" customHeight="1" x14ac:dyDescent="0.15">
      <c r="A21" s="111">
        <v>19</v>
      </c>
      <c r="B21" s="21" t="s">
        <v>93</v>
      </c>
      <c r="C21" s="123" t="s">
        <v>12</v>
      </c>
      <c r="D21" s="73">
        <v>41344</v>
      </c>
      <c r="E21" s="1" t="s">
        <v>33</v>
      </c>
      <c r="F21" s="123" t="s">
        <v>3</v>
      </c>
      <c r="G21" s="76" t="s">
        <v>36</v>
      </c>
      <c r="H21" s="54"/>
    </row>
    <row r="22" spans="1:8" ht="18.75" customHeight="1" x14ac:dyDescent="0.15">
      <c r="A22" s="111">
        <v>20</v>
      </c>
      <c r="B22" s="113" t="s">
        <v>102</v>
      </c>
      <c r="C22" s="123" t="s">
        <v>76</v>
      </c>
      <c r="D22" s="73">
        <v>41428</v>
      </c>
      <c r="E22" s="1" t="s">
        <v>33</v>
      </c>
      <c r="F22" s="123" t="s">
        <v>3</v>
      </c>
      <c r="G22" s="76" t="s">
        <v>36</v>
      </c>
      <c r="H22" s="54"/>
    </row>
    <row r="23" spans="1:8" ht="18.75" customHeight="1" x14ac:dyDescent="0.15">
      <c r="A23" s="111">
        <v>21</v>
      </c>
      <c r="B23" s="22" t="s">
        <v>80</v>
      </c>
      <c r="C23" s="123" t="s">
        <v>12</v>
      </c>
      <c r="D23" s="28">
        <v>41330</v>
      </c>
      <c r="E23" s="1" t="s">
        <v>33</v>
      </c>
      <c r="F23" s="123" t="s">
        <v>3</v>
      </c>
      <c r="G23" s="76" t="s">
        <v>36</v>
      </c>
      <c r="H23" s="54"/>
    </row>
    <row r="24" spans="1:8" ht="18.75" customHeight="1" x14ac:dyDescent="0.15">
      <c r="A24" s="111">
        <v>22</v>
      </c>
      <c r="B24" s="22" t="s">
        <v>153</v>
      </c>
      <c r="C24" s="123" t="s">
        <v>76</v>
      </c>
      <c r="D24" s="28">
        <v>41620</v>
      </c>
      <c r="E24" s="1" t="s">
        <v>33</v>
      </c>
      <c r="F24" s="123" t="s">
        <v>3</v>
      </c>
      <c r="G24" s="76" t="s">
        <v>36</v>
      </c>
      <c r="H24" s="54"/>
    </row>
    <row r="25" spans="1:8" ht="18.75" customHeight="1" x14ac:dyDescent="0.15">
      <c r="A25" s="111">
        <v>23</v>
      </c>
      <c r="B25" s="22" t="s">
        <v>161</v>
      </c>
      <c r="C25" s="123" t="s">
        <v>76</v>
      </c>
      <c r="D25" s="28">
        <v>41641</v>
      </c>
      <c r="E25" s="1" t="s">
        <v>33</v>
      </c>
      <c r="F25" s="123" t="s">
        <v>3</v>
      </c>
      <c r="G25" s="76" t="s">
        <v>36</v>
      </c>
      <c r="H25" s="54"/>
    </row>
    <row r="26" spans="1:8" ht="18.75" customHeight="1" x14ac:dyDescent="0.15">
      <c r="A26" s="111">
        <v>24</v>
      </c>
      <c r="B26" s="22" t="s">
        <v>163</v>
      </c>
      <c r="C26" s="123" t="s">
        <v>76</v>
      </c>
      <c r="D26" s="28">
        <v>41643</v>
      </c>
      <c r="E26" s="1" t="s">
        <v>33</v>
      </c>
      <c r="F26" s="123" t="s">
        <v>3</v>
      </c>
      <c r="G26" s="76" t="s">
        <v>168</v>
      </c>
      <c r="H26" s="54"/>
    </row>
    <row r="27" spans="1:8" ht="18.75" customHeight="1" x14ac:dyDescent="0.15">
      <c r="A27" s="111">
        <v>25</v>
      </c>
      <c r="B27" s="22" t="s">
        <v>164</v>
      </c>
      <c r="C27" s="123" t="s">
        <v>76</v>
      </c>
      <c r="D27" s="28">
        <v>41643</v>
      </c>
      <c r="E27" s="1" t="s">
        <v>33</v>
      </c>
      <c r="F27" s="123" t="s">
        <v>3</v>
      </c>
      <c r="G27" s="76" t="s">
        <v>168</v>
      </c>
      <c r="H27" s="54"/>
    </row>
    <row r="28" spans="1:8" ht="18.75" customHeight="1" x14ac:dyDescent="0.15">
      <c r="A28" s="111">
        <v>26</v>
      </c>
      <c r="B28" s="22" t="s">
        <v>165</v>
      </c>
      <c r="C28" s="123" t="s">
        <v>76</v>
      </c>
      <c r="D28" s="28">
        <v>41643</v>
      </c>
      <c r="E28" s="1" t="s">
        <v>33</v>
      </c>
      <c r="F28" s="123" t="s">
        <v>3</v>
      </c>
      <c r="G28" s="76" t="s">
        <v>168</v>
      </c>
      <c r="H28" s="54"/>
    </row>
    <row r="29" spans="1:8" ht="18.75" customHeight="1" x14ac:dyDescent="0.15">
      <c r="A29" s="111">
        <v>27</v>
      </c>
      <c r="B29" s="22" t="s">
        <v>166</v>
      </c>
      <c r="C29" s="123" t="s">
        <v>76</v>
      </c>
      <c r="D29" s="28">
        <v>41643</v>
      </c>
      <c r="E29" s="1" t="s">
        <v>33</v>
      </c>
      <c r="F29" s="123" t="s">
        <v>3</v>
      </c>
      <c r="G29" s="76" t="s">
        <v>168</v>
      </c>
      <c r="H29" s="54"/>
    </row>
    <row r="30" spans="1:8" ht="18.75" customHeight="1" x14ac:dyDescent="0.15">
      <c r="A30" s="111">
        <v>28</v>
      </c>
      <c r="B30" s="22" t="s">
        <v>167</v>
      </c>
      <c r="C30" s="123" t="s">
        <v>76</v>
      </c>
      <c r="D30" s="28">
        <v>41643</v>
      </c>
      <c r="E30" s="1" t="s">
        <v>33</v>
      </c>
      <c r="F30" s="123" t="s">
        <v>3</v>
      </c>
      <c r="G30" s="76" t="s">
        <v>168</v>
      </c>
      <c r="H30" s="54"/>
    </row>
    <row r="31" spans="1:8" ht="18.75" customHeight="1" x14ac:dyDescent="0.15">
      <c r="A31" s="111">
        <v>29</v>
      </c>
      <c r="B31" s="112" t="s">
        <v>39</v>
      </c>
      <c r="C31" s="123" t="s">
        <v>8</v>
      </c>
      <c r="D31" s="73">
        <v>40589</v>
      </c>
      <c r="E31" s="1" t="s">
        <v>33</v>
      </c>
      <c r="F31" s="123" t="s">
        <v>3</v>
      </c>
      <c r="G31" s="76" t="s">
        <v>36</v>
      </c>
      <c r="H31" s="54"/>
    </row>
    <row r="32" spans="1:8" ht="18.75" customHeight="1" x14ac:dyDescent="0.15">
      <c r="A32" s="111">
        <v>30</v>
      </c>
      <c r="B32" s="112" t="s">
        <v>69</v>
      </c>
      <c r="C32" s="123" t="s">
        <v>8</v>
      </c>
      <c r="D32" s="73">
        <v>40807</v>
      </c>
      <c r="E32" s="1" t="s">
        <v>33</v>
      </c>
      <c r="F32" s="123" t="s">
        <v>3</v>
      </c>
      <c r="G32" s="76" t="s">
        <v>36</v>
      </c>
      <c r="H32" s="54"/>
    </row>
    <row r="33" spans="1:8" ht="18.75" customHeight="1" x14ac:dyDescent="0.15">
      <c r="A33" s="111">
        <v>31</v>
      </c>
      <c r="B33" s="112" t="s">
        <v>92</v>
      </c>
      <c r="C33" s="123" t="s">
        <v>8</v>
      </c>
      <c r="D33" s="73">
        <v>41344</v>
      </c>
      <c r="E33" s="1" t="s">
        <v>33</v>
      </c>
      <c r="F33" s="123" t="s">
        <v>3</v>
      </c>
      <c r="G33" s="76" t="s">
        <v>36</v>
      </c>
      <c r="H33" s="54"/>
    </row>
    <row r="34" spans="1:8" ht="18.75" customHeight="1" x14ac:dyDescent="0.15">
      <c r="A34" s="111">
        <v>32</v>
      </c>
      <c r="B34" s="14" t="s">
        <v>94</v>
      </c>
      <c r="C34" s="123" t="s">
        <v>8</v>
      </c>
      <c r="D34" s="73">
        <v>41345</v>
      </c>
      <c r="E34" s="1" t="s">
        <v>33</v>
      </c>
      <c r="F34" s="123" t="s">
        <v>3</v>
      </c>
      <c r="G34" s="76" t="s">
        <v>36</v>
      </c>
      <c r="H34" s="54"/>
    </row>
    <row r="35" spans="1:8" ht="21" customHeight="1" x14ac:dyDescent="0.15">
      <c r="A35" s="348" t="s">
        <v>176</v>
      </c>
      <c r="B35" s="349"/>
      <c r="C35" s="349"/>
      <c r="D35" s="349"/>
      <c r="E35" s="349"/>
      <c r="F35" s="349"/>
      <c r="G35" s="349"/>
      <c r="H35" s="350"/>
    </row>
    <row r="36" spans="1:8" ht="18.75" customHeight="1" x14ac:dyDescent="0.15">
      <c r="A36" s="111">
        <v>33</v>
      </c>
      <c r="B36" s="21" t="s">
        <v>67</v>
      </c>
      <c r="C36" s="123" t="s">
        <v>12</v>
      </c>
      <c r="D36" s="73">
        <v>40600</v>
      </c>
      <c r="E36" s="1" t="s">
        <v>33</v>
      </c>
      <c r="F36" s="352" t="s">
        <v>184</v>
      </c>
      <c r="G36" s="76" t="s">
        <v>68</v>
      </c>
      <c r="H36" s="54"/>
    </row>
    <row r="37" spans="1:8" ht="18.75" customHeight="1" x14ac:dyDescent="0.15">
      <c r="A37" s="111">
        <v>34</v>
      </c>
      <c r="B37" s="21" t="s">
        <v>57</v>
      </c>
      <c r="C37" s="123" t="s">
        <v>12</v>
      </c>
      <c r="D37" s="28">
        <v>41025</v>
      </c>
      <c r="E37" s="1" t="s">
        <v>33</v>
      </c>
      <c r="F37" s="353"/>
      <c r="G37" s="76" t="s">
        <v>37</v>
      </c>
      <c r="H37" s="54"/>
    </row>
    <row r="38" spans="1:8" ht="18.75" customHeight="1" x14ac:dyDescent="0.15">
      <c r="A38" s="111">
        <v>35</v>
      </c>
      <c r="B38" s="21" t="s">
        <v>131</v>
      </c>
      <c r="C38" s="1" t="s">
        <v>76</v>
      </c>
      <c r="D38" s="73">
        <v>41555</v>
      </c>
      <c r="E38" s="1" t="s">
        <v>101</v>
      </c>
      <c r="F38" s="353"/>
      <c r="G38" s="76" t="s">
        <v>37</v>
      </c>
      <c r="H38" s="54"/>
    </row>
    <row r="39" spans="1:8" ht="18.75" customHeight="1" x14ac:dyDescent="0.15">
      <c r="A39" s="111">
        <v>36</v>
      </c>
      <c r="B39" s="113" t="s">
        <v>107</v>
      </c>
      <c r="C39" s="123" t="s">
        <v>12</v>
      </c>
      <c r="D39" s="28">
        <v>41515</v>
      </c>
      <c r="E39" s="1" t="s">
        <v>33</v>
      </c>
      <c r="F39" s="353"/>
      <c r="G39" s="76" t="s">
        <v>36</v>
      </c>
      <c r="H39" s="54"/>
    </row>
    <row r="40" spans="1:8" ht="18.75" customHeight="1" x14ac:dyDescent="0.15">
      <c r="A40" s="111">
        <v>37</v>
      </c>
      <c r="B40" s="21" t="s">
        <v>79</v>
      </c>
      <c r="C40" s="5" t="s">
        <v>12</v>
      </c>
      <c r="D40" s="6">
        <v>41330</v>
      </c>
      <c r="E40" s="1" t="s">
        <v>33</v>
      </c>
      <c r="F40" s="353"/>
      <c r="G40" s="76" t="s">
        <v>36</v>
      </c>
      <c r="H40" s="54"/>
    </row>
    <row r="41" spans="1:8" ht="18.75" customHeight="1" x14ac:dyDescent="0.15">
      <c r="A41" s="111">
        <v>38</v>
      </c>
      <c r="B41" s="14" t="s">
        <v>172</v>
      </c>
      <c r="C41" s="123" t="s">
        <v>100</v>
      </c>
      <c r="D41" s="73">
        <v>41655</v>
      </c>
      <c r="E41" s="1" t="s">
        <v>135</v>
      </c>
      <c r="F41" s="354"/>
      <c r="G41" s="132" t="s">
        <v>168</v>
      </c>
      <c r="H41" s="54"/>
    </row>
    <row r="42" spans="1:8" ht="18.75" customHeight="1" x14ac:dyDescent="0.15">
      <c r="A42" s="348" t="s">
        <v>190</v>
      </c>
      <c r="B42" s="349"/>
      <c r="C42" s="349"/>
      <c r="D42" s="349"/>
      <c r="E42" s="349"/>
      <c r="F42" s="349"/>
      <c r="G42" s="349"/>
      <c r="H42" s="350"/>
    </row>
    <row r="43" spans="1:8" ht="19.5" customHeight="1" x14ac:dyDescent="0.15">
      <c r="A43" s="105" t="s">
        <v>186</v>
      </c>
      <c r="B43" s="129" t="s">
        <v>143</v>
      </c>
      <c r="C43" s="129" t="s">
        <v>142</v>
      </c>
      <c r="D43" s="130">
        <v>41604</v>
      </c>
      <c r="E43" s="5" t="s">
        <v>136</v>
      </c>
      <c r="F43" s="346" t="s">
        <v>159</v>
      </c>
      <c r="G43" s="5" t="s">
        <v>134</v>
      </c>
      <c r="H43" s="54"/>
    </row>
    <row r="44" spans="1:8" ht="19.5" customHeight="1" x14ac:dyDescent="0.15">
      <c r="A44" s="105" t="s">
        <v>185</v>
      </c>
      <c r="B44" s="127" t="s">
        <v>138</v>
      </c>
      <c r="C44" s="127" t="s">
        <v>6</v>
      </c>
      <c r="D44" s="128">
        <v>41599</v>
      </c>
      <c r="E44" s="5" t="s">
        <v>136</v>
      </c>
      <c r="F44" s="347"/>
      <c r="G44" s="5" t="s">
        <v>134</v>
      </c>
      <c r="H44" s="54"/>
    </row>
    <row r="45" spans="1:8" ht="19.5" customHeight="1" x14ac:dyDescent="0.15">
      <c r="A45" s="105" t="s">
        <v>187</v>
      </c>
      <c r="B45" s="127" t="s">
        <v>139</v>
      </c>
      <c r="C45" s="127" t="s">
        <v>6</v>
      </c>
      <c r="D45" s="128">
        <v>41599</v>
      </c>
      <c r="E45" s="5" t="s">
        <v>136</v>
      </c>
      <c r="F45" s="5" t="s">
        <v>145</v>
      </c>
      <c r="G45" s="5" t="s">
        <v>134</v>
      </c>
      <c r="H45" s="54"/>
    </row>
    <row r="46" spans="1:8" ht="19.5" customHeight="1" x14ac:dyDescent="0.15">
      <c r="A46" s="105" t="s">
        <v>188</v>
      </c>
      <c r="B46" s="127" t="s">
        <v>141</v>
      </c>
      <c r="C46" s="127" t="s">
        <v>6</v>
      </c>
      <c r="D46" s="128">
        <v>41599</v>
      </c>
      <c r="E46" s="5" t="s">
        <v>136</v>
      </c>
      <c r="F46" s="5" t="s">
        <v>145</v>
      </c>
      <c r="G46" s="5" t="s">
        <v>134</v>
      </c>
      <c r="H46" s="54"/>
    </row>
    <row r="47" spans="1:8" ht="19.5" customHeight="1" x14ac:dyDescent="0.15">
      <c r="A47" s="105" t="s">
        <v>162</v>
      </c>
      <c r="B47" s="127" t="s">
        <v>140</v>
      </c>
      <c r="C47" s="127" t="s">
        <v>6</v>
      </c>
      <c r="D47" s="128">
        <v>41599</v>
      </c>
      <c r="E47" s="5" t="s">
        <v>136</v>
      </c>
      <c r="F47" s="5" t="s">
        <v>145</v>
      </c>
      <c r="G47" s="5" t="s">
        <v>134</v>
      </c>
      <c r="H47" s="54"/>
    </row>
    <row r="48" spans="1:8" ht="19.5" customHeight="1" x14ac:dyDescent="0.15">
      <c r="A48" s="105" t="s">
        <v>169</v>
      </c>
      <c r="B48" s="127" t="s">
        <v>144</v>
      </c>
      <c r="C48" s="129" t="s">
        <v>142</v>
      </c>
      <c r="D48" s="128">
        <v>41605</v>
      </c>
      <c r="E48" s="5" t="s">
        <v>101</v>
      </c>
      <c r="F48" s="5" t="s">
        <v>145</v>
      </c>
      <c r="G48" s="5" t="s">
        <v>134</v>
      </c>
      <c r="H48" s="54"/>
    </row>
    <row r="49" spans="1:8" ht="19.5" customHeight="1" x14ac:dyDescent="0.15">
      <c r="A49" s="105" t="s">
        <v>171</v>
      </c>
      <c r="B49" s="101" t="s">
        <v>148</v>
      </c>
      <c r="C49" s="101" t="s">
        <v>76</v>
      </c>
      <c r="D49" s="130">
        <v>41612</v>
      </c>
      <c r="E49" s="5" t="s">
        <v>101</v>
      </c>
      <c r="F49" s="5" t="s">
        <v>145</v>
      </c>
      <c r="G49" s="5" t="s">
        <v>134</v>
      </c>
      <c r="H49" s="54"/>
    </row>
    <row r="50" spans="1:8" ht="19.5" customHeight="1" x14ac:dyDescent="0.15">
      <c r="A50" s="105" t="s">
        <v>173</v>
      </c>
      <c r="B50" s="127" t="s">
        <v>137</v>
      </c>
      <c r="C50" s="127" t="s">
        <v>6</v>
      </c>
      <c r="D50" s="128">
        <v>41599</v>
      </c>
      <c r="E50" s="5" t="s">
        <v>136</v>
      </c>
      <c r="F50" s="5" t="s">
        <v>146</v>
      </c>
      <c r="G50" s="5" t="s">
        <v>134</v>
      </c>
      <c r="H50" s="54"/>
    </row>
    <row r="51" spans="1:8" ht="19.5" customHeight="1" x14ac:dyDescent="0.15">
      <c r="A51" s="105" t="s">
        <v>177</v>
      </c>
      <c r="B51" s="101" t="s">
        <v>147</v>
      </c>
      <c r="C51" s="101" t="s">
        <v>100</v>
      </c>
      <c r="D51" s="130">
        <v>41608</v>
      </c>
      <c r="E51" s="5" t="s">
        <v>101</v>
      </c>
      <c r="F51" s="5" t="s">
        <v>133</v>
      </c>
      <c r="G51" s="5" t="s">
        <v>134</v>
      </c>
      <c r="H51" s="54"/>
    </row>
    <row r="52" spans="1:8" ht="19.5" customHeight="1" x14ac:dyDescent="0.15">
      <c r="A52" s="105" t="s">
        <v>178</v>
      </c>
      <c r="B52" s="101" t="s">
        <v>149</v>
      </c>
      <c r="C52" s="101" t="s">
        <v>76</v>
      </c>
      <c r="D52" s="130">
        <v>41613</v>
      </c>
      <c r="E52" s="5" t="s">
        <v>101</v>
      </c>
      <c r="F52" s="5" t="s">
        <v>133</v>
      </c>
      <c r="G52" s="5" t="s">
        <v>134</v>
      </c>
      <c r="H52" s="54"/>
    </row>
    <row r="53" spans="1:8" ht="19.5" customHeight="1" x14ac:dyDescent="0.15">
      <c r="A53" s="105" t="s">
        <v>26</v>
      </c>
      <c r="B53" s="101" t="s">
        <v>150</v>
      </c>
      <c r="C53" s="101" t="s">
        <v>76</v>
      </c>
      <c r="D53" s="130">
        <v>41613</v>
      </c>
      <c r="E53" s="5" t="s">
        <v>101</v>
      </c>
      <c r="F53" s="5" t="s">
        <v>133</v>
      </c>
      <c r="G53" s="5" t="s">
        <v>134</v>
      </c>
      <c r="H53" s="54"/>
    </row>
    <row r="54" spans="1:8" ht="19.5" customHeight="1" x14ac:dyDescent="0.15">
      <c r="A54" s="105" t="s">
        <v>27</v>
      </c>
      <c r="B54" s="101" t="s">
        <v>151</v>
      </c>
      <c r="C54" s="101" t="s">
        <v>76</v>
      </c>
      <c r="D54" s="130">
        <v>41618</v>
      </c>
      <c r="E54" s="5" t="s">
        <v>101</v>
      </c>
      <c r="F54" s="5" t="s">
        <v>133</v>
      </c>
      <c r="G54" s="5" t="s">
        <v>134</v>
      </c>
      <c r="H54" s="54"/>
    </row>
    <row r="55" spans="1:8" ht="19.5" customHeight="1" x14ac:dyDescent="0.15">
      <c r="A55" s="105" t="s">
        <v>28</v>
      </c>
      <c r="B55" s="101" t="s">
        <v>152</v>
      </c>
      <c r="C55" s="101" t="s">
        <v>76</v>
      </c>
      <c r="D55" s="130">
        <v>41618</v>
      </c>
      <c r="E55" s="5" t="s">
        <v>101</v>
      </c>
      <c r="F55" s="5" t="s">
        <v>133</v>
      </c>
      <c r="G55" s="5" t="s">
        <v>134</v>
      </c>
      <c r="H55" s="54"/>
    </row>
    <row r="56" spans="1:8" ht="19.5" customHeight="1" x14ac:dyDescent="0.15">
      <c r="A56" s="105" t="s">
        <v>91</v>
      </c>
      <c r="B56" s="101" t="s">
        <v>160</v>
      </c>
      <c r="C56" s="101" t="s">
        <v>76</v>
      </c>
      <c r="D56" s="130">
        <v>41638</v>
      </c>
      <c r="E56" s="5" t="s">
        <v>101</v>
      </c>
      <c r="F56" s="5" t="s">
        <v>133</v>
      </c>
      <c r="G56" s="5" t="s">
        <v>134</v>
      </c>
      <c r="H56" s="54"/>
    </row>
    <row r="57" spans="1:8" ht="20.25" customHeight="1" x14ac:dyDescent="0.15">
      <c r="A57" s="348" t="s">
        <v>191</v>
      </c>
      <c r="B57" s="349"/>
      <c r="C57" s="349"/>
      <c r="D57" s="349"/>
      <c r="E57" s="349"/>
      <c r="F57" s="349"/>
      <c r="G57" s="349"/>
      <c r="H57" s="350"/>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325" t="s">
        <v>108</v>
      </c>
      <c r="B1" s="326"/>
      <c r="C1" s="326"/>
      <c r="D1" s="326"/>
      <c r="E1" s="326"/>
      <c r="F1" s="326"/>
      <c r="G1" s="326"/>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327" t="s">
        <v>70</v>
      </c>
      <c r="B8" s="328"/>
      <c r="C8" s="328"/>
      <c r="D8" s="46"/>
      <c r="E8" s="47">
        <v>3</v>
      </c>
      <c r="F8" s="114">
        <f>+E8</f>
        <v>3</v>
      </c>
    </row>
    <row r="9" spans="1:256" ht="18" customHeight="1" x14ac:dyDescent="0.15">
      <c r="A9" s="327" t="s">
        <v>38</v>
      </c>
      <c r="B9" s="328"/>
      <c r="C9" s="328"/>
      <c r="D9" s="329"/>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93"/>
  <sheetViews>
    <sheetView topLeftCell="A72" zoomScaleNormal="100" workbookViewId="0">
      <selection activeCell="K50" sqref="K50"/>
    </sheetView>
  </sheetViews>
  <sheetFormatPr defaultRowHeight="13.5" x14ac:dyDescent="0.15"/>
  <cols>
    <col min="1" max="1" width="9" style="159"/>
    <col min="2" max="2" width="14.5" customWidth="1"/>
    <col min="3" max="3" width="11.625" customWidth="1"/>
    <col min="4" max="4" width="14.25" customWidth="1"/>
    <col min="5" max="5" width="13.875" customWidth="1"/>
    <col min="6" max="6" width="23.625" customWidth="1"/>
    <col min="9" max="9" width="8.75" customWidth="1"/>
  </cols>
  <sheetData>
    <row r="1" spans="1:12" ht="20.25" x14ac:dyDescent="0.15">
      <c r="A1" s="227"/>
      <c r="B1" s="331" t="s">
        <v>610</v>
      </c>
      <c r="C1" s="332"/>
      <c r="D1" s="332"/>
      <c r="E1" s="332"/>
      <c r="F1" s="332"/>
      <c r="G1" s="332"/>
      <c r="H1" s="332"/>
      <c r="I1" s="333"/>
    </row>
    <row r="2" spans="1:12" s="159" customFormat="1" ht="20.100000000000001" customHeight="1" x14ac:dyDescent="0.15">
      <c r="A2" s="170" t="s">
        <v>42</v>
      </c>
      <c r="B2" s="170" t="s">
        <v>382</v>
      </c>
      <c r="C2" s="170" t="s">
        <v>43</v>
      </c>
      <c r="D2" s="170" t="s">
        <v>44</v>
      </c>
      <c r="E2" s="170" t="s">
        <v>45</v>
      </c>
      <c r="F2" s="170" t="s">
        <v>383</v>
      </c>
      <c r="G2" s="170" t="s">
        <v>511</v>
      </c>
      <c r="H2" s="170" t="s">
        <v>47</v>
      </c>
      <c r="I2" s="227"/>
    </row>
    <row r="3" spans="1:12" s="159" customFormat="1" ht="20.100000000000001" customHeight="1" x14ac:dyDescent="0.15">
      <c r="A3" s="228" t="s">
        <v>460</v>
      </c>
      <c r="B3" s="225" t="s">
        <v>461</v>
      </c>
      <c r="C3" s="170" t="s">
        <v>391</v>
      </c>
      <c r="D3" s="230">
        <v>42683</v>
      </c>
      <c r="E3" s="229" t="s">
        <v>466</v>
      </c>
      <c r="F3" s="170" t="s">
        <v>422</v>
      </c>
      <c r="G3" s="240">
        <v>44</v>
      </c>
      <c r="H3" s="170" t="s">
        <v>386</v>
      </c>
      <c r="I3" s="334">
        <v>26</v>
      </c>
    </row>
    <row r="4" spans="1:12" s="159" customFormat="1" ht="20.100000000000001" customHeight="1" x14ac:dyDescent="0.15">
      <c r="A4" s="228" t="s">
        <v>35</v>
      </c>
      <c r="B4" s="225" t="s">
        <v>462</v>
      </c>
      <c r="C4" s="170" t="s">
        <v>391</v>
      </c>
      <c r="D4" s="230">
        <v>42683</v>
      </c>
      <c r="E4" s="229" t="s">
        <v>466</v>
      </c>
      <c r="F4" s="170" t="s">
        <v>422</v>
      </c>
      <c r="G4" s="239">
        <v>51</v>
      </c>
      <c r="H4" s="170" t="s">
        <v>386</v>
      </c>
      <c r="I4" s="335"/>
      <c r="K4" s="159" t="s">
        <v>541</v>
      </c>
      <c r="L4" s="232"/>
    </row>
    <row r="5" spans="1:12" s="159" customFormat="1" ht="20.100000000000001" customHeight="1" x14ac:dyDescent="0.15">
      <c r="A5" s="228" t="s">
        <v>4</v>
      </c>
      <c r="B5" s="225" t="s">
        <v>463</v>
      </c>
      <c r="C5" s="170" t="s">
        <v>391</v>
      </c>
      <c r="D5" s="230">
        <v>42683</v>
      </c>
      <c r="E5" s="229" t="s">
        <v>466</v>
      </c>
      <c r="F5" s="170" t="s">
        <v>422</v>
      </c>
      <c r="G5" s="240">
        <v>42</v>
      </c>
      <c r="H5" s="170" t="s">
        <v>386</v>
      </c>
      <c r="I5" s="335"/>
      <c r="K5" s="159" t="s">
        <v>542</v>
      </c>
      <c r="L5" s="236"/>
    </row>
    <row r="6" spans="1:12" s="159" customFormat="1" ht="20.100000000000001" customHeight="1" x14ac:dyDescent="0.15">
      <c r="A6" s="228" t="s">
        <v>5</v>
      </c>
      <c r="B6" s="225" t="s">
        <v>464</v>
      </c>
      <c r="C6" s="170" t="s">
        <v>391</v>
      </c>
      <c r="D6" s="230">
        <v>42683</v>
      </c>
      <c r="E6" s="229" t="s">
        <v>466</v>
      </c>
      <c r="F6" s="170" t="s">
        <v>422</v>
      </c>
      <c r="G6" s="240">
        <v>47</v>
      </c>
      <c r="H6" s="170" t="s">
        <v>386</v>
      </c>
      <c r="I6" s="335"/>
      <c r="K6" s="159" t="s">
        <v>543</v>
      </c>
      <c r="L6" s="235"/>
    </row>
    <row r="7" spans="1:12" s="159" customFormat="1" ht="20.100000000000001" customHeight="1" x14ac:dyDescent="0.15">
      <c r="A7" s="228" t="s">
        <v>7</v>
      </c>
      <c r="B7" s="225" t="s">
        <v>465</v>
      </c>
      <c r="C7" s="229" t="s">
        <v>432</v>
      </c>
      <c r="D7" s="230">
        <v>42688</v>
      </c>
      <c r="E7" s="229" t="s">
        <v>466</v>
      </c>
      <c r="F7" s="231" t="s">
        <v>434</v>
      </c>
      <c r="G7" s="240">
        <v>42</v>
      </c>
      <c r="H7" s="170" t="s">
        <v>386</v>
      </c>
      <c r="I7" s="335"/>
      <c r="K7" s="159" t="s">
        <v>697</v>
      </c>
      <c r="L7" s="269"/>
    </row>
    <row r="8" spans="1:12" s="159" customFormat="1" ht="20.100000000000001" customHeight="1" x14ac:dyDescent="0.15">
      <c r="A8" s="228" t="s">
        <v>9</v>
      </c>
      <c r="B8" s="225" t="s">
        <v>435</v>
      </c>
      <c r="C8" s="229" t="s">
        <v>436</v>
      </c>
      <c r="D8" s="230">
        <v>42688</v>
      </c>
      <c r="E8" s="229" t="s">
        <v>433</v>
      </c>
      <c r="F8" s="231" t="s">
        <v>434</v>
      </c>
      <c r="G8" s="240">
        <v>45</v>
      </c>
      <c r="H8" s="170" t="s">
        <v>386</v>
      </c>
      <c r="I8" s="335"/>
    </row>
    <row r="9" spans="1:12" s="159" customFormat="1" ht="20.100000000000001" customHeight="1" x14ac:dyDescent="0.15">
      <c r="A9" s="228" t="s">
        <v>10</v>
      </c>
      <c r="B9" s="234" t="s">
        <v>438</v>
      </c>
      <c r="C9" s="229" t="s">
        <v>432</v>
      </c>
      <c r="D9" s="230">
        <v>42688</v>
      </c>
      <c r="E9" s="229" t="s">
        <v>433</v>
      </c>
      <c r="F9" s="231" t="s">
        <v>467</v>
      </c>
      <c r="G9" s="240">
        <v>44</v>
      </c>
      <c r="H9" s="170" t="s">
        <v>386</v>
      </c>
      <c r="I9" s="335"/>
    </row>
    <row r="10" spans="1:12" s="159" customFormat="1" ht="20.100000000000001" customHeight="1" x14ac:dyDescent="0.15">
      <c r="A10" s="228" t="s">
        <v>11</v>
      </c>
      <c r="B10" s="234" t="s">
        <v>439</v>
      </c>
      <c r="C10" s="229" t="s">
        <v>432</v>
      </c>
      <c r="D10" s="230">
        <v>42688</v>
      </c>
      <c r="E10" s="229" t="s">
        <v>433</v>
      </c>
      <c r="F10" s="231" t="s">
        <v>449</v>
      </c>
      <c r="G10" s="238">
        <v>20</v>
      </c>
      <c r="H10" s="170" t="s">
        <v>386</v>
      </c>
      <c r="I10" s="335"/>
    </row>
    <row r="11" spans="1:12" s="159" customFormat="1" ht="20.100000000000001" customHeight="1" x14ac:dyDescent="0.15">
      <c r="A11" s="228" t="s">
        <v>13</v>
      </c>
      <c r="B11" s="234" t="s">
        <v>440</v>
      </c>
      <c r="C11" s="229" t="s">
        <v>432</v>
      </c>
      <c r="D11" s="230">
        <v>42688</v>
      </c>
      <c r="E11" s="229" t="s">
        <v>433</v>
      </c>
      <c r="F11" s="231" t="s">
        <v>449</v>
      </c>
      <c r="G11" s="240">
        <v>44</v>
      </c>
      <c r="H11" s="170" t="s">
        <v>386</v>
      </c>
      <c r="I11" s="335"/>
    </row>
    <row r="12" spans="1:12" s="159" customFormat="1" ht="20.100000000000001" customHeight="1" x14ac:dyDescent="0.15">
      <c r="A12" s="228" t="s">
        <v>14</v>
      </c>
      <c r="B12" s="234" t="s">
        <v>441</v>
      </c>
      <c r="C12" s="229" t="s">
        <v>432</v>
      </c>
      <c r="D12" s="230">
        <v>42688</v>
      </c>
      <c r="E12" s="229" t="s">
        <v>433</v>
      </c>
      <c r="F12" s="231" t="s">
        <v>449</v>
      </c>
      <c r="G12" s="240">
        <v>46</v>
      </c>
      <c r="H12" s="170" t="s">
        <v>386</v>
      </c>
      <c r="I12" s="335"/>
    </row>
    <row r="13" spans="1:12" s="159" customFormat="1" ht="20.100000000000001" customHeight="1" x14ac:dyDescent="0.15">
      <c r="A13" s="228" t="s">
        <v>15</v>
      </c>
      <c r="B13" s="234" t="s">
        <v>576</v>
      </c>
      <c r="C13" s="229" t="s">
        <v>577</v>
      </c>
      <c r="D13" s="230">
        <v>42699</v>
      </c>
      <c r="E13" s="229" t="s">
        <v>101</v>
      </c>
      <c r="F13" s="231" t="s">
        <v>145</v>
      </c>
      <c r="G13" s="240">
        <v>31</v>
      </c>
      <c r="H13" s="247" t="s">
        <v>386</v>
      </c>
      <c r="I13" s="335"/>
    </row>
    <row r="14" spans="1:12" s="159" customFormat="1" ht="20.100000000000001" customHeight="1" x14ac:dyDescent="0.15">
      <c r="A14" s="228" t="s">
        <v>16</v>
      </c>
      <c r="B14" s="234" t="s">
        <v>578</v>
      </c>
      <c r="C14" s="229" t="s">
        <v>579</v>
      </c>
      <c r="D14" s="230">
        <v>42699</v>
      </c>
      <c r="E14" s="229" t="s">
        <v>101</v>
      </c>
      <c r="F14" s="231" t="s">
        <v>145</v>
      </c>
      <c r="G14" s="240">
        <v>37</v>
      </c>
      <c r="H14" s="247" t="s">
        <v>386</v>
      </c>
      <c r="I14" s="335"/>
    </row>
    <row r="15" spans="1:12" s="159" customFormat="1" ht="20.100000000000001" customHeight="1" x14ac:dyDescent="0.15">
      <c r="A15" s="228" t="s">
        <v>17</v>
      </c>
      <c r="B15" s="234" t="s">
        <v>593</v>
      </c>
      <c r="C15" s="229" t="s">
        <v>76</v>
      </c>
      <c r="D15" s="230">
        <v>42706</v>
      </c>
      <c r="E15" s="229" t="s">
        <v>101</v>
      </c>
      <c r="F15" s="231" t="s">
        <v>145</v>
      </c>
      <c r="G15" s="240">
        <v>46</v>
      </c>
      <c r="H15" s="249" t="s">
        <v>386</v>
      </c>
      <c r="I15" s="335"/>
    </row>
    <row r="16" spans="1:12" s="159" customFormat="1" ht="20.100000000000001" customHeight="1" x14ac:dyDescent="0.15">
      <c r="A16" s="228" t="s">
        <v>18</v>
      </c>
      <c r="B16" s="234" t="s">
        <v>594</v>
      </c>
      <c r="C16" s="229" t="s">
        <v>76</v>
      </c>
      <c r="D16" s="230">
        <v>42706</v>
      </c>
      <c r="E16" s="229" t="s">
        <v>101</v>
      </c>
      <c r="F16" s="231" t="s">
        <v>145</v>
      </c>
      <c r="G16" s="240">
        <v>47</v>
      </c>
      <c r="H16" s="249" t="s">
        <v>386</v>
      </c>
      <c r="I16" s="335"/>
    </row>
    <row r="17" spans="1:9" s="159" customFormat="1" ht="20.100000000000001" customHeight="1" x14ac:dyDescent="0.15">
      <c r="A17" s="228" t="s">
        <v>19</v>
      </c>
      <c r="B17" s="234" t="s">
        <v>595</v>
      </c>
      <c r="C17" s="229" t="s">
        <v>76</v>
      </c>
      <c r="D17" s="230">
        <v>42706</v>
      </c>
      <c r="E17" s="229" t="s">
        <v>101</v>
      </c>
      <c r="F17" s="231" t="s">
        <v>145</v>
      </c>
      <c r="G17" s="240">
        <v>53</v>
      </c>
      <c r="H17" s="249" t="s">
        <v>386</v>
      </c>
      <c r="I17" s="335"/>
    </row>
    <row r="18" spans="1:9" s="159" customFormat="1" ht="20.100000000000001" customHeight="1" x14ac:dyDescent="0.15">
      <c r="A18" s="228" t="s">
        <v>20</v>
      </c>
      <c r="B18" s="234" t="s">
        <v>596</v>
      </c>
      <c r="C18" s="229" t="s">
        <v>100</v>
      </c>
      <c r="D18" s="230">
        <v>42706</v>
      </c>
      <c r="E18" s="229" t="s">
        <v>101</v>
      </c>
      <c r="F18" s="231" t="s">
        <v>145</v>
      </c>
      <c r="G18" s="240">
        <v>27</v>
      </c>
      <c r="H18" s="249" t="s">
        <v>386</v>
      </c>
      <c r="I18" s="335"/>
    </row>
    <row r="19" spans="1:9" s="159" customFormat="1" ht="20.100000000000001" customHeight="1" x14ac:dyDescent="0.15">
      <c r="A19" s="228" t="s">
        <v>21</v>
      </c>
      <c r="B19" s="234" t="s">
        <v>597</v>
      </c>
      <c r="C19" s="229" t="s">
        <v>76</v>
      </c>
      <c r="D19" s="230">
        <v>42706</v>
      </c>
      <c r="E19" s="229" t="s">
        <v>101</v>
      </c>
      <c r="F19" s="231" t="s">
        <v>145</v>
      </c>
      <c r="G19" s="240">
        <v>48</v>
      </c>
      <c r="H19" s="249" t="s">
        <v>386</v>
      </c>
      <c r="I19" s="335"/>
    </row>
    <row r="20" spans="1:9" s="159" customFormat="1" ht="20.100000000000001" customHeight="1" x14ac:dyDescent="0.15">
      <c r="A20" s="228" t="s">
        <v>22</v>
      </c>
      <c r="B20" s="234" t="s">
        <v>598</v>
      </c>
      <c r="C20" s="229" t="s">
        <v>76</v>
      </c>
      <c r="D20" s="230">
        <v>42706</v>
      </c>
      <c r="E20" s="229" t="s">
        <v>101</v>
      </c>
      <c r="F20" s="231" t="s">
        <v>145</v>
      </c>
      <c r="G20" s="240">
        <v>46</v>
      </c>
      <c r="H20" s="249" t="s">
        <v>386</v>
      </c>
      <c r="I20" s="335"/>
    </row>
    <row r="21" spans="1:9" s="159" customFormat="1" ht="20.100000000000001" customHeight="1" x14ac:dyDescent="0.15">
      <c r="A21" s="228" t="s">
        <v>23</v>
      </c>
      <c r="B21" s="234" t="s">
        <v>599</v>
      </c>
      <c r="C21" s="229" t="s">
        <v>100</v>
      </c>
      <c r="D21" s="230">
        <v>42706</v>
      </c>
      <c r="E21" s="229" t="s">
        <v>101</v>
      </c>
      <c r="F21" s="231" t="s">
        <v>145</v>
      </c>
      <c r="G21" s="240">
        <v>40</v>
      </c>
      <c r="H21" s="249" t="s">
        <v>386</v>
      </c>
      <c r="I21" s="335"/>
    </row>
    <row r="22" spans="1:9" s="159" customFormat="1" ht="20.100000000000001" customHeight="1" x14ac:dyDescent="0.15">
      <c r="A22" s="228" t="s">
        <v>24</v>
      </c>
      <c r="B22" s="225" t="s">
        <v>611</v>
      </c>
      <c r="C22" s="229" t="s">
        <v>608</v>
      </c>
      <c r="D22" s="230">
        <v>42711</v>
      </c>
      <c r="E22" s="229" t="s">
        <v>101</v>
      </c>
      <c r="F22" s="231" t="s">
        <v>145</v>
      </c>
      <c r="G22" s="240">
        <v>46</v>
      </c>
      <c r="H22" s="253" t="s">
        <v>386</v>
      </c>
      <c r="I22" s="335"/>
    </row>
    <row r="23" spans="1:9" s="159" customFormat="1" ht="20.100000000000001" customHeight="1" x14ac:dyDescent="0.15">
      <c r="A23" s="228" t="s">
        <v>25</v>
      </c>
      <c r="B23" s="225" t="s">
        <v>609</v>
      </c>
      <c r="C23" s="229" t="s">
        <v>604</v>
      </c>
      <c r="D23" s="230">
        <v>42711</v>
      </c>
      <c r="E23" s="229" t="s">
        <v>101</v>
      </c>
      <c r="F23" s="231" t="s">
        <v>145</v>
      </c>
      <c r="G23" s="240">
        <v>46</v>
      </c>
      <c r="H23" s="253" t="s">
        <v>386</v>
      </c>
      <c r="I23" s="335"/>
    </row>
    <row r="24" spans="1:9" s="159" customFormat="1" ht="20.100000000000001" customHeight="1" x14ac:dyDescent="0.15">
      <c r="A24" s="228" t="s">
        <v>327</v>
      </c>
      <c r="B24" s="225" t="s">
        <v>668</v>
      </c>
      <c r="C24" s="229" t="s">
        <v>76</v>
      </c>
      <c r="D24" s="230">
        <v>42723</v>
      </c>
      <c r="E24" s="229" t="s">
        <v>101</v>
      </c>
      <c r="F24" s="231" t="s">
        <v>145</v>
      </c>
      <c r="G24" s="240">
        <v>36</v>
      </c>
      <c r="H24" s="255" t="s">
        <v>386</v>
      </c>
      <c r="I24" s="335"/>
    </row>
    <row r="25" spans="1:9" s="159" customFormat="1" ht="20.100000000000001" customHeight="1" x14ac:dyDescent="0.15">
      <c r="A25" s="228" t="s">
        <v>361</v>
      </c>
      <c r="B25" s="225" t="s">
        <v>669</v>
      </c>
      <c r="C25" s="229" t="s">
        <v>76</v>
      </c>
      <c r="D25" s="230">
        <v>42723</v>
      </c>
      <c r="E25" s="229" t="s">
        <v>101</v>
      </c>
      <c r="F25" s="231" t="s">
        <v>145</v>
      </c>
      <c r="G25" s="240">
        <v>37</v>
      </c>
      <c r="H25" s="255" t="s">
        <v>386</v>
      </c>
      <c r="I25" s="335"/>
    </row>
    <row r="26" spans="1:9" s="159" customFormat="1" ht="20.100000000000001" customHeight="1" x14ac:dyDescent="0.15">
      <c r="A26" s="228" t="s">
        <v>362</v>
      </c>
      <c r="B26" s="225" t="s">
        <v>671</v>
      </c>
      <c r="C26" s="229" t="s">
        <v>76</v>
      </c>
      <c r="D26" s="230">
        <v>42723</v>
      </c>
      <c r="E26" s="229" t="s">
        <v>101</v>
      </c>
      <c r="F26" s="231" t="s">
        <v>145</v>
      </c>
      <c r="G26" s="240">
        <v>44</v>
      </c>
      <c r="H26" s="255" t="s">
        <v>386</v>
      </c>
      <c r="I26" s="335"/>
    </row>
    <row r="27" spans="1:9" s="159" customFormat="1" ht="20.100000000000001" customHeight="1" x14ac:dyDescent="0.15">
      <c r="A27" s="228" t="s">
        <v>458</v>
      </c>
      <c r="B27" s="225" t="s">
        <v>672</v>
      </c>
      <c r="C27" s="229" t="s">
        <v>76</v>
      </c>
      <c r="D27" s="230">
        <v>42723</v>
      </c>
      <c r="E27" s="229" t="s">
        <v>101</v>
      </c>
      <c r="F27" s="231" t="s">
        <v>145</v>
      </c>
      <c r="G27" s="240">
        <v>30</v>
      </c>
      <c r="H27" s="255" t="s">
        <v>386</v>
      </c>
      <c r="I27" s="335"/>
    </row>
    <row r="28" spans="1:9" s="159" customFormat="1" ht="20.100000000000001" customHeight="1" x14ac:dyDescent="0.15">
      <c r="A28" s="228" t="s">
        <v>459</v>
      </c>
      <c r="B28" s="225" t="s">
        <v>673</v>
      </c>
      <c r="C28" s="229" t="s">
        <v>76</v>
      </c>
      <c r="D28" s="230">
        <v>42723</v>
      </c>
      <c r="E28" s="229" t="s">
        <v>101</v>
      </c>
      <c r="F28" s="231" t="s">
        <v>145</v>
      </c>
      <c r="G28" s="240">
        <v>22</v>
      </c>
      <c r="H28" s="255" t="s">
        <v>386</v>
      </c>
      <c r="I28" s="336"/>
    </row>
    <row r="29" spans="1:9" s="159" customFormat="1" ht="20.100000000000001" customHeight="1" x14ac:dyDescent="0.15">
      <c r="A29" s="228" t="s">
        <v>496</v>
      </c>
      <c r="B29" s="234" t="s">
        <v>442</v>
      </c>
      <c r="C29" s="229" t="s">
        <v>432</v>
      </c>
      <c r="D29" s="230">
        <v>42688</v>
      </c>
      <c r="E29" s="229" t="s">
        <v>433</v>
      </c>
      <c r="F29" s="231" t="s">
        <v>450</v>
      </c>
      <c r="G29" s="240">
        <v>50</v>
      </c>
      <c r="H29" s="170" t="s">
        <v>386</v>
      </c>
      <c r="I29" s="337">
        <v>29</v>
      </c>
    </row>
    <row r="30" spans="1:9" s="159" customFormat="1" ht="20.100000000000001" customHeight="1" x14ac:dyDescent="0.15">
      <c r="A30" s="228" t="s">
        <v>497</v>
      </c>
      <c r="B30" s="234" t="s">
        <v>443</v>
      </c>
      <c r="C30" s="229" t="s">
        <v>432</v>
      </c>
      <c r="D30" s="230">
        <v>42688</v>
      </c>
      <c r="E30" s="229" t="s">
        <v>433</v>
      </c>
      <c r="F30" s="231" t="s">
        <v>450</v>
      </c>
      <c r="G30" s="239">
        <v>51</v>
      </c>
      <c r="H30" s="170" t="s">
        <v>386</v>
      </c>
      <c r="I30" s="337"/>
    </row>
    <row r="31" spans="1:9" s="159" customFormat="1" ht="20.100000000000001" customHeight="1" x14ac:dyDescent="0.15">
      <c r="A31" s="228" t="s">
        <v>498</v>
      </c>
      <c r="B31" s="234" t="s">
        <v>444</v>
      </c>
      <c r="C31" s="229" t="s">
        <v>432</v>
      </c>
      <c r="D31" s="230">
        <v>42688</v>
      </c>
      <c r="E31" s="229" t="s">
        <v>433</v>
      </c>
      <c r="F31" s="231" t="s">
        <v>450</v>
      </c>
      <c r="G31" s="240">
        <v>46</v>
      </c>
      <c r="H31" s="170" t="s">
        <v>386</v>
      </c>
      <c r="I31" s="337"/>
    </row>
    <row r="32" spans="1:9" s="159" customFormat="1" ht="20.100000000000001" customHeight="1" x14ac:dyDescent="0.15">
      <c r="A32" s="228" t="s">
        <v>500</v>
      </c>
      <c r="B32" s="234" t="s">
        <v>445</v>
      </c>
      <c r="C32" s="229" t="s">
        <v>432</v>
      </c>
      <c r="D32" s="230">
        <v>42688</v>
      </c>
      <c r="E32" s="229" t="s">
        <v>433</v>
      </c>
      <c r="F32" s="231" t="s">
        <v>450</v>
      </c>
      <c r="G32" s="239">
        <v>56</v>
      </c>
      <c r="H32" s="170" t="s">
        <v>386</v>
      </c>
      <c r="I32" s="337"/>
    </row>
    <row r="33" spans="1:9" s="159" customFormat="1" ht="20.100000000000001" customHeight="1" x14ac:dyDescent="0.15">
      <c r="A33" s="228" t="s">
        <v>501</v>
      </c>
      <c r="B33" s="234" t="s">
        <v>446</v>
      </c>
      <c r="C33" s="229" t="s">
        <v>436</v>
      </c>
      <c r="D33" s="230">
        <v>42688</v>
      </c>
      <c r="E33" s="229" t="s">
        <v>433</v>
      </c>
      <c r="F33" s="231" t="s">
        <v>451</v>
      </c>
      <c r="G33" s="238">
        <v>36</v>
      </c>
      <c r="H33" s="170" t="s">
        <v>386</v>
      </c>
      <c r="I33" s="337"/>
    </row>
    <row r="34" spans="1:9" s="159" customFormat="1" ht="20.100000000000001" customHeight="1" x14ac:dyDescent="0.15">
      <c r="A34" s="228" t="s">
        <v>502</v>
      </c>
      <c r="B34" s="234" t="s">
        <v>448</v>
      </c>
      <c r="C34" s="229" t="s">
        <v>436</v>
      </c>
      <c r="D34" s="230">
        <v>42688</v>
      </c>
      <c r="E34" s="229" t="s">
        <v>433</v>
      </c>
      <c r="F34" s="231" t="s">
        <v>450</v>
      </c>
      <c r="G34" s="238">
        <v>31</v>
      </c>
      <c r="H34" s="170" t="s">
        <v>386</v>
      </c>
      <c r="I34" s="337"/>
    </row>
    <row r="35" spans="1:9" s="159" customFormat="1" ht="20.100000000000001" customHeight="1" x14ac:dyDescent="0.15">
      <c r="A35" s="228" t="s">
        <v>544</v>
      </c>
      <c r="B35" s="234" t="s">
        <v>447</v>
      </c>
      <c r="C35" s="229" t="s">
        <v>436</v>
      </c>
      <c r="D35" s="230">
        <v>42688</v>
      </c>
      <c r="E35" s="229" t="s">
        <v>433</v>
      </c>
      <c r="F35" s="231" t="s">
        <v>450</v>
      </c>
      <c r="G35" s="238">
        <v>33</v>
      </c>
      <c r="H35" s="170" t="s">
        <v>386</v>
      </c>
      <c r="I35" s="337"/>
    </row>
    <row r="36" spans="1:9" s="159" customFormat="1" ht="20.100000000000001" customHeight="1" x14ac:dyDescent="0.15">
      <c r="A36" s="228" t="s">
        <v>545</v>
      </c>
      <c r="B36" s="234" t="s">
        <v>452</v>
      </c>
      <c r="C36" s="229" t="s">
        <v>432</v>
      </c>
      <c r="D36" s="230">
        <v>42688</v>
      </c>
      <c r="E36" s="229" t="s">
        <v>433</v>
      </c>
      <c r="F36" s="231" t="s">
        <v>512</v>
      </c>
      <c r="G36" s="238">
        <v>37</v>
      </c>
      <c r="H36" s="170" t="s">
        <v>386</v>
      </c>
      <c r="I36" s="337"/>
    </row>
    <row r="37" spans="1:9" s="159" customFormat="1" ht="20.100000000000001" customHeight="1" x14ac:dyDescent="0.15">
      <c r="A37" s="228" t="s">
        <v>587</v>
      </c>
      <c r="B37" s="234" t="s">
        <v>453</v>
      </c>
      <c r="C37" s="229" t="s">
        <v>432</v>
      </c>
      <c r="D37" s="230">
        <v>42688</v>
      </c>
      <c r="E37" s="229" t="s">
        <v>433</v>
      </c>
      <c r="F37" s="231" t="s">
        <v>450</v>
      </c>
      <c r="G37" s="240">
        <v>47</v>
      </c>
      <c r="H37" s="170" t="s">
        <v>386</v>
      </c>
      <c r="I37" s="337"/>
    </row>
    <row r="38" spans="1:9" s="159" customFormat="1" ht="20.100000000000001" customHeight="1" x14ac:dyDescent="0.15">
      <c r="A38" s="228" t="s">
        <v>588</v>
      </c>
      <c r="B38" s="234" t="s">
        <v>454</v>
      </c>
      <c r="C38" s="229" t="s">
        <v>432</v>
      </c>
      <c r="D38" s="230">
        <v>42688</v>
      </c>
      <c r="E38" s="229" t="s">
        <v>433</v>
      </c>
      <c r="F38" s="231" t="s">
        <v>450</v>
      </c>
      <c r="G38" s="240">
        <v>45</v>
      </c>
      <c r="H38" s="170" t="s">
        <v>386</v>
      </c>
      <c r="I38" s="337"/>
    </row>
    <row r="39" spans="1:9" s="159" customFormat="1" ht="20.100000000000001" customHeight="1" x14ac:dyDescent="0.15">
      <c r="A39" s="228" t="s">
        <v>589</v>
      </c>
      <c r="B39" s="234" t="s">
        <v>455</v>
      </c>
      <c r="C39" s="229" t="s">
        <v>432</v>
      </c>
      <c r="D39" s="230">
        <v>42688</v>
      </c>
      <c r="E39" s="229" t="s">
        <v>433</v>
      </c>
      <c r="F39" s="231" t="s">
        <v>450</v>
      </c>
      <c r="G39" s="240">
        <v>46</v>
      </c>
      <c r="H39" s="170" t="s">
        <v>386</v>
      </c>
      <c r="I39" s="337"/>
    </row>
    <row r="40" spans="1:9" s="159" customFormat="1" ht="20.100000000000001" customHeight="1" x14ac:dyDescent="0.15">
      <c r="A40" s="228" t="s">
        <v>590</v>
      </c>
      <c r="B40" s="234" t="s">
        <v>456</v>
      </c>
      <c r="C40" s="229" t="s">
        <v>436</v>
      </c>
      <c r="D40" s="230">
        <v>42688</v>
      </c>
      <c r="E40" s="229" t="s">
        <v>433</v>
      </c>
      <c r="F40" s="231" t="s">
        <v>450</v>
      </c>
      <c r="G40" s="240">
        <v>50</v>
      </c>
      <c r="H40" s="170" t="s">
        <v>386</v>
      </c>
      <c r="I40" s="337"/>
    </row>
    <row r="41" spans="1:9" s="159" customFormat="1" ht="20.100000000000001" customHeight="1" x14ac:dyDescent="0.15">
      <c r="A41" s="228" t="s">
        <v>591</v>
      </c>
      <c r="B41" s="234" t="s">
        <v>457</v>
      </c>
      <c r="C41" s="229" t="s">
        <v>432</v>
      </c>
      <c r="D41" s="230">
        <v>42688</v>
      </c>
      <c r="E41" s="229" t="s">
        <v>433</v>
      </c>
      <c r="F41" s="231" t="s">
        <v>450</v>
      </c>
      <c r="G41" s="238">
        <v>39</v>
      </c>
      <c r="H41" s="170" t="s">
        <v>386</v>
      </c>
      <c r="I41" s="337"/>
    </row>
    <row r="42" spans="1:9" s="159" customFormat="1" ht="20.100000000000001" customHeight="1" x14ac:dyDescent="0.15">
      <c r="A42" s="228" t="s">
        <v>592</v>
      </c>
      <c r="B42" s="225" t="s">
        <v>532</v>
      </c>
      <c r="C42" s="229" t="s">
        <v>432</v>
      </c>
      <c r="D42" s="230">
        <v>42690</v>
      </c>
      <c r="E42" s="229" t="s">
        <v>433</v>
      </c>
      <c r="F42" s="231" t="s">
        <v>512</v>
      </c>
      <c r="G42" s="238">
        <v>21</v>
      </c>
      <c r="H42" s="170" t="s">
        <v>386</v>
      </c>
      <c r="I42" s="337"/>
    </row>
    <row r="43" spans="1:9" s="159" customFormat="1" ht="20.100000000000001" customHeight="1" x14ac:dyDescent="0.15">
      <c r="A43" s="228" t="s">
        <v>187</v>
      </c>
      <c r="B43" s="225" t="s">
        <v>533</v>
      </c>
      <c r="C43" s="229" t="s">
        <v>104</v>
      </c>
      <c r="D43" s="230">
        <v>42690</v>
      </c>
      <c r="E43" s="229" t="s">
        <v>433</v>
      </c>
      <c r="F43" s="231" t="s">
        <v>450</v>
      </c>
      <c r="G43" s="238">
        <v>22</v>
      </c>
      <c r="H43" s="170" t="s">
        <v>386</v>
      </c>
      <c r="I43" s="337"/>
    </row>
    <row r="44" spans="1:9" s="159" customFormat="1" ht="20.100000000000001" customHeight="1" x14ac:dyDescent="0.15">
      <c r="A44" s="228" t="s">
        <v>188</v>
      </c>
      <c r="B44" s="234" t="s">
        <v>553</v>
      </c>
      <c r="C44" s="229" t="s">
        <v>100</v>
      </c>
      <c r="D44" s="230">
        <v>42692</v>
      </c>
      <c r="E44" s="229" t="s">
        <v>101</v>
      </c>
      <c r="F44" s="231" t="s">
        <v>133</v>
      </c>
      <c r="G44" s="240">
        <v>50</v>
      </c>
      <c r="H44" s="237" t="s">
        <v>386</v>
      </c>
      <c r="I44" s="337"/>
    </row>
    <row r="45" spans="1:9" s="159" customFormat="1" ht="20.100000000000001" customHeight="1" x14ac:dyDescent="0.15">
      <c r="A45" s="228" t="s">
        <v>162</v>
      </c>
      <c r="B45" s="225" t="s">
        <v>554</v>
      </c>
      <c r="C45" s="229" t="s">
        <v>76</v>
      </c>
      <c r="D45" s="230">
        <v>42692</v>
      </c>
      <c r="E45" s="229" t="s">
        <v>101</v>
      </c>
      <c r="F45" s="231" t="s">
        <v>133</v>
      </c>
      <c r="G45" s="240">
        <v>45</v>
      </c>
      <c r="H45" s="237" t="s">
        <v>386</v>
      </c>
      <c r="I45" s="337"/>
    </row>
    <row r="46" spans="1:9" s="159" customFormat="1" ht="20.100000000000001" customHeight="1" x14ac:dyDescent="0.15">
      <c r="A46" s="228" t="s">
        <v>169</v>
      </c>
      <c r="B46" s="225" t="s">
        <v>549</v>
      </c>
      <c r="C46" s="229" t="s">
        <v>76</v>
      </c>
      <c r="D46" s="230">
        <v>42692</v>
      </c>
      <c r="E46" s="229" t="s">
        <v>101</v>
      </c>
      <c r="F46" s="231" t="s">
        <v>133</v>
      </c>
      <c r="G46" s="240">
        <v>43</v>
      </c>
      <c r="H46" s="237" t="s">
        <v>386</v>
      </c>
      <c r="I46" s="337"/>
    </row>
    <row r="47" spans="1:9" s="159" customFormat="1" ht="20.100000000000001" customHeight="1" x14ac:dyDescent="0.15">
      <c r="A47" s="228" t="s">
        <v>171</v>
      </c>
      <c r="B47" s="225" t="s">
        <v>582</v>
      </c>
      <c r="C47" s="229" t="s">
        <v>100</v>
      </c>
      <c r="D47" s="230">
        <v>42692</v>
      </c>
      <c r="E47" s="229" t="s">
        <v>101</v>
      </c>
      <c r="F47" s="231" t="s">
        <v>133</v>
      </c>
      <c r="G47" s="238">
        <v>17</v>
      </c>
      <c r="H47" s="237" t="s">
        <v>386</v>
      </c>
      <c r="I47" s="337"/>
    </row>
    <row r="48" spans="1:9" s="159" customFormat="1" ht="20.100000000000001" customHeight="1" x14ac:dyDescent="0.15">
      <c r="A48" s="228" t="s">
        <v>173</v>
      </c>
      <c r="B48" s="234" t="s">
        <v>557</v>
      </c>
      <c r="C48" s="229" t="s">
        <v>100</v>
      </c>
      <c r="D48" s="230">
        <v>42695</v>
      </c>
      <c r="E48" s="229" t="s">
        <v>101</v>
      </c>
      <c r="F48" s="231" t="s">
        <v>133</v>
      </c>
      <c r="G48" s="242">
        <v>53</v>
      </c>
      <c r="H48" s="241" t="s">
        <v>386</v>
      </c>
      <c r="I48" s="337"/>
    </row>
    <row r="49" spans="1:9" s="159" customFormat="1" ht="20.100000000000001" customHeight="1" x14ac:dyDescent="0.15">
      <c r="A49" s="228" t="s">
        <v>177</v>
      </c>
      <c r="B49" s="234" t="s">
        <v>558</v>
      </c>
      <c r="C49" s="229" t="s">
        <v>100</v>
      </c>
      <c r="D49" s="230">
        <v>42695</v>
      </c>
      <c r="E49" s="229" t="s">
        <v>101</v>
      </c>
      <c r="F49" s="231" t="s">
        <v>133</v>
      </c>
      <c r="G49" s="240">
        <v>48</v>
      </c>
      <c r="H49" s="241" t="s">
        <v>386</v>
      </c>
      <c r="I49" s="337"/>
    </row>
    <row r="50" spans="1:9" s="159" customFormat="1" ht="20.100000000000001" customHeight="1" x14ac:dyDescent="0.15">
      <c r="A50" s="228" t="s">
        <v>178</v>
      </c>
      <c r="B50" s="225" t="s">
        <v>686</v>
      </c>
      <c r="C50" s="229" t="s">
        <v>690</v>
      </c>
      <c r="D50" s="230">
        <v>42727</v>
      </c>
      <c r="E50" s="229" t="s">
        <v>101</v>
      </c>
      <c r="F50" s="231" t="s">
        <v>133</v>
      </c>
      <c r="G50" s="240">
        <v>32</v>
      </c>
      <c r="H50" s="263" t="s">
        <v>386</v>
      </c>
      <c r="I50" s="337"/>
    </row>
    <row r="51" spans="1:9" s="159" customFormat="1" ht="20.100000000000001" customHeight="1" x14ac:dyDescent="0.15">
      <c r="A51" s="228" t="s">
        <v>26</v>
      </c>
      <c r="B51" s="225" t="s">
        <v>687</v>
      </c>
      <c r="C51" s="229" t="s">
        <v>690</v>
      </c>
      <c r="D51" s="230">
        <v>42727</v>
      </c>
      <c r="E51" s="229" t="s">
        <v>101</v>
      </c>
      <c r="F51" s="231" t="s">
        <v>133</v>
      </c>
      <c r="G51" s="240">
        <v>44</v>
      </c>
      <c r="H51" s="263" t="s">
        <v>386</v>
      </c>
      <c r="I51" s="337"/>
    </row>
    <row r="52" spans="1:9" s="159" customFormat="1" ht="20.100000000000001" customHeight="1" x14ac:dyDescent="0.15">
      <c r="A52" s="228" t="s">
        <v>27</v>
      </c>
      <c r="B52" s="225" t="s">
        <v>688</v>
      </c>
      <c r="C52" s="229" t="s">
        <v>690</v>
      </c>
      <c r="D52" s="230">
        <v>42727</v>
      </c>
      <c r="E52" s="229" t="s">
        <v>101</v>
      </c>
      <c r="F52" s="231" t="s">
        <v>133</v>
      </c>
      <c r="G52" s="240">
        <v>48</v>
      </c>
      <c r="H52" s="263" t="s">
        <v>386</v>
      </c>
      <c r="I52" s="337"/>
    </row>
    <row r="53" spans="1:9" s="159" customFormat="1" ht="20.100000000000001" customHeight="1" x14ac:dyDescent="0.15">
      <c r="A53" s="228" t="s">
        <v>28</v>
      </c>
      <c r="B53" s="225" t="s">
        <v>689</v>
      </c>
      <c r="C53" s="229" t="s">
        <v>690</v>
      </c>
      <c r="D53" s="230">
        <v>42727</v>
      </c>
      <c r="E53" s="229" t="s">
        <v>101</v>
      </c>
      <c r="F53" s="231" t="s">
        <v>133</v>
      </c>
      <c r="G53" s="240">
        <v>50</v>
      </c>
      <c r="H53" s="263" t="s">
        <v>386</v>
      </c>
      <c r="I53" s="337"/>
    </row>
    <row r="54" spans="1:9" s="159" customFormat="1" ht="20.100000000000001" customHeight="1" x14ac:dyDescent="0.15">
      <c r="A54" s="228" t="s">
        <v>91</v>
      </c>
      <c r="B54" s="270" t="s">
        <v>693</v>
      </c>
      <c r="C54" s="229" t="s">
        <v>76</v>
      </c>
      <c r="D54" s="230">
        <v>42729</v>
      </c>
      <c r="E54" s="229" t="s">
        <v>101</v>
      </c>
      <c r="F54" s="231" t="s">
        <v>133</v>
      </c>
      <c r="G54" s="240">
        <v>34</v>
      </c>
      <c r="H54" s="267" t="s">
        <v>386</v>
      </c>
      <c r="I54" s="337"/>
    </row>
    <row r="55" spans="1:9" s="159" customFormat="1" ht="20.100000000000001" customHeight="1" x14ac:dyDescent="0.15">
      <c r="A55" s="228" t="s">
        <v>691</v>
      </c>
      <c r="B55" s="270" t="s">
        <v>694</v>
      </c>
      <c r="C55" s="229" t="s">
        <v>76</v>
      </c>
      <c r="D55" s="230">
        <v>42729</v>
      </c>
      <c r="E55" s="229" t="s">
        <v>101</v>
      </c>
      <c r="F55" s="231" t="s">
        <v>133</v>
      </c>
      <c r="G55" s="240">
        <v>41</v>
      </c>
      <c r="H55" s="267" t="s">
        <v>386</v>
      </c>
      <c r="I55" s="337"/>
    </row>
    <row r="56" spans="1:9" s="159" customFormat="1" ht="20.100000000000001" customHeight="1" x14ac:dyDescent="0.15">
      <c r="A56" s="228" t="s">
        <v>692</v>
      </c>
      <c r="B56" s="270" t="s">
        <v>695</v>
      </c>
      <c r="C56" s="250" t="s">
        <v>76</v>
      </c>
      <c r="D56" s="230">
        <v>42729</v>
      </c>
      <c r="E56" s="229" t="s">
        <v>101</v>
      </c>
      <c r="F56" s="231" t="s">
        <v>133</v>
      </c>
      <c r="G56" s="240">
        <v>47</v>
      </c>
      <c r="H56" s="267" t="s">
        <v>386</v>
      </c>
      <c r="I56" s="337"/>
    </row>
    <row r="57" spans="1:9" s="159" customFormat="1" ht="20.100000000000001" customHeight="1" x14ac:dyDescent="0.15">
      <c r="A57" s="228" t="s">
        <v>81</v>
      </c>
      <c r="B57" s="270" t="s">
        <v>696</v>
      </c>
      <c r="C57" s="250" t="s">
        <v>76</v>
      </c>
      <c r="D57" s="230">
        <v>42729</v>
      </c>
      <c r="E57" s="229" t="s">
        <v>101</v>
      </c>
      <c r="F57" s="231" t="s">
        <v>133</v>
      </c>
      <c r="G57" s="240">
        <v>48</v>
      </c>
      <c r="H57" s="267" t="s">
        <v>386</v>
      </c>
      <c r="I57" s="337"/>
    </row>
    <row r="58" spans="1:9" s="159" customFormat="1" ht="20.100000000000001" customHeight="1" x14ac:dyDescent="0.15">
      <c r="A58" s="228" t="s">
        <v>685</v>
      </c>
      <c r="B58" s="225" t="s">
        <v>472</v>
      </c>
      <c r="C58" s="229" t="s">
        <v>471</v>
      </c>
      <c r="D58" s="230">
        <v>42688</v>
      </c>
      <c r="E58" s="229" t="s">
        <v>469</v>
      </c>
      <c r="F58" s="231" t="s">
        <v>470</v>
      </c>
      <c r="G58" s="240">
        <v>44</v>
      </c>
      <c r="H58" s="170" t="s">
        <v>386</v>
      </c>
      <c r="I58" s="335">
        <v>18</v>
      </c>
    </row>
    <row r="59" spans="1:9" ht="20.100000000000001" customHeight="1" x14ac:dyDescent="0.15">
      <c r="A59" s="228" t="s">
        <v>35</v>
      </c>
      <c r="B59" s="225" t="s">
        <v>473</v>
      </c>
      <c r="C59" s="229" t="s">
        <v>471</v>
      </c>
      <c r="D59" s="230">
        <v>42688</v>
      </c>
      <c r="E59" s="229" t="s">
        <v>469</v>
      </c>
      <c r="F59" s="231" t="s">
        <v>470</v>
      </c>
      <c r="G59" s="238">
        <v>39</v>
      </c>
      <c r="H59" s="170" t="s">
        <v>386</v>
      </c>
      <c r="I59" s="335"/>
    </row>
    <row r="60" spans="1:9" ht="20.100000000000001" customHeight="1" x14ac:dyDescent="0.15">
      <c r="A60" s="228" t="s">
        <v>4</v>
      </c>
      <c r="B60" s="225" t="s">
        <v>474</v>
      </c>
      <c r="C60" s="229" t="s">
        <v>468</v>
      </c>
      <c r="D60" s="230">
        <v>42688</v>
      </c>
      <c r="E60" s="229" t="s">
        <v>469</v>
      </c>
      <c r="F60" s="231" t="s">
        <v>470</v>
      </c>
      <c r="G60" s="238">
        <v>40</v>
      </c>
      <c r="H60" s="170" t="s">
        <v>386</v>
      </c>
      <c r="I60" s="335"/>
    </row>
    <row r="61" spans="1:9" ht="20.100000000000001" customHeight="1" x14ac:dyDescent="0.15">
      <c r="A61" s="228" t="s">
        <v>5</v>
      </c>
      <c r="B61" s="225" t="s">
        <v>476</v>
      </c>
      <c r="C61" s="229" t="s">
        <v>76</v>
      </c>
      <c r="D61" s="230">
        <v>42688</v>
      </c>
      <c r="E61" s="229" t="s">
        <v>132</v>
      </c>
      <c r="F61" s="231" t="s">
        <v>145</v>
      </c>
      <c r="G61" s="240"/>
      <c r="H61" s="170" t="s">
        <v>386</v>
      </c>
      <c r="I61" s="335"/>
    </row>
    <row r="62" spans="1:9" ht="20.100000000000001" customHeight="1" x14ac:dyDescent="0.15">
      <c r="A62" s="228" t="s">
        <v>7</v>
      </c>
      <c r="B62" s="225" t="s">
        <v>481</v>
      </c>
      <c r="C62" s="229" t="s">
        <v>468</v>
      </c>
      <c r="D62" s="230">
        <v>42688</v>
      </c>
      <c r="E62" s="229" t="s">
        <v>469</v>
      </c>
      <c r="F62" s="231" t="s">
        <v>470</v>
      </c>
      <c r="G62" s="238">
        <v>28</v>
      </c>
      <c r="H62" s="170" t="s">
        <v>386</v>
      </c>
      <c r="I62" s="335"/>
    </row>
    <row r="63" spans="1:9" ht="20.100000000000001" customHeight="1" x14ac:dyDescent="0.15">
      <c r="A63" s="228" t="s">
        <v>9</v>
      </c>
      <c r="B63" s="225" t="s">
        <v>482</v>
      </c>
      <c r="C63" s="229" t="s">
        <v>468</v>
      </c>
      <c r="D63" s="230">
        <v>42688</v>
      </c>
      <c r="E63" s="229" t="s">
        <v>132</v>
      </c>
      <c r="F63" s="231" t="s">
        <v>326</v>
      </c>
      <c r="G63" s="238">
        <v>31</v>
      </c>
      <c r="H63" s="170" t="s">
        <v>386</v>
      </c>
      <c r="I63" s="335"/>
    </row>
    <row r="64" spans="1:9" s="159" customFormat="1" ht="20.100000000000001" customHeight="1" x14ac:dyDescent="0.15">
      <c r="A64" s="228" t="s">
        <v>10</v>
      </c>
      <c r="B64" s="233" t="s">
        <v>539</v>
      </c>
      <c r="C64" s="229" t="s">
        <v>100</v>
      </c>
      <c r="D64" s="230">
        <v>42689</v>
      </c>
      <c r="E64" s="229" t="s">
        <v>132</v>
      </c>
      <c r="F64" s="231" t="s">
        <v>326</v>
      </c>
      <c r="G64" s="240">
        <v>48</v>
      </c>
      <c r="H64" s="170" t="s">
        <v>386</v>
      </c>
      <c r="I64" s="335"/>
    </row>
    <row r="65" spans="1:9" s="159" customFormat="1" ht="20.100000000000001" customHeight="1" x14ac:dyDescent="0.15">
      <c r="A65" s="228" t="s">
        <v>11</v>
      </c>
      <c r="B65" s="233" t="s">
        <v>540</v>
      </c>
      <c r="C65" s="229" t="s">
        <v>100</v>
      </c>
      <c r="D65" s="230">
        <v>42689</v>
      </c>
      <c r="E65" s="229" t="s">
        <v>132</v>
      </c>
      <c r="F65" s="231" t="s">
        <v>326</v>
      </c>
      <c r="G65" s="240">
        <v>45</v>
      </c>
      <c r="H65" s="170" t="s">
        <v>386</v>
      </c>
      <c r="I65" s="335"/>
    </row>
    <row r="66" spans="1:9" s="159" customFormat="1" ht="20.100000000000001" customHeight="1" x14ac:dyDescent="0.15">
      <c r="A66" s="228" t="s">
        <v>13</v>
      </c>
      <c r="B66" s="225" t="s">
        <v>606</v>
      </c>
      <c r="C66" s="229" t="s">
        <v>608</v>
      </c>
      <c r="D66" s="230">
        <v>42711</v>
      </c>
      <c r="E66" s="229" t="s">
        <v>132</v>
      </c>
      <c r="F66" s="231" t="s">
        <v>145</v>
      </c>
      <c r="G66" s="240">
        <v>41</v>
      </c>
      <c r="H66" s="253" t="s">
        <v>386</v>
      </c>
      <c r="I66" s="335"/>
    </row>
    <row r="67" spans="1:9" s="159" customFormat="1" ht="20.100000000000001" customHeight="1" x14ac:dyDescent="0.15">
      <c r="A67" s="228" t="s">
        <v>14</v>
      </c>
      <c r="B67" s="225" t="s">
        <v>607</v>
      </c>
      <c r="C67" s="229" t="s">
        <v>604</v>
      </c>
      <c r="D67" s="230">
        <v>42711</v>
      </c>
      <c r="E67" s="229" t="s">
        <v>132</v>
      </c>
      <c r="F67" s="231" t="s">
        <v>145</v>
      </c>
      <c r="G67" s="240">
        <v>37</v>
      </c>
      <c r="H67" s="253" t="s">
        <v>386</v>
      </c>
      <c r="I67" s="335"/>
    </row>
    <row r="68" spans="1:9" s="159" customFormat="1" ht="20.100000000000001" customHeight="1" x14ac:dyDescent="0.15">
      <c r="A68" s="228" t="s">
        <v>15</v>
      </c>
      <c r="B68" s="234" t="s">
        <v>657</v>
      </c>
      <c r="C68" s="229" t="s">
        <v>659</v>
      </c>
      <c r="D68" s="230">
        <v>42712</v>
      </c>
      <c r="E68" s="229" t="s">
        <v>132</v>
      </c>
      <c r="F68" s="231" t="s">
        <v>145</v>
      </c>
      <c r="G68" s="240">
        <v>47</v>
      </c>
      <c r="H68" s="254" t="s">
        <v>386</v>
      </c>
      <c r="I68" s="335"/>
    </row>
    <row r="69" spans="1:9" s="159" customFormat="1" ht="20.100000000000001" customHeight="1" x14ac:dyDescent="0.15">
      <c r="A69" s="228" t="s">
        <v>16</v>
      </c>
      <c r="B69" s="234" t="s">
        <v>658</v>
      </c>
      <c r="C69" s="229" t="s">
        <v>659</v>
      </c>
      <c r="D69" s="230">
        <v>42712</v>
      </c>
      <c r="E69" s="229" t="s">
        <v>132</v>
      </c>
      <c r="F69" s="231" t="s">
        <v>145</v>
      </c>
      <c r="G69" s="240">
        <v>45</v>
      </c>
      <c r="H69" s="254" t="s">
        <v>386</v>
      </c>
      <c r="I69" s="335"/>
    </row>
    <row r="70" spans="1:9" s="159" customFormat="1" ht="20.100000000000001" customHeight="1" x14ac:dyDescent="0.15">
      <c r="A70" s="228" t="s">
        <v>17</v>
      </c>
      <c r="B70" s="270" t="s">
        <v>698</v>
      </c>
      <c r="C70" s="268" t="s">
        <v>699</v>
      </c>
      <c r="D70" s="161">
        <v>42729</v>
      </c>
      <c r="E70" s="268" t="s">
        <v>700</v>
      </c>
      <c r="F70" s="268" t="s">
        <v>701</v>
      </c>
      <c r="G70" s="240">
        <v>44</v>
      </c>
      <c r="H70" s="267" t="s">
        <v>386</v>
      </c>
      <c r="I70" s="335"/>
    </row>
    <row r="71" spans="1:9" s="159" customFormat="1" ht="20.100000000000001" customHeight="1" x14ac:dyDescent="0.15">
      <c r="A71" s="228" t="s">
        <v>18</v>
      </c>
      <c r="B71" s="270" t="s">
        <v>702</v>
      </c>
      <c r="C71" s="272" t="s">
        <v>699</v>
      </c>
      <c r="D71" s="161">
        <v>42729</v>
      </c>
      <c r="E71" s="268" t="s">
        <v>700</v>
      </c>
      <c r="F71" s="268" t="s">
        <v>701</v>
      </c>
      <c r="G71" s="240">
        <v>48</v>
      </c>
      <c r="H71" s="267" t="s">
        <v>386</v>
      </c>
      <c r="I71" s="335"/>
    </row>
    <row r="72" spans="1:9" s="159" customFormat="1" ht="20.100000000000001" customHeight="1" x14ac:dyDescent="0.15">
      <c r="A72" s="228" t="s">
        <v>19</v>
      </c>
      <c r="B72" s="270" t="s">
        <v>703</v>
      </c>
      <c r="C72" s="268" t="s">
        <v>699</v>
      </c>
      <c r="D72" s="161">
        <v>42729</v>
      </c>
      <c r="E72" s="268" t="s">
        <v>700</v>
      </c>
      <c r="F72" s="268" t="s">
        <v>701</v>
      </c>
      <c r="G72" s="240">
        <v>56</v>
      </c>
      <c r="H72" s="267" t="s">
        <v>386</v>
      </c>
      <c r="I72" s="335"/>
    </row>
    <row r="73" spans="1:9" s="159" customFormat="1" ht="20.100000000000001" customHeight="1" x14ac:dyDescent="0.15">
      <c r="A73" s="228" t="s">
        <v>20</v>
      </c>
      <c r="B73" s="270" t="s">
        <v>704</v>
      </c>
      <c r="C73" s="268" t="s">
        <v>699</v>
      </c>
      <c r="D73" s="161">
        <v>42729</v>
      </c>
      <c r="E73" s="268" t="s">
        <v>700</v>
      </c>
      <c r="F73" s="268" t="s">
        <v>701</v>
      </c>
      <c r="G73" s="240">
        <v>50</v>
      </c>
      <c r="H73" s="267" t="s">
        <v>386</v>
      </c>
      <c r="I73" s="335"/>
    </row>
    <row r="74" spans="1:9" s="159" customFormat="1" ht="20.100000000000001" customHeight="1" x14ac:dyDescent="0.15">
      <c r="A74" s="228" t="s">
        <v>21</v>
      </c>
      <c r="B74" s="270" t="s">
        <v>705</v>
      </c>
      <c r="C74" s="268" t="s">
        <v>706</v>
      </c>
      <c r="D74" s="161">
        <v>42729</v>
      </c>
      <c r="E74" s="268" t="s">
        <v>700</v>
      </c>
      <c r="F74" s="268" t="s">
        <v>701</v>
      </c>
      <c r="G74" s="240">
        <v>46</v>
      </c>
      <c r="H74" s="267" t="s">
        <v>386</v>
      </c>
      <c r="I74" s="335"/>
    </row>
    <row r="75" spans="1:9" s="159" customFormat="1" ht="20.100000000000001" customHeight="1" x14ac:dyDescent="0.15">
      <c r="A75" s="228" t="s">
        <v>22</v>
      </c>
      <c r="B75" s="270" t="s">
        <v>707</v>
      </c>
      <c r="C75" s="268" t="s">
        <v>706</v>
      </c>
      <c r="D75" s="161">
        <v>42729</v>
      </c>
      <c r="E75" s="268" t="s">
        <v>700</v>
      </c>
      <c r="F75" s="268" t="s">
        <v>701</v>
      </c>
      <c r="G75" s="240">
        <v>49</v>
      </c>
      <c r="H75" s="267" t="s">
        <v>386</v>
      </c>
      <c r="I75" s="336"/>
    </row>
    <row r="76" spans="1:9" ht="20.100000000000001" customHeight="1" x14ac:dyDescent="0.15">
      <c r="A76" s="228" t="s">
        <v>23</v>
      </c>
      <c r="B76" s="234" t="s">
        <v>485</v>
      </c>
      <c r="C76" s="229" t="s">
        <v>468</v>
      </c>
      <c r="D76" s="230">
        <v>42688</v>
      </c>
      <c r="E76" s="229" t="s">
        <v>469</v>
      </c>
      <c r="F76" s="231" t="s">
        <v>483</v>
      </c>
      <c r="G76" s="238">
        <v>19</v>
      </c>
      <c r="H76" s="253" t="s">
        <v>386</v>
      </c>
      <c r="I76" s="337">
        <v>11</v>
      </c>
    </row>
    <row r="77" spans="1:9" ht="20.100000000000001" customHeight="1" x14ac:dyDescent="0.15">
      <c r="A77" s="228" t="s">
        <v>24</v>
      </c>
      <c r="B77" s="234" t="s">
        <v>488</v>
      </c>
      <c r="C77" s="229" t="s">
        <v>468</v>
      </c>
      <c r="D77" s="230">
        <v>42688</v>
      </c>
      <c r="E77" s="229" t="s">
        <v>469</v>
      </c>
      <c r="F77" s="231" t="s">
        <v>483</v>
      </c>
      <c r="G77" s="240">
        <v>50</v>
      </c>
      <c r="H77" s="253" t="s">
        <v>386</v>
      </c>
      <c r="I77" s="337"/>
    </row>
    <row r="78" spans="1:9" ht="20.100000000000001" customHeight="1" x14ac:dyDescent="0.15">
      <c r="A78" s="228" t="s">
        <v>25</v>
      </c>
      <c r="B78" s="234" t="s">
        <v>489</v>
      </c>
      <c r="C78" s="229" t="s">
        <v>468</v>
      </c>
      <c r="D78" s="230">
        <v>42688</v>
      </c>
      <c r="E78" s="229" t="s">
        <v>469</v>
      </c>
      <c r="F78" s="231" t="s">
        <v>483</v>
      </c>
      <c r="G78" s="239">
        <v>53</v>
      </c>
      <c r="H78" s="253" t="s">
        <v>386</v>
      </c>
      <c r="I78" s="337"/>
    </row>
    <row r="79" spans="1:9" ht="20.100000000000001" customHeight="1" x14ac:dyDescent="0.15">
      <c r="A79" s="228" t="s">
        <v>327</v>
      </c>
      <c r="B79" s="234" t="s">
        <v>490</v>
      </c>
      <c r="C79" s="229" t="s">
        <v>471</v>
      </c>
      <c r="D79" s="230">
        <v>42688</v>
      </c>
      <c r="E79" s="229" t="s">
        <v>469</v>
      </c>
      <c r="F79" s="231" t="s">
        <v>483</v>
      </c>
      <c r="G79" s="240">
        <v>42</v>
      </c>
      <c r="H79" s="253" t="s">
        <v>386</v>
      </c>
      <c r="I79" s="337"/>
    </row>
    <row r="80" spans="1:9" ht="20.100000000000001" customHeight="1" x14ac:dyDescent="0.15">
      <c r="A80" s="228" t="s">
        <v>361</v>
      </c>
      <c r="B80" s="234" t="s">
        <v>491</v>
      </c>
      <c r="C80" s="229" t="s">
        <v>471</v>
      </c>
      <c r="D80" s="230">
        <v>42688</v>
      </c>
      <c r="E80" s="229" t="s">
        <v>469</v>
      </c>
      <c r="F80" s="231" t="s">
        <v>483</v>
      </c>
      <c r="G80" s="238">
        <v>36</v>
      </c>
      <c r="H80" s="253" t="s">
        <v>386</v>
      </c>
      <c r="I80" s="337"/>
    </row>
    <row r="81" spans="1:9" ht="20.100000000000001" customHeight="1" x14ac:dyDescent="0.15">
      <c r="A81" s="228" t="s">
        <v>362</v>
      </c>
      <c r="B81" s="234" t="s">
        <v>492</v>
      </c>
      <c r="C81" s="229" t="s">
        <v>471</v>
      </c>
      <c r="D81" s="230">
        <v>42688</v>
      </c>
      <c r="E81" s="229" t="s">
        <v>469</v>
      </c>
      <c r="F81" s="231" t="s">
        <v>483</v>
      </c>
      <c r="G81" s="240">
        <v>49</v>
      </c>
      <c r="H81" s="253" t="s">
        <v>386</v>
      </c>
      <c r="I81" s="337"/>
    </row>
    <row r="82" spans="1:9" ht="20.100000000000001" customHeight="1" x14ac:dyDescent="0.15">
      <c r="A82" s="228" t="s">
        <v>458</v>
      </c>
      <c r="B82" s="234" t="s">
        <v>493</v>
      </c>
      <c r="C82" s="229" t="s">
        <v>471</v>
      </c>
      <c r="D82" s="230">
        <v>42688</v>
      </c>
      <c r="E82" s="229" t="s">
        <v>469</v>
      </c>
      <c r="F82" s="231" t="s">
        <v>483</v>
      </c>
      <c r="G82" s="240">
        <v>46</v>
      </c>
      <c r="H82" s="253" t="s">
        <v>386</v>
      </c>
      <c r="I82" s="337"/>
    </row>
    <row r="83" spans="1:9" s="159" customFormat="1" ht="20.100000000000001" customHeight="1" x14ac:dyDescent="0.15">
      <c r="A83" s="228" t="s">
        <v>459</v>
      </c>
      <c r="B83" s="234" t="s">
        <v>603</v>
      </c>
      <c r="C83" s="229" t="s">
        <v>602</v>
      </c>
      <c r="D83" s="230">
        <v>42702</v>
      </c>
      <c r="E83" s="229" t="s">
        <v>132</v>
      </c>
      <c r="F83" s="231" t="s">
        <v>133</v>
      </c>
      <c r="G83" s="240"/>
      <c r="H83" s="253" t="s">
        <v>386</v>
      </c>
      <c r="I83" s="337"/>
    </row>
    <row r="84" spans="1:9" s="159" customFormat="1" ht="20.100000000000001" customHeight="1" x14ac:dyDescent="0.15">
      <c r="A84" s="228" t="s">
        <v>496</v>
      </c>
      <c r="B84" s="258" t="s">
        <v>670</v>
      </c>
      <c r="C84" s="229" t="s">
        <v>100</v>
      </c>
      <c r="D84" s="259">
        <v>42723</v>
      </c>
      <c r="E84" s="229" t="s">
        <v>132</v>
      </c>
      <c r="F84" s="231" t="s">
        <v>133</v>
      </c>
      <c r="G84" s="240"/>
      <c r="H84" s="255" t="s">
        <v>386</v>
      </c>
      <c r="I84" s="337"/>
    </row>
    <row r="85" spans="1:9" s="159" customFormat="1" ht="20.100000000000001" customHeight="1" x14ac:dyDescent="0.15">
      <c r="A85" s="228" t="s">
        <v>497</v>
      </c>
      <c r="B85" s="270" t="s">
        <v>708</v>
      </c>
      <c r="C85" s="272" t="s">
        <v>699</v>
      </c>
      <c r="D85" s="161">
        <v>42729</v>
      </c>
      <c r="E85" s="268" t="s">
        <v>700</v>
      </c>
      <c r="F85" s="231" t="s">
        <v>133</v>
      </c>
      <c r="G85" s="271">
        <v>51</v>
      </c>
      <c r="H85" s="267" t="s">
        <v>386</v>
      </c>
      <c r="I85" s="337"/>
    </row>
    <row r="86" spans="1:9" s="159" customFormat="1" ht="20.100000000000001" customHeight="1" x14ac:dyDescent="0.15">
      <c r="A86" s="228" t="s">
        <v>498</v>
      </c>
      <c r="B86" s="270" t="s">
        <v>709</v>
      </c>
      <c r="C86" s="268" t="s">
        <v>706</v>
      </c>
      <c r="D86" s="161">
        <v>42729</v>
      </c>
      <c r="E86" s="268" t="s">
        <v>700</v>
      </c>
      <c r="F86" s="231" t="s">
        <v>133</v>
      </c>
      <c r="G86" s="271">
        <v>50</v>
      </c>
      <c r="H86" s="267" t="s">
        <v>386</v>
      </c>
      <c r="I86" s="337"/>
    </row>
    <row r="87" spans="1:9" ht="33.75" customHeight="1" x14ac:dyDescent="0.15">
      <c r="A87" s="330" t="s">
        <v>710</v>
      </c>
      <c r="B87" s="330"/>
      <c r="C87" s="330"/>
      <c r="D87" s="330"/>
      <c r="E87" s="330"/>
      <c r="F87" s="330"/>
      <c r="G87" s="330"/>
      <c r="H87" s="330"/>
      <c r="I87" s="330"/>
    </row>
    <row r="89" spans="1:9" x14ac:dyDescent="0.15">
      <c r="C89" s="159"/>
    </row>
    <row r="93" spans="1:9" x14ac:dyDescent="0.15">
      <c r="B93" s="159"/>
    </row>
  </sheetData>
  <autoFilter ref="A2:I87"/>
  <mergeCells count="6">
    <mergeCell ref="A87:I87"/>
    <mergeCell ref="B1:I1"/>
    <mergeCell ref="I3:I28"/>
    <mergeCell ref="I29:I57"/>
    <mergeCell ref="I58:I75"/>
    <mergeCell ref="I76:I86"/>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E24" sqref="E24"/>
    </sheetView>
  </sheetViews>
  <sheetFormatPr defaultRowHeight="13.5" x14ac:dyDescent="0.15"/>
  <cols>
    <col min="1" max="1" width="9" style="159"/>
    <col min="2" max="2" width="14.5" style="159" customWidth="1"/>
    <col min="3" max="3" width="11.625" style="159" customWidth="1"/>
    <col min="4" max="4" width="14.25" style="159" customWidth="1"/>
    <col min="5" max="5" width="13.875" style="159" customWidth="1"/>
    <col min="6" max="6" width="23.625" style="159" customWidth="1"/>
    <col min="7" max="16384" width="9" style="159"/>
  </cols>
  <sheetData>
    <row r="1" spans="1:6" ht="20.25" x14ac:dyDescent="0.15">
      <c r="B1" s="338" t="s">
        <v>379</v>
      </c>
      <c r="C1" s="338"/>
      <c r="D1" s="338"/>
      <c r="E1" s="338"/>
      <c r="F1" s="338"/>
    </row>
    <row r="2" spans="1:6" x14ac:dyDescent="0.15">
      <c r="A2" s="185" t="s">
        <v>254</v>
      </c>
      <c r="B2" s="148" t="s">
        <v>63</v>
      </c>
      <c r="C2" s="170" t="s">
        <v>281</v>
      </c>
      <c r="D2" s="185" t="s">
        <v>76</v>
      </c>
      <c r="E2" s="161"/>
      <c r="F2" s="18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B25" sqref="B25"/>
    </sheetView>
  </sheetViews>
  <sheetFormatPr defaultRowHeight="13.5" x14ac:dyDescent="0.15"/>
  <cols>
    <col min="1" max="1" width="9" style="260"/>
    <col min="2" max="2" width="9" style="159"/>
    <col min="3" max="3" width="9" style="191"/>
    <col min="4" max="4" width="11.625" style="159" customWidth="1"/>
    <col min="5" max="5" width="12.875" style="159" customWidth="1"/>
    <col min="6" max="16384" width="9" style="159"/>
  </cols>
  <sheetData>
    <row r="1" spans="1:7" ht="16.5" customHeight="1" x14ac:dyDescent="0.15">
      <c r="A1" s="220" t="s">
        <v>674</v>
      </c>
      <c r="B1" s="220" t="s">
        <v>675</v>
      </c>
      <c r="C1" s="220" t="s">
        <v>676</v>
      </c>
      <c r="D1" s="220" t="s">
        <v>677</v>
      </c>
      <c r="E1" s="339" t="s">
        <v>678</v>
      </c>
      <c r="F1" s="339"/>
      <c r="G1" s="339"/>
    </row>
    <row r="2" spans="1:7" ht="14.25" x14ac:dyDescent="0.15">
      <c r="A2" s="220">
        <v>2</v>
      </c>
      <c r="B2" s="229" t="s">
        <v>555</v>
      </c>
      <c r="C2" s="229" t="s">
        <v>76</v>
      </c>
      <c r="D2" s="261">
        <v>42692</v>
      </c>
      <c r="E2" s="229" t="s">
        <v>101</v>
      </c>
      <c r="F2" s="229" t="s">
        <v>133</v>
      </c>
      <c r="G2" s="229" t="s">
        <v>679</v>
      </c>
    </row>
    <row r="3" spans="1:7" ht="14.25" x14ac:dyDescent="0.15">
      <c r="A3" s="220"/>
      <c r="B3" s="229" t="s">
        <v>475</v>
      </c>
      <c r="C3" s="229" t="s">
        <v>76</v>
      </c>
      <c r="D3" s="261">
        <v>42688</v>
      </c>
      <c r="E3" s="229" t="s">
        <v>132</v>
      </c>
      <c r="F3" s="229" t="s">
        <v>145</v>
      </c>
      <c r="G3" s="229" t="s">
        <v>679</v>
      </c>
    </row>
    <row r="4" spans="1:7" ht="14.25" x14ac:dyDescent="0.15">
      <c r="A4" s="220"/>
      <c r="B4" s="229" t="s">
        <v>478</v>
      </c>
      <c r="C4" s="229" t="s">
        <v>76</v>
      </c>
      <c r="D4" s="261">
        <v>42688</v>
      </c>
      <c r="E4" s="229" t="s">
        <v>132</v>
      </c>
      <c r="F4" s="229" t="s">
        <v>145</v>
      </c>
      <c r="G4" s="229" t="s">
        <v>679</v>
      </c>
    </row>
    <row r="5" spans="1:7" ht="14.25" x14ac:dyDescent="0.15">
      <c r="A5" s="220"/>
      <c r="B5" s="229" t="s">
        <v>479</v>
      </c>
      <c r="C5" s="229" t="s">
        <v>76</v>
      </c>
      <c r="D5" s="261">
        <v>42688</v>
      </c>
      <c r="E5" s="229" t="s">
        <v>132</v>
      </c>
      <c r="F5" s="229" t="s">
        <v>145</v>
      </c>
      <c r="G5" s="229" t="s">
        <v>679</v>
      </c>
    </row>
    <row r="6" spans="1:7" ht="14.25" x14ac:dyDescent="0.15">
      <c r="A6" s="220">
        <v>8</v>
      </c>
      <c r="B6" s="229" t="s">
        <v>494</v>
      </c>
      <c r="C6" s="229" t="s">
        <v>76</v>
      </c>
      <c r="D6" s="261">
        <v>42688</v>
      </c>
      <c r="E6" s="229" t="s">
        <v>132</v>
      </c>
      <c r="F6" s="229" t="s">
        <v>133</v>
      </c>
      <c r="G6" s="229" t="s">
        <v>679</v>
      </c>
    </row>
    <row r="7" spans="1:7" ht="14.25" x14ac:dyDescent="0.15">
      <c r="A7" s="220">
        <v>19</v>
      </c>
      <c r="B7" s="229" t="s">
        <v>484</v>
      </c>
      <c r="C7" s="229" t="s">
        <v>100</v>
      </c>
      <c r="D7" s="261">
        <v>42688</v>
      </c>
      <c r="E7" s="229" t="s">
        <v>132</v>
      </c>
      <c r="F7" s="229" t="s">
        <v>133</v>
      </c>
      <c r="G7" s="229" t="s">
        <v>679</v>
      </c>
    </row>
    <row r="8" spans="1:7" ht="14.25" x14ac:dyDescent="0.15">
      <c r="A8" s="220"/>
      <c r="B8" s="229" t="s">
        <v>486</v>
      </c>
      <c r="C8" s="229" t="s">
        <v>100</v>
      </c>
      <c r="D8" s="261">
        <v>42688</v>
      </c>
      <c r="E8" s="229" t="s">
        <v>132</v>
      </c>
      <c r="F8" s="229" t="s">
        <v>133</v>
      </c>
      <c r="G8" s="229" t="s">
        <v>679</v>
      </c>
    </row>
    <row r="9" spans="1:7" ht="14.25" x14ac:dyDescent="0.15">
      <c r="A9" s="264">
        <v>23</v>
      </c>
      <c r="B9" s="266" t="s">
        <v>682</v>
      </c>
      <c r="C9" s="229" t="s">
        <v>100</v>
      </c>
      <c r="D9" s="230">
        <v>42685</v>
      </c>
      <c r="E9" s="229" t="s">
        <v>132</v>
      </c>
      <c r="F9" s="231" t="s">
        <v>145</v>
      </c>
      <c r="G9" s="229" t="s">
        <v>679</v>
      </c>
    </row>
    <row r="10" spans="1:7" ht="14.25" x14ac:dyDescent="0.15">
      <c r="A10" s="264"/>
      <c r="B10" s="266" t="s">
        <v>683</v>
      </c>
      <c r="C10" s="229" t="s">
        <v>100</v>
      </c>
      <c r="D10" s="230">
        <v>42685</v>
      </c>
      <c r="E10" s="229" t="s">
        <v>132</v>
      </c>
      <c r="F10" s="231" t="s">
        <v>145</v>
      </c>
      <c r="G10" s="229" t="s">
        <v>679</v>
      </c>
    </row>
    <row r="11" spans="1:7" ht="14.25" x14ac:dyDescent="0.15">
      <c r="A11" s="264"/>
      <c r="B11" s="266" t="s">
        <v>510</v>
      </c>
      <c r="C11" s="229" t="s">
        <v>76</v>
      </c>
      <c r="D11" s="230">
        <v>42685</v>
      </c>
      <c r="E11" s="229" t="s">
        <v>132</v>
      </c>
      <c r="F11" s="231" t="s">
        <v>145</v>
      </c>
      <c r="G11" s="229" t="s">
        <v>679</v>
      </c>
    </row>
    <row r="12" spans="1:7" ht="14.25" x14ac:dyDescent="0.15">
      <c r="A12" s="264"/>
      <c r="B12" s="266" t="s">
        <v>684</v>
      </c>
      <c r="C12" s="229" t="s">
        <v>76</v>
      </c>
      <c r="D12" s="230">
        <v>42685</v>
      </c>
      <c r="E12" s="229" t="s">
        <v>132</v>
      </c>
      <c r="F12" s="231" t="s">
        <v>145</v>
      </c>
      <c r="G12" s="229" t="s">
        <v>679</v>
      </c>
    </row>
    <row r="13" spans="1:7" ht="14.25" x14ac:dyDescent="0.15">
      <c r="A13" s="264"/>
      <c r="B13" s="265" t="s">
        <v>536</v>
      </c>
      <c r="C13" s="229" t="s">
        <v>76</v>
      </c>
      <c r="D13" s="230">
        <v>42689</v>
      </c>
      <c r="E13" s="229" t="s">
        <v>132</v>
      </c>
      <c r="F13" s="231" t="s">
        <v>145</v>
      </c>
      <c r="G13" s="229" t="s">
        <v>679</v>
      </c>
    </row>
    <row r="14" spans="1:7" ht="14.25" x14ac:dyDescent="0.15">
      <c r="A14" s="264"/>
      <c r="B14" s="265" t="s">
        <v>537</v>
      </c>
      <c r="C14" s="229" t="s">
        <v>76</v>
      </c>
      <c r="D14" s="230">
        <v>42689</v>
      </c>
      <c r="E14" s="229" t="s">
        <v>132</v>
      </c>
      <c r="F14" s="231" t="s">
        <v>145</v>
      </c>
      <c r="G14" s="229" t="s">
        <v>679</v>
      </c>
    </row>
  </sheetData>
  <mergeCells count="1">
    <mergeCell ref="E1:G1"/>
  </mergeCells>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60"/>
  <sheetViews>
    <sheetView topLeftCell="A43" workbookViewId="0">
      <selection activeCell="I55" sqref="I55"/>
    </sheetView>
  </sheetViews>
  <sheetFormatPr defaultRowHeight="13.5" x14ac:dyDescent="0.15"/>
  <cols>
    <col min="2" max="2" width="9" style="191"/>
    <col min="3" max="3" width="11.625" customWidth="1"/>
    <col min="4" max="4" width="12.875" customWidth="1"/>
  </cols>
  <sheetData>
    <row r="1" spans="1:20" s="206" customFormat="1" x14ac:dyDescent="0.15">
      <c r="A1" s="340" t="s">
        <v>380</v>
      </c>
      <c r="B1" s="340"/>
      <c r="C1" s="340"/>
      <c r="D1" s="340"/>
      <c r="E1" s="340"/>
    </row>
    <row r="2" spans="1:20" s="206" customFormat="1" ht="18" customHeight="1" x14ac:dyDescent="0.15">
      <c r="A2" s="164" t="s">
        <v>283</v>
      </c>
      <c r="B2" s="164" t="s">
        <v>284</v>
      </c>
      <c r="C2" s="73">
        <v>42507</v>
      </c>
      <c r="D2" s="106" t="s">
        <v>33</v>
      </c>
      <c r="E2" s="123" t="s">
        <v>318</v>
      </c>
      <c r="F2" s="207"/>
      <c r="G2" s="207"/>
      <c r="H2" s="207"/>
      <c r="I2" s="207"/>
      <c r="J2" s="207"/>
      <c r="K2" s="207"/>
      <c r="L2" s="207"/>
      <c r="M2" s="207"/>
      <c r="N2" s="207"/>
      <c r="O2" s="207"/>
      <c r="P2" s="207"/>
      <c r="Q2" s="207"/>
      <c r="R2" s="207"/>
      <c r="S2" s="207"/>
      <c r="T2" s="207"/>
    </row>
    <row r="3" spans="1:20" s="206" customFormat="1" x14ac:dyDescent="0.15">
      <c r="A3" s="340" t="s">
        <v>381</v>
      </c>
      <c r="B3" s="340"/>
      <c r="C3" s="340"/>
      <c r="D3" s="340"/>
      <c r="E3" s="340"/>
    </row>
    <row r="4" spans="1:20" s="206" customFormat="1" ht="18.75" customHeight="1" x14ac:dyDescent="0.15">
      <c r="A4" s="155" t="s">
        <v>212</v>
      </c>
      <c r="B4" s="148" t="s">
        <v>76</v>
      </c>
      <c r="C4" s="208">
        <v>41247</v>
      </c>
      <c r="D4" s="148" t="s">
        <v>33</v>
      </c>
      <c r="E4" s="148"/>
      <c r="F4" s="207"/>
      <c r="G4" s="207"/>
      <c r="H4" s="207"/>
      <c r="I4" s="207"/>
      <c r="J4" s="207"/>
      <c r="K4" s="207"/>
      <c r="L4" s="207"/>
      <c r="M4" s="207"/>
      <c r="N4" s="207"/>
      <c r="O4" s="207"/>
      <c r="P4" s="207"/>
      <c r="Q4" s="207"/>
      <c r="R4" s="207"/>
      <c r="S4" s="207"/>
      <c r="T4" s="207"/>
    </row>
    <row r="5" spans="1:20" x14ac:dyDescent="0.15">
      <c r="A5" s="340" t="s">
        <v>431</v>
      </c>
      <c r="B5" s="340"/>
      <c r="C5" s="340"/>
      <c r="D5" s="340"/>
      <c r="E5" s="340"/>
    </row>
    <row r="6" spans="1:20" ht="14.25" x14ac:dyDescent="0.15">
      <c r="A6" s="214" t="s">
        <v>575</v>
      </c>
      <c r="B6" s="5" t="s">
        <v>76</v>
      </c>
      <c r="C6" s="6">
        <v>42685</v>
      </c>
      <c r="D6" s="5" t="s">
        <v>368</v>
      </c>
      <c r="E6" s="5" t="s">
        <v>369</v>
      </c>
    </row>
    <row r="7" spans="1:20" ht="14.25" x14ac:dyDescent="0.15">
      <c r="A7" s="214" t="s">
        <v>430</v>
      </c>
      <c r="B7" s="5" t="s">
        <v>100</v>
      </c>
      <c r="C7" s="6">
        <v>42685</v>
      </c>
      <c r="D7" s="5" t="s">
        <v>368</v>
      </c>
      <c r="E7" s="5" t="s">
        <v>369</v>
      </c>
    </row>
    <row r="8" spans="1:20" x14ac:dyDescent="0.15">
      <c r="A8" s="341" t="s">
        <v>495</v>
      </c>
      <c r="B8" s="342"/>
      <c r="C8" s="342"/>
      <c r="D8" s="342"/>
      <c r="E8" s="342"/>
    </row>
    <row r="9" spans="1:20" x14ac:dyDescent="0.15">
      <c r="A9" s="246" t="s">
        <v>506</v>
      </c>
      <c r="B9" s="220" t="s">
        <v>100</v>
      </c>
      <c r="C9" s="161">
        <v>42681</v>
      </c>
      <c r="D9" s="220" t="s">
        <v>507</v>
      </c>
      <c r="E9" s="220" t="s">
        <v>508</v>
      </c>
    </row>
    <row r="10" spans="1:20" x14ac:dyDescent="0.15">
      <c r="A10" s="221" t="s">
        <v>503</v>
      </c>
      <c r="B10" s="220" t="s">
        <v>509</v>
      </c>
      <c r="C10" s="161">
        <v>42688</v>
      </c>
      <c r="D10" s="220" t="s">
        <v>504</v>
      </c>
      <c r="E10" s="220" t="s">
        <v>505</v>
      </c>
    </row>
    <row r="11" spans="1:20" x14ac:dyDescent="0.15">
      <c r="A11" s="341" t="s">
        <v>528</v>
      </c>
      <c r="B11" s="342"/>
      <c r="C11" s="342"/>
      <c r="D11" s="342"/>
      <c r="E11" s="342"/>
    </row>
    <row r="12" spans="1:20" s="159" customFormat="1" ht="14.25" x14ac:dyDescent="0.15">
      <c r="A12" s="226" t="s">
        <v>437</v>
      </c>
      <c r="B12" s="222" t="s">
        <v>76</v>
      </c>
      <c r="C12" s="223">
        <v>42688</v>
      </c>
      <c r="D12" s="222" t="s">
        <v>101</v>
      </c>
      <c r="E12" s="224" t="s">
        <v>133</v>
      </c>
    </row>
    <row r="13" spans="1:20" ht="14.25" x14ac:dyDescent="0.15">
      <c r="A13" s="226" t="s">
        <v>487</v>
      </c>
      <c r="B13" s="209" t="s">
        <v>100</v>
      </c>
      <c r="C13" s="210">
        <v>42688</v>
      </c>
      <c r="D13" s="209" t="s">
        <v>132</v>
      </c>
      <c r="E13" s="151" t="s">
        <v>133</v>
      </c>
    </row>
    <row r="14" spans="1:20" x14ac:dyDescent="0.15">
      <c r="A14" s="341" t="s">
        <v>566</v>
      </c>
      <c r="B14" s="342"/>
      <c r="C14" s="342"/>
      <c r="D14" s="342"/>
      <c r="E14" s="342"/>
    </row>
    <row r="15" spans="1:20" ht="14.25" x14ac:dyDescent="0.15">
      <c r="A15" s="225" t="s">
        <v>550</v>
      </c>
      <c r="B15" s="229" t="s">
        <v>76</v>
      </c>
      <c r="C15" s="230">
        <v>42692</v>
      </c>
      <c r="D15" s="229" t="s">
        <v>101</v>
      </c>
      <c r="E15" s="231" t="s">
        <v>133</v>
      </c>
    </row>
    <row r="16" spans="1:20" ht="14.25" x14ac:dyDescent="0.15">
      <c r="A16" s="225" t="s">
        <v>551</v>
      </c>
      <c r="B16" s="229" t="s">
        <v>100</v>
      </c>
      <c r="C16" s="230">
        <v>42692</v>
      </c>
      <c r="D16" s="229" t="s">
        <v>101</v>
      </c>
      <c r="E16" s="231" t="s">
        <v>133</v>
      </c>
    </row>
    <row r="17" spans="1:5" x14ac:dyDescent="0.15">
      <c r="A17" s="341" t="s">
        <v>567</v>
      </c>
      <c r="B17" s="342"/>
      <c r="C17" s="342"/>
      <c r="D17" s="342"/>
      <c r="E17" s="342"/>
    </row>
    <row r="18" spans="1:5" ht="14.25" x14ac:dyDescent="0.15">
      <c r="A18" s="225" t="s">
        <v>480</v>
      </c>
      <c r="B18" s="229" t="s">
        <v>246</v>
      </c>
      <c r="C18" s="230">
        <v>42688</v>
      </c>
      <c r="D18" s="229" t="s">
        <v>469</v>
      </c>
      <c r="E18" s="231" t="s">
        <v>470</v>
      </c>
    </row>
    <row r="19" spans="1:5" ht="14.25" x14ac:dyDescent="0.15">
      <c r="A19" s="225" t="s">
        <v>477</v>
      </c>
      <c r="B19" s="229" t="s">
        <v>76</v>
      </c>
      <c r="C19" s="230">
        <v>42688</v>
      </c>
      <c r="D19" s="229" t="s">
        <v>132</v>
      </c>
      <c r="E19" s="231" t="s">
        <v>145</v>
      </c>
    </row>
    <row r="20" spans="1:5" ht="14.25" x14ac:dyDescent="0.15">
      <c r="A20" s="243" t="s">
        <v>569</v>
      </c>
      <c r="B20" s="191" t="s">
        <v>568</v>
      </c>
      <c r="C20" s="244">
        <v>42696</v>
      </c>
      <c r="D20" s="229" t="s">
        <v>132</v>
      </c>
      <c r="E20" s="231" t="s">
        <v>133</v>
      </c>
    </row>
    <row r="21" spans="1:5" x14ac:dyDescent="0.15">
      <c r="A21" s="341" t="s">
        <v>574</v>
      </c>
      <c r="B21" s="342"/>
      <c r="C21" s="342"/>
      <c r="D21" s="342"/>
      <c r="E21" s="342"/>
    </row>
    <row r="22" spans="1:5" ht="14.25" x14ac:dyDescent="0.15">
      <c r="A22" s="234" t="s">
        <v>534</v>
      </c>
      <c r="B22" s="229" t="s">
        <v>76</v>
      </c>
      <c r="C22" s="230">
        <v>42690</v>
      </c>
      <c r="D22" s="229" t="s">
        <v>132</v>
      </c>
      <c r="E22" s="231" t="s">
        <v>133</v>
      </c>
    </row>
    <row r="23" spans="1:5" ht="14.25" x14ac:dyDescent="0.15">
      <c r="A23" s="225" t="s">
        <v>552</v>
      </c>
      <c r="B23" s="229" t="s">
        <v>100</v>
      </c>
      <c r="C23" s="230">
        <v>42692</v>
      </c>
      <c r="D23" s="229" t="s">
        <v>132</v>
      </c>
      <c r="E23" s="231" t="s">
        <v>133</v>
      </c>
    </row>
    <row r="24" spans="1:5" x14ac:dyDescent="0.15">
      <c r="A24" s="341" t="s">
        <v>580</v>
      </c>
      <c r="B24" s="342"/>
      <c r="C24" s="342"/>
      <c r="D24" s="342"/>
      <c r="E24" s="342"/>
    </row>
    <row r="25" spans="1:5" ht="14.25" x14ac:dyDescent="0.15">
      <c r="A25" s="164" t="s">
        <v>364</v>
      </c>
      <c r="B25" s="5" t="s">
        <v>76</v>
      </c>
      <c r="C25" s="6">
        <v>42663</v>
      </c>
      <c r="D25" s="5" t="s">
        <v>132</v>
      </c>
      <c r="E25" s="5" t="s">
        <v>145</v>
      </c>
    </row>
    <row r="26" spans="1:5" x14ac:dyDescent="0.15">
      <c r="A26" s="5" t="s">
        <v>570</v>
      </c>
      <c r="B26" s="5" t="s">
        <v>100</v>
      </c>
      <c r="C26" s="245">
        <v>42698</v>
      </c>
      <c r="D26" s="5" t="s">
        <v>243</v>
      </c>
      <c r="E26" s="5" t="s">
        <v>3</v>
      </c>
    </row>
    <row r="27" spans="1:5" x14ac:dyDescent="0.15">
      <c r="A27" s="5" t="s">
        <v>571</v>
      </c>
      <c r="B27" s="5" t="s">
        <v>100</v>
      </c>
      <c r="C27" s="245">
        <v>42698</v>
      </c>
      <c r="D27" s="5" t="s">
        <v>243</v>
      </c>
      <c r="E27" s="5" t="s">
        <v>3</v>
      </c>
    </row>
    <row r="28" spans="1:5" x14ac:dyDescent="0.15">
      <c r="A28" s="5" t="s">
        <v>573</v>
      </c>
      <c r="B28" s="5" t="s">
        <v>100</v>
      </c>
      <c r="C28" s="245">
        <v>42698</v>
      </c>
      <c r="D28" s="5" t="s">
        <v>243</v>
      </c>
      <c r="E28" s="5" t="s">
        <v>3</v>
      </c>
    </row>
    <row r="29" spans="1:5" x14ac:dyDescent="0.15">
      <c r="A29" s="341" t="s">
        <v>581</v>
      </c>
      <c r="B29" s="342"/>
      <c r="C29" s="342"/>
      <c r="D29" s="342"/>
      <c r="E29" s="342"/>
    </row>
    <row r="30" spans="1:5" x14ac:dyDescent="0.15">
      <c r="A30" s="5" t="s">
        <v>572</v>
      </c>
      <c r="B30" s="5" t="s">
        <v>100</v>
      </c>
      <c r="C30" s="248">
        <v>42698</v>
      </c>
      <c r="D30" s="5" t="s">
        <v>243</v>
      </c>
      <c r="E30" s="5" t="s">
        <v>3</v>
      </c>
    </row>
    <row r="31" spans="1:5" x14ac:dyDescent="0.15">
      <c r="A31" s="343">
        <v>42702</v>
      </c>
      <c r="B31" s="342"/>
      <c r="C31" s="342"/>
      <c r="D31" s="342"/>
      <c r="E31" s="342"/>
    </row>
    <row r="32" spans="1:5" ht="14.25" x14ac:dyDescent="0.15">
      <c r="A32" s="233" t="s">
        <v>499</v>
      </c>
      <c r="B32" s="229" t="s">
        <v>76</v>
      </c>
      <c r="C32" s="230">
        <v>42690</v>
      </c>
      <c r="D32" s="229" t="s">
        <v>101</v>
      </c>
      <c r="E32" s="231" t="s">
        <v>133</v>
      </c>
    </row>
    <row r="33" spans="1:5" ht="14.25" x14ac:dyDescent="0.15">
      <c r="A33" s="233" t="s">
        <v>530</v>
      </c>
      <c r="B33" s="229" t="s">
        <v>76</v>
      </c>
      <c r="C33" s="230">
        <v>42690</v>
      </c>
      <c r="D33" s="229" t="s">
        <v>101</v>
      </c>
      <c r="E33" s="231" t="s">
        <v>133</v>
      </c>
    </row>
    <row r="34" spans="1:5" ht="14.25" x14ac:dyDescent="0.15">
      <c r="A34" s="233" t="s">
        <v>531</v>
      </c>
      <c r="B34" s="229" t="s">
        <v>76</v>
      </c>
      <c r="C34" s="230">
        <v>42690</v>
      </c>
      <c r="D34" s="229" t="s">
        <v>101</v>
      </c>
      <c r="E34" s="231" t="s">
        <v>133</v>
      </c>
    </row>
    <row r="35" spans="1:5" ht="14.25" x14ac:dyDescent="0.15">
      <c r="A35" s="234" t="s">
        <v>546</v>
      </c>
      <c r="B35" s="229" t="s">
        <v>100</v>
      </c>
      <c r="C35" s="230">
        <v>42692</v>
      </c>
      <c r="D35" s="229" t="s">
        <v>101</v>
      </c>
      <c r="E35" s="231" t="s">
        <v>133</v>
      </c>
    </row>
    <row r="36" spans="1:5" ht="14.25" x14ac:dyDescent="0.15">
      <c r="A36" s="234" t="s">
        <v>547</v>
      </c>
      <c r="B36" s="229" t="s">
        <v>100</v>
      </c>
      <c r="C36" s="230">
        <v>42692</v>
      </c>
      <c r="D36" s="229" t="s">
        <v>101</v>
      </c>
      <c r="E36" s="231" t="s">
        <v>133</v>
      </c>
    </row>
    <row r="37" spans="1:5" ht="14.25" x14ac:dyDescent="0.15">
      <c r="A37" s="234" t="s">
        <v>548</v>
      </c>
      <c r="B37" s="229" t="s">
        <v>100</v>
      </c>
      <c r="C37" s="230">
        <v>42692</v>
      </c>
      <c r="D37" s="229" t="s">
        <v>101</v>
      </c>
      <c r="E37" s="231" t="s">
        <v>133</v>
      </c>
    </row>
    <row r="38" spans="1:5" ht="14.25" x14ac:dyDescent="0.15">
      <c r="A38" s="234" t="s">
        <v>556</v>
      </c>
      <c r="B38" s="229" t="s">
        <v>100</v>
      </c>
      <c r="C38" s="230">
        <v>42692</v>
      </c>
      <c r="D38" s="229" t="s">
        <v>101</v>
      </c>
      <c r="E38" s="231" t="s">
        <v>133</v>
      </c>
    </row>
    <row r="39" spans="1:5" x14ac:dyDescent="0.15">
      <c r="A39" s="343">
        <v>42703</v>
      </c>
      <c r="B39" s="342"/>
      <c r="C39" s="342"/>
      <c r="D39" s="342"/>
      <c r="E39" s="342"/>
    </row>
    <row r="40" spans="1:5" ht="14.25" x14ac:dyDescent="0.15">
      <c r="A40" s="188" t="s">
        <v>375</v>
      </c>
      <c r="B40" s="188" t="s">
        <v>104</v>
      </c>
      <c r="C40" s="189">
        <v>42674</v>
      </c>
      <c r="D40" s="148" t="s">
        <v>198</v>
      </c>
      <c r="E40" s="151" t="s">
        <v>145</v>
      </c>
    </row>
    <row r="41" spans="1:5" s="159" customFormat="1" x14ac:dyDescent="0.15">
      <c r="A41" s="343">
        <v>42704</v>
      </c>
      <c r="B41" s="342"/>
      <c r="C41" s="342"/>
      <c r="D41" s="342"/>
      <c r="E41" s="342"/>
    </row>
    <row r="42" spans="1:5" ht="14.25" x14ac:dyDescent="0.15">
      <c r="A42" s="234" t="s">
        <v>538</v>
      </c>
      <c r="B42" s="229" t="s">
        <v>76</v>
      </c>
      <c r="C42" s="230">
        <v>42689</v>
      </c>
      <c r="D42" s="229" t="s">
        <v>132</v>
      </c>
      <c r="E42" s="231" t="s">
        <v>145</v>
      </c>
    </row>
    <row r="43" spans="1:5" ht="14.25" x14ac:dyDescent="0.15">
      <c r="A43" s="234" t="s">
        <v>535</v>
      </c>
      <c r="B43" s="229" t="s">
        <v>76</v>
      </c>
      <c r="C43" s="230">
        <v>42690</v>
      </c>
      <c r="D43" s="229" t="s">
        <v>132</v>
      </c>
      <c r="E43" s="231" t="s">
        <v>133</v>
      </c>
    </row>
    <row r="44" spans="1:5" x14ac:dyDescent="0.15">
      <c r="A44" s="343">
        <v>42706</v>
      </c>
      <c r="B44" s="342"/>
      <c r="C44" s="342"/>
      <c r="D44" s="342"/>
      <c r="E44" s="342"/>
    </row>
    <row r="45" spans="1:5" ht="14.25" x14ac:dyDescent="0.15">
      <c r="A45" s="225" t="s">
        <v>555</v>
      </c>
      <c r="B45" s="229" t="s">
        <v>76</v>
      </c>
      <c r="C45" s="230">
        <v>42692</v>
      </c>
      <c r="D45" s="229" t="s">
        <v>101</v>
      </c>
      <c r="E45" s="231" t="s">
        <v>133</v>
      </c>
    </row>
    <row r="46" spans="1:5" ht="14.25" x14ac:dyDescent="0.15">
      <c r="A46" s="250" t="s">
        <v>475</v>
      </c>
      <c r="B46" s="251" t="s">
        <v>76</v>
      </c>
      <c r="C46" s="252">
        <v>42688</v>
      </c>
      <c r="D46" s="251" t="s">
        <v>132</v>
      </c>
      <c r="E46" s="251" t="s">
        <v>145</v>
      </c>
    </row>
    <row r="47" spans="1:5" ht="14.25" x14ac:dyDescent="0.15">
      <c r="A47" s="225" t="s">
        <v>478</v>
      </c>
      <c r="B47" s="229" t="s">
        <v>76</v>
      </c>
      <c r="C47" s="230">
        <v>42688</v>
      </c>
      <c r="D47" s="229" t="s">
        <v>132</v>
      </c>
      <c r="E47" s="231" t="s">
        <v>145</v>
      </c>
    </row>
    <row r="48" spans="1:5" ht="14.25" x14ac:dyDescent="0.15">
      <c r="A48" s="225" t="s">
        <v>479</v>
      </c>
      <c r="B48" s="229" t="s">
        <v>76</v>
      </c>
      <c r="C48" s="230">
        <v>42688</v>
      </c>
      <c r="D48" s="229" t="s">
        <v>132</v>
      </c>
      <c r="E48" s="231" t="s">
        <v>145</v>
      </c>
    </row>
    <row r="49" spans="1:5" x14ac:dyDescent="0.15">
      <c r="A49" s="343">
        <v>42712</v>
      </c>
      <c r="B49" s="342"/>
      <c r="C49" s="342"/>
      <c r="D49" s="342"/>
      <c r="E49" s="342"/>
    </row>
    <row r="50" spans="1:5" ht="14.25" x14ac:dyDescent="0.15">
      <c r="A50" s="234" t="s">
        <v>494</v>
      </c>
      <c r="B50" s="229" t="s">
        <v>76</v>
      </c>
      <c r="C50" s="230">
        <v>42688</v>
      </c>
      <c r="D50" s="229" t="s">
        <v>132</v>
      </c>
      <c r="E50" s="231" t="s">
        <v>133</v>
      </c>
    </row>
    <row r="51" spans="1:5" x14ac:dyDescent="0.15">
      <c r="A51" s="343">
        <v>42723</v>
      </c>
      <c r="B51" s="342"/>
      <c r="C51" s="342"/>
      <c r="D51" s="342"/>
      <c r="E51" s="342"/>
    </row>
    <row r="52" spans="1:5" ht="14.25" x14ac:dyDescent="0.15">
      <c r="A52" s="234" t="s">
        <v>484</v>
      </c>
      <c r="B52" s="229" t="s">
        <v>100</v>
      </c>
      <c r="C52" s="230">
        <v>42688</v>
      </c>
      <c r="D52" s="229" t="s">
        <v>132</v>
      </c>
      <c r="E52" s="231" t="s">
        <v>133</v>
      </c>
    </row>
    <row r="53" spans="1:5" ht="14.25" x14ac:dyDescent="0.15">
      <c r="A53" s="234" t="s">
        <v>486</v>
      </c>
      <c r="B53" s="229" t="s">
        <v>100</v>
      </c>
      <c r="C53" s="230">
        <v>42688</v>
      </c>
      <c r="D53" s="229" t="s">
        <v>132</v>
      </c>
      <c r="E53" s="231" t="s">
        <v>133</v>
      </c>
    </row>
    <row r="54" spans="1:5" x14ac:dyDescent="0.15">
      <c r="A54" s="343">
        <v>42727</v>
      </c>
      <c r="B54" s="342"/>
      <c r="C54" s="342"/>
      <c r="D54" s="342"/>
      <c r="E54" s="342"/>
    </row>
    <row r="55" spans="1:5" ht="14.25" x14ac:dyDescent="0.15">
      <c r="A55" s="266" t="s">
        <v>682</v>
      </c>
      <c r="B55" s="229" t="s">
        <v>100</v>
      </c>
      <c r="C55" s="230">
        <v>42685</v>
      </c>
      <c r="D55" s="229" t="s">
        <v>132</v>
      </c>
      <c r="E55" s="231" t="s">
        <v>145</v>
      </c>
    </row>
    <row r="56" spans="1:5" ht="14.25" x14ac:dyDescent="0.15">
      <c r="A56" s="266" t="s">
        <v>683</v>
      </c>
      <c r="B56" s="229" t="s">
        <v>100</v>
      </c>
      <c r="C56" s="230">
        <v>42685</v>
      </c>
      <c r="D56" s="229" t="s">
        <v>132</v>
      </c>
      <c r="E56" s="231" t="s">
        <v>145</v>
      </c>
    </row>
    <row r="57" spans="1:5" ht="14.25" x14ac:dyDescent="0.15">
      <c r="A57" s="266" t="s">
        <v>510</v>
      </c>
      <c r="B57" s="229" t="s">
        <v>76</v>
      </c>
      <c r="C57" s="230">
        <v>42685</v>
      </c>
      <c r="D57" s="229" t="s">
        <v>132</v>
      </c>
      <c r="E57" s="231" t="s">
        <v>145</v>
      </c>
    </row>
    <row r="58" spans="1:5" ht="14.25" x14ac:dyDescent="0.15">
      <c r="A58" s="266" t="s">
        <v>684</v>
      </c>
      <c r="B58" s="229" t="s">
        <v>76</v>
      </c>
      <c r="C58" s="230">
        <v>42685</v>
      </c>
      <c r="D58" s="229" t="s">
        <v>132</v>
      </c>
      <c r="E58" s="231" t="s">
        <v>145</v>
      </c>
    </row>
    <row r="59" spans="1:5" ht="14.25" x14ac:dyDescent="0.15">
      <c r="A59" s="265" t="s">
        <v>536</v>
      </c>
      <c r="B59" s="229" t="s">
        <v>76</v>
      </c>
      <c r="C59" s="230">
        <v>42689</v>
      </c>
      <c r="D59" s="229" t="s">
        <v>132</v>
      </c>
      <c r="E59" s="231" t="s">
        <v>145</v>
      </c>
    </row>
    <row r="60" spans="1:5" ht="14.25" x14ac:dyDescent="0.15">
      <c r="A60" s="265" t="s">
        <v>537</v>
      </c>
      <c r="B60" s="229" t="s">
        <v>76</v>
      </c>
      <c r="C60" s="230">
        <v>42689</v>
      </c>
      <c r="D60" s="229" t="s">
        <v>132</v>
      </c>
      <c r="E60" s="231" t="s">
        <v>145</v>
      </c>
    </row>
  </sheetData>
  <mergeCells count="17">
    <mergeCell ref="A41:E41"/>
    <mergeCell ref="A39:E39"/>
    <mergeCell ref="A31:E31"/>
    <mergeCell ref="A54:E54"/>
    <mergeCell ref="A14:E14"/>
    <mergeCell ref="A51:E51"/>
    <mergeCell ref="A29:E29"/>
    <mergeCell ref="A24:E24"/>
    <mergeCell ref="A21:E21"/>
    <mergeCell ref="A17:E17"/>
    <mergeCell ref="A49:E49"/>
    <mergeCell ref="A44:E44"/>
    <mergeCell ref="A1:E1"/>
    <mergeCell ref="A3:E3"/>
    <mergeCell ref="A5:E5"/>
    <mergeCell ref="A8:E8"/>
    <mergeCell ref="A11:E11"/>
  </mergeCells>
  <phoneticPr fontId="1" type="noConversion"/>
  <dataValidations count="3">
    <dataValidation type="list" allowBlank="1" showInputMessage="1" showErrorMessage="1" sqref="R2:T2 R4:T4">
      <formula1>"旷工,请假,工休,早退,年假,迟到,辞职,辞退,自离,调离"</formula1>
    </dataValidation>
    <dataValidation type="list" allowBlank="1" showInputMessage="1" showErrorMessage="1" sqref="SJ2:SN2 M2:Q2 SC2 ABY2 ALU2 AVQ2 BFM2 BPI2 BZE2 CJA2 CSW2 DCS2 DMO2 DWK2 EGG2 EQC2 EZY2 FJU2 FTQ2 GDM2 GNI2 GXE2 HHA2 HQW2 IAS2 IKO2 IUK2 JEG2 JOC2 JXY2 KHU2 KRQ2 LBM2 LLI2 LVE2 MFA2 MOW2 MYS2 NIO2 NSK2 OCG2 OMC2 OVY2 PFU2 PPQ2 PZM2 QJI2 QTE2 RDA2 RMW2 RWS2 SGO2 SQK2 TAG2 TKC2 TTY2 UDU2 UNQ2 UXM2 VHI2 VRE2 WBA2 WKW2 WUS2 IG2 IN2:IR2 JA2:JE2 SW2:TA2 ACS2:ACW2 AMO2:AMS2 AWK2:AWO2 BGG2:BGK2 BQC2:BQG2 BZY2:CAC2 CJU2:CJY2 CTQ2:CTU2 DDM2:DDQ2 DNI2:DNM2 DXE2:DXI2 EHA2:EHE2 EQW2:ERA2 FAS2:FAW2 FKO2:FKS2 FUK2:FUO2 GEG2:GEK2 GOC2:GOG2 GXY2:GYC2 HHU2:HHY2 HRQ2:HRU2 IBM2:IBQ2 ILI2:ILM2 IVE2:IVI2 JFA2:JFE2 JOW2:JPA2 JYS2:JYW2 KIO2:KIS2 KSK2:KSO2 LCG2:LCK2 LMC2:LMG2 LVY2:LWC2 MFU2:MFY2 MPQ2:MPU2 MZM2:MZQ2 NJI2:NJM2 NTE2:NTI2 ODA2:ODE2 OMW2:ONA2 OWS2:OWW2 PGO2:PGS2 PQK2:PQO2 QAG2:QAK2 QKC2:QKG2 QTY2:QUC2 RDU2:RDY2 RNQ2:RNU2 RXM2:RXQ2 SHI2:SHM2 SRE2:SRI2 TBA2:TBE2 TKW2:TLA2 TUS2:TUW2 UEO2:UES2 UOK2:UOO2 UYG2:UYK2 VIC2:VIG2 VRY2:VSC2 WBU2:WBY2 WLQ2:WLU2 WVM2:WVQ2 IT2:IY2 SP2:SU2 ACL2:ACQ2 AMH2:AMM2 AWD2:AWI2 BFZ2:BGE2 BPV2:BQA2 BZR2:BZW2 CJN2:CJS2 CTJ2:CTO2 DDF2:DDK2 DNB2:DNG2 DWX2:DXC2 EGT2:EGY2 EQP2:EQU2 FAL2:FAQ2 FKH2:FKM2 FUD2:FUI2 GDZ2:GEE2 GNV2:GOA2 GXR2:GXW2 HHN2:HHS2 HRJ2:HRO2 IBF2:IBK2 ILB2:ILG2 IUX2:IVC2 JET2:JEY2 JOP2:JOU2 JYL2:JYQ2 KIH2:KIM2 KSD2:KSI2 LBZ2:LCE2 LLV2:LMA2 LVR2:LVW2 MFN2:MFS2 MPJ2:MPO2 MZF2:MZK2 NJB2:NJG2 NSX2:NTC2 OCT2:OCY2 OMP2:OMU2 OWL2:OWQ2 PGH2:PGM2 PQD2:PQI2 PZZ2:QAE2 QJV2:QKA2 QTR2:QTW2 RDN2:RDS2 RNJ2:RNO2 RXF2:RXK2 SHB2:SHG2 SQX2:SRC2 TAT2:TAY2 TKP2:TKU2 TUL2:TUQ2 UEH2:UEM2 UOD2:UOI2 UXZ2:UYE2 VHV2:VIA2 VRR2:VRW2 WBN2:WBS2 WLJ2:WLO2 WVF2:WVK2 WUZ2:WVD2 WLD2:WLH2 WBH2:WBL2 VRL2:VRP2 VHP2:VHT2 UXT2:UXX2 UNX2:UOB2 UEB2:UEF2 TUF2:TUJ2 TKJ2:TKN2 TAN2:TAR2 SQR2:SQV2 SGV2:SGZ2 RWZ2:RXD2 RND2:RNH2 RDH2:RDL2 QTL2:QTP2 QJP2:QJT2 PZT2:PZX2 PPX2:PQB2 PGB2:PGF2 OWF2:OWJ2 OMJ2:OMN2 OCN2:OCR2 NSR2:NSV2 NIV2:NIZ2 MYZ2:MZD2 MPD2:MPH2 MFH2:MFL2 LVL2:LVP2 LLP2:LLT2 LBT2:LBX2 KRX2:KSB2 KIB2:KIF2 JYF2:JYJ2 JOJ2:JON2 JEN2:JER2 IUR2:IUV2 IKV2:IKZ2 IAZ2:IBD2 HRD2:HRH2 HHH2:HHL2 GXL2:GXP2 GNP2:GNT2 GDT2:GDX2 FTX2:FUB2 FKB2:FKF2 FAF2:FAJ2 EQJ2:EQN2 EGN2:EGR2 DWR2:DWV2 DMV2:DMZ2 DCZ2:DDD2 CTD2:CTH2 CJH2:CJL2 BZL2:BZP2 BPP2:BPT2 BFT2:BFX2 AVX2:AWB2 AMB2:AMF2 ACF2:ACJ2 WLB2 WBF2 VRJ2 VHN2 UXR2 UNV2 UDZ2 TUD2 TKH2 TAL2 SQP2 SGT2 RWX2 RNB2 RDF2 QTJ2 QJN2 PZR2 PPV2 PFZ2 OWD2 OMH2 OCL2 NSP2 NIT2 MYX2 MPB2 MFF2 LVJ2 LLN2 LBR2 KRV2 KHZ2 JYD2 JOH2 JEL2 IUP2 IKT2 IAX2 HRB2 HHF2 GXJ2 GNN2 GDR2 FTV2 FJZ2 FAD2 EQH2 EGL2 DWP2 DMT2 DCX2 CTB2 CJF2 BZJ2 BPN2 BFR2 AVV2 ALZ2 ACD2 SH2 IL2 WUX2 WKY2 WUU2 II2 SE2 ACA2 ALW2 AVS2 BFO2 BPK2 BZG2 CJC2 CSY2 DCU2 DMQ2 DWM2 EGI2 EQE2 FAA2 FJW2 FTS2 GDO2 GNK2 GXG2 HHC2 HQY2 IAU2 IKQ2 IUM2 JEI2 JOE2 JYA2 KHW2 KRS2 LBO2 LLK2 LVG2 MFC2 MOY2 MYU2 NIQ2 NSM2 OCI2 OME2 OWA2 PFW2 PPS2 PZO2 QJK2 QTG2 RDC2 RMY2 RWU2 SGQ2 SQM2 TAI2 TKE2 TUA2 UDW2 UNS2 UXO2 VHK2 VRG2 WBC2 WBC4 VRG4 VHK4 UXO4 UNS4 UDW4 TUA4 TKE4 TAI4 SQM4 SGQ4 RWU4 RMY4 RDC4 QTG4 QJK4 PZO4 PPS4 PFW4 OWA4 OME4 OCI4 NSM4 NIQ4 MYU4 MOY4 MFC4 LVG4 LLK4 LBO4 KRS4 KHW4 JYA4 JOE4 JEI4 IUM4 IKQ4 IAU4 HQY4 HHC4 GXG4 GNK4 GDO4 FTS4 FJW4 FAA4 EQE4 EGI4 DWM4 DMQ4 DCU4 CSY4 CJC4 BZG4 BPK4 BFO4 AVS4 ALW4 ACA4 SE4 II4 WUU4 WKY4 SJ4:SN4 SC4 ABY4 ALU4 AVQ4 BFM4 BPI4 BZE4 CJA4 CSW4 DCS4 DMO4 DWK4 EGG4 EQC4 EZY4 FJU4 FTQ4 GDM4 GNI4 GXE4 HHA4 HQW4 IAS4 IKO4 IUK4 JEG4 JOC4 JXY4 KHU4 KRQ4 LBM4 LLI4 LVE4 MFA4 MOW4 MYS4 NIO4 NSK4 OCG4 OMC4 OVY4 PFU4 PPQ4 PZM4 QJI4 QTE4 RDA4 RMW4 RWS4 SGO4 SQK4 TAG4 TKC4 TTY4 UDU4 UNQ4 UXM4 VHI4 VRE4 WBA4 WKW4 WUS4 IG4 IN4:IR4 JA4:JE4 SW4:TA4 ACS4:ACW4 AMO4:AMS4 AWK4:AWO4 BGG4:BGK4 BQC4:BQG4 BZY4:CAC4 CJU4:CJY4 CTQ4:CTU4 DDM4:DDQ4 DNI4:DNM4 DXE4:DXI4 EHA4:EHE4 EQW4:ERA4 FAS4:FAW4 FKO4:FKS4 FUK4:FUO4 GEG4:GEK4 GOC4:GOG4 GXY4:GYC4 HHU4:HHY4 HRQ4:HRU4 IBM4:IBQ4 ILI4:ILM4 IVE4:IVI4 JFA4:JFE4 JOW4:JPA4 JYS4:JYW4 KIO4:KIS4 KSK4:KSO4 LCG4:LCK4 LMC4:LMG4 LVY4:LWC4 MFU4:MFY4 MPQ4:MPU4 MZM4:MZQ4 NJI4:NJM4 NTE4:NTI4 ODA4:ODE4 OMW4:ONA4 OWS4:OWW4 PGO4:PGS4 PQK4:PQO4 QAG4:QAK4 QKC4:QKG4 QTY4:QUC4 RDU4:RDY4 RNQ4:RNU4 RXM4:RXQ4 SHI4:SHM4 SRE4:SRI4 TBA4:TBE4 TKW4:TLA4 TUS4:TUW4 UEO4:UES4 UOK4:UOO4 UYG4:UYK4 VIC4:VIG4 VRY4:VSC4 WBU4:WBY4 WLQ4:WLU4 WVM4:WVQ4 IT4:IY4 SP4:SU4 ACL4:ACQ4 AMH4:AMM4 AWD4:AWI4 BFZ4:BGE4 BPV4:BQA4 BZR4:BZW4 CJN4:CJS4 CTJ4:CTO4 DDF4:DDK4 DNB4:DNG4 DWX4:DXC4 EGT4:EGY4 EQP4:EQU4 FAL4:FAQ4 FKH4:FKM4 FUD4:FUI4 GDZ4:GEE4 GNV4:GOA4 GXR4:GXW4 HHN4:HHS4 HRJ4:HRO4 IBF4:IBK4 ILB4:ILG4 IUX4:IVC4 JET4:JEY4 JOP4:JOU4 JYL4:JYQ4 KIH4:KIM4 KSD4:KSI4 LBZ4:LCE4 LLV4:LMA4 LVR4:LVW4 MFN4:MFS4 MPJ4:MPO4 MZF4:MZK4 NJB4:NJG4 NSX4:NTC4 OCT4:OCY4 OMP4:OMU4 OWL4:OWQ4 PGH4:PGM4 PQD4:PQI4 PZZ4:QAE4 QJV4:QKA4 QTR4:QTW4 RDN4:RDS4 RNJ4:RNO4 RXF4:RXK4 SHB4:SHG4 SQX4:SRC4 TAT4:TAY4 TKP4:TKU4 TUL4:TUQ4 UEH4:UEM4 UOD4:UOI4 UXZ4:UYE4 VHV4:VIA4 VRR4:VRW4 WBN4:WBS4 WLJ4:WLO4 WVF4:WVK4 WUZ4:WVD4 WLD4:WLH4 WBH4:WBL4 VRL4:VRP4 VHP4:VHT4 UXT4:UXX4 UNX4:UOB4 UEB4:UEF4 TUF4:TUJ4 TKJ4:TKN4 TAN4:TAR4 SQR4:SQV4 SGV4:SGZ4 RWZ4:RXD4 RND4:RNH4 RDH4:RDL4 QTL4:QTP4 QJP4:QJT4 PZT4:PZX4 PPX4:PQB4 PGB4:PGF4 OWF4:OWJ4 OMJ4:OMN4 OCN4:OCR4 NSR4:NSV4 NIV4:NIZ4 MYZ4:MZD4 MPD4:MPH4 MFH4:MFL4 LVL4:LVP4 LLP4:LLT4 LBT4:LBX4 KRX4:KSB4 KIB4:KIF4 JYF4:JYJ4 JOJ4:JON4 JEN4:JER4 IUR4:IUV4 IKV4:IKZ4 IAZ4:IBD4 HRD4:HRH4 HHH4:HHL4 GXL4:GXP4 GNP4:GNT4 GDT4:GDX4 FTX4:FUB4 FKB4:FKF4 FAF4:FAJ4 EQJ4:EQN4 EGN4:EGR4 DWR4:DWV4 DMV4:DMZ4 DCZ4:DDD4 CTD4:CTH4 CJH4:CJL4 BZL4:BZP4 BPP4:BPT4 BFT4:BFX4 AVX4:AWB4 AMB4:AMF4 ACF4:ACJ4 WLB4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IL4 WUX4 M4:Q4">
      <formula1>"旷工,请假,工休,早退,迟到,自离,辞工,辞退"</formula1>
    </dataValidation>
    <dataValidation type="list" allowBlank="1" showInputMessage="1" showErrorMessage="1" sqref="ACE2 SI2 IM2 WUM2:WUR2 WKQ2:WKV2 WAU2:WAZ2 VQY2:VRD2 VHC2:VHH2 UXG2:UXL2 UNK2:UNP2 UDO2:UDT2 TTS2:TTX2 TJW2:TKB2 TAA2:TAF2 SQE2:SQJ2 SGI2:SGN2 RWM2:RWR2 RMQ2:RMV2 RCU2:RCZ2 QSY2:QTD2 QJC2:QJH2 PZG2:PZL2 PPK2:PPP2 PFO2:PFT2 OVS2:OVX2 OLW2:OMB2 OCA2:OCF2 NSE2:NSJ2 NII2:NIN2 MYM2:MYR2 MOQ2:MOV2 MEU2:MEZ2 LUY2:LVD2 LLC2:LLH2 LBG2:LBL2 KRK2:KRP2 KHO2:KHT2 JXS2:JXX2 JNW2:JOB2 JEA2:JEF2 IUE2:IUJ2 IKI2:IKN2 IAM2:IAR2 HQQ2:HQV2 HGU2:HGZ2 GWY2:GXD2 GNC2:GNH2 GDG2:GDL2 FTK2:FTP2 FJO2:FJT2 EZS2:EZX2 EPW2:EQB2 EGA2:EGF2 DWE2:DWJ2 DMI2:DMN2 DCM2:DCR2 CSQ2:CSV2 CIU2:CIZ2 BYY2:BZD2 BPC2:BPH2 BFG2:BFL2 AVK2:AVP2 ALO2:ALT2 ABS2:ABX2 RW2:SB2 WKX2 WUT2 IH2 SD2 ABZ2 ALV2 AVR2 BFN2 BPJ2 BZF2 CJB2 CSX2 DCT2 DMP2 DWL2 EGH2 EQD2 EZZ2 FJV2 FTR2 GDN2 GNJ2 GXF2 HHB2 HQX2 IAT2 IKP2 IUL2 JEH2 JOD2 JXZ2 KHV2 KRR2 LBN2 LLJ2 LVF2 MFB2 MOX2 MYT2 NIP2 NSL2 OCH2 OMD2 OVZ2 PFV2 PPR2 PZN2 QJJ2 QTF2 RDB2 RMX2 RWT2 SGP2 SQL2 TAH2 TKD2 TTZ2 UDV2 UNR2 UXN2 VHJ2 VRF2 WBB2 IA2:I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WUY2 WLC2 WBG2 VRK2 VHO2 UXS2 UNW2 UEA2 TUE2 TKI2 TAM2 SQQ2 SGU2 RWY2 RNC2 RDG2 QTK2 QJO2 PZS2 PPW2 PGA2 OWE2 OMI2 OCM2 NSQ2 NIU2 MYY2 MPC2 MFG2 LVK2 LLO2 LBS2 KRW2 KIA2 JYE2 JOI2 JEM2 IUQ2 IKU2 IAY2 HRC2 HHG2 GXK2 GNO2 GDS2 FTW2 FKA2 FAE2 EQI2 EGM2 DWQ2 DMU2 DCY2 CTC2 CJG2 BZK2 BPO2 BFS2 AVW2 AMA2 BPL2:BPM2 BZH2:BZI2 CJD2:CJE2 CSZ2:CTA2 DCV2:DCW2 DMR2:DMS2 DWN2:DWO2 EGJ2:EGK2 EQF2:EQG2 FAB2:FAC2 FJX2:FJY2 FTT2:FTU2 GDP2:GDQ2 GNL2:GNM2 GXH2:GXI2 HHD2:HHE2 HQZ2:HRA2 IAV2:IAW2 IKR2:IKS2 IUN2:IUO2 JEJ2:JEK2 JOF2:JOG2 JYB2:JYC2 KHX2:KHY2 KRT2:KRU2 LBP2:LBQ2 LLL2:LLM2 LVH2:LVI2 MFD2:MFE2 MOZ2:MPA2 MYV2:MYW2 NIR2:NIS2 NSN2:NSO2 OCJ2:OCK2 OMF2:OMG2 OWB2:OWC2 PFX2:PFY2 PPT2:PPU2 PZP2:PZQ2 QJL2:QJM2 QTH2:QTI2 RDD2:RDE2 RMZ2:RNA2 RWV2:RWW2 SGR2:SGS2 SQN2:SQO2 TAJ2:TAK2 TKF2:TKG2 TUB2:TUC2 UDX2:UDY2 UNT2:UNU2 UXP2:UXQ2 VHL2:VHM2 VRH2:VRI2 WBD2:WBE2 WKZ2:WLA2 WUV2:WUW2 IJ2:IK2 SF2:SG2 ACB2:ACC2 ALX2:ALY2 AVT2:AVU2 BFP2:BFQ2 F4:L4 ACE4 IM4 WUM4:WUR4 WKQ4:WKV4 WAU4:WAZ4 VQY4:VRD4 VHC4:VHH4 UXG4:UXL4 UNK4:UNP4 UDO4:UDT4 TTS4:TTX4 TJW4:TKB4 TAA4:TAF4 SQE4:SQJ4 SGI4:SGN4 RWM4:RWR4 RMQ4:RMV4 RCU4:RCZ4 QSY4:QTD4 QJC4:QJH4 PZG4:PZL4 PPK4:PPP4 PFO4:PFT4 OVS4:OVX4 OLW4:OMB4 OCA4:OCF4 NSE4:NSJ4 NII4:NIN4 MYM4:MYR4 MOQ4:MOV4 MEU4:MEZ4 LUY4:LVD4 LLC4:LLH4 LBG4:LBL4 KRK4:KRP4 KHO4:KHT4 JXS4:JXX4 JNW4:JOB4 JEA4:JEF4 IUE4:IUJ4 IKI4:IKN4 IAM4:IAR4 HQQ4:HQV4 HGU4:HGZ4 GWY4:GXD4 GNC4:GNH4 GDG4:GDL4 FTK4:FTP4 FJO4:FJT4 EZS4:EZX4 EPW4:EQB4 EGA4:EGF4 DWE4:DWJ4 DMI4:DMN4 DCM4:DCR4 CSQ4:CSV4 CIU4:CIZ4 BYY4:BZD4 BPC4:BPH4 BFG4:BFL4 AVK4:AVP4 ALO4:ALT4 ABS4:ABX4 RW4:SB4 WKX4 WUT4 IH4 SD4 ABZ4 ALV4 AVR4 BFN4 BPJ4 BZF4 CJB4 CSX4 DCT4 DMP4 DWL4 EGH4 EQD4 EZZ4 FJV4 FTR4 GDN4 GNJ4 GXF4 HHB4 HQX4 IAT4 IKP4 IUL4 JEH4 JOD4 JXZ4 KHV4 KRR4 LBN4 LLJ4 LVF4 MFB4 MOX4 MYT4 NIP4 NSL4 OCH4 OMD4 OVZ4 PFV4 PPR4 PZN4 QJJ4 QTF4 RDB4 RMX4 RWT4 SGP4 SQL4 TAH4 TKD4 TTZ4 UDV4 UNR4 UXN4 VHJ4 VRF4 WBB4 IA4:IF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WUY4 WLC4 WBG4 VRK4 VHO4 UXS4 UNW4 UEA4 TUE4 TKI4 TAM4 SQQ4 SGU4 RWY4 RNC4 RDG4 QTK4 QJO4 PZS4 PPW4 PGA4 OWE4 OMI4 OCM4 NSQ4 NIU4 MYY4 MPC4 MFG4 LVK4 LLO4 LBS4 KRW4 KIA4 JYE4 JOI4 JEM4 IUQ4 IKU4 IAY4 HRC4 HHG4 GXK4 GNO4 GDS4 FTW4 FKA4 FAE4 EQI4 EGM4 DWQ4 DMU4 DCY4 CTC4 CJG4 BZK4 BPO4 BFS4 AVW4 AMA4 BPL4:BPM4 BZH4:BZI4 CJD4:CJE4 CSZ4:CTA4 DCV4:DCW4 DMR4:DMS4 DWN4:DWO4 EGJ4:EGK4 EQF4:EQG4 FAB4:FAC4 FJX4:FJY4 FTT4:FTU4 GDP4:GDQ4 GNL4:GNM4 GXH4:GXI4 HHD4:HHE4 HQZ4:HRA4 IAV4:IAW4 IKR4:IKS4 IUN4:IUO4 JEJ4:JEK4 JOF4:JOG4 JYB4:JYC4 KHX4:KHY4 KRT4:KRU4 LBP4:LBQ4 LLL4:LLM4 LVH4:LVI4 MFD4:MFE4 MOZ4:MPA4 MYV4:MYW4 NIR4:NIS4 NSN4:NSO4 OCJ4:OCK4 OMF4:OMG4 OWB4:OWC4 PFX4:PFY4 PPT4:PPU4 PZP4:PZQ4 QJL4:QJM4 QTH4:QTI4 RDD4:RDE4 RMZ4:RNA4 RWV4:RWW4 SGR4:SGS4 SQN4:SQO4 TAJ4:TAK4 TKF4:TKG4 TUB4:TUC4 UDX4:UDY4 UNT4:UNU4 UXP4:UXQ4 VHL4:VHM4 VRH4:VRI4 WBD4:WBE4 WKZ4:WLA4 WUV4:WUW4 IJ4:IK4 SF4:SG4 ACB4:ACC4 ALX4:ALY4 AVT4:AVU4 BFP4:BFQ4 SI4 F2:L2">
      <formula1>"旷工,请假,工休,早退,迟到,辞职,辞退,自离,调离"</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F19" sqref="F19"/>
    </sheetView>
  </sheetViews>
  <sheetFormatPr defaultRowHeight="13.5" x14ac:dyDescent="0.15"/>
  <cols>
    <col min="1" max="1" width="9" style="159"/>
    <col min="4" max="4" width="12" customWidth="1"/>
  </cols>
  <sheetData>
    <row r="1" spans="1:6" s="159" customFormat="1" x14ac:dyDescent="0.15">
      <c r="A1" s="187" t="s">
        <v>425</v>
      </c>
      <c r="B1" s="187" t="s">
        <v>426</v>
      </c>
      <c r="C1" s="187" t="s">
        <v>427</v>
      </c>
      <c r="D1" s="187" t="s">
        <v>428</v>
      </c>
      <c r="E1" s="187"/>
      <c r="F1" s="187"/>
    </row>
    <row r="2" spans="1:6" x14ac:dyDescent="0.15">
      <c r="A2" s="187">
        <v>1</v>
      </c>
      <c r="B2" s="211" t="s">
        <v>384</v>
      </c>
      <c r="C2" s="187" t="s">
        <v>385</v>
      </c>
      <c r="D2" s="161">
        <v>42681</v>
      </c>
      <c r="E2" s="187" t="s">
        <v>243</v>
      </c>
      <c r="F2" s="187" t="s">
        <v>429</v>
      </c>
    </row>
    <row r="3" spans="1:6" x14ac:dyDescent="0.15">
      <c r="A3" s="187">
        <v>2</v>
      </c>
      <c r="B3" s="107" t="s">
        <v>387</v>
      </c>
      <c r="C3" s="170" t="s">
        <v>246</v>
      </c>
      <c r="D3" s="196">
        <v>42683</v>
      </c>
      <c r="E3" s="170" t="s">
        <v>136</v>
      </c>
      <c r="F3" s="187" t="s">
        <v>422</v>
      </c>
    </row>
    <row r="4" spans="1:6" x14ac:dyDescent="0.15">
      <c r="A4" s="187">
        <v>3</v>
      </c>
      <c r="B4" s="107" t="s">
        <v>388</v>
      </c>
      <c r="C4" s="170" t="s">
        <v>246</v>
      </c>
      <c r="D4" s="196">
        <v>42683</v>
      </c>
      <c r="E4" s="170" t="s">
        <v>136</v>
      </c>
      <c r="F4" s="187" t="s">
        <v>422</v>
      </c>
    </row>
    <row r="5" spans="1:6" x14ac:dyDescent="0.15">
      <c r="A5" s="187">
        <v>4</v>
      </c>
      <c r="B5" s="107" t="s">
        <v>389</v>
      </c>
      <c r="C5" s="170" t="s">
        <v>246</v>
      </c>
      <c r="D5" s="196">
        <v>42683</v>
      </c>
      <c r="E5" s="170" t="s">
        <v>136</v>
      </c>
      <c r="F5" s="187" t="s">
        <v>422</v>
      </c>
    </row>
    <row r="6" spans="1:6" x14ac:dyDescent="0.15">
      <c r="A6" s="187">
        <v>5</v>
      </c>
      <c r="B6" s="107" t="s">
        <v>390</v>
      </c>
      <c r="C6" s="170" t="s">
        <v>246</v>
      </c>
      <c r="D6" s="196">
        <v>42683</v>
      </c>
      <c r="E6" s="170" t="s">
        <v>136</v>
      </c>
      <c r="F6" s="187" t="s">
        <v>422</v>
      </c>
    </row>
    <row r="7" spans="1:6" ht="14.25" x14ac:dyDescent="0.15">
      <c r="A7" s="187">
        <v>6</v>
      </c>
      <c r="B7" s="209" t="s">
        <v>414</v>
      </c>
      <c r="C7" s="209" t="s">
        <v>415</v>
      </c>
      <c r="D7" s="210">
        <v>42685</v>
      </c>
      <c r="E7" s="209" t="s">
        <v>420</v>
      </c>
      <c r="F7" s="151" t="s">
        <v>421</v>
      </c>
    </row>
    <row r="8" spans="1:6" ht="14.25" x14ac:dyDescent="0.15">
      <c r="A8" s="187">
        <v>7</v>
      </c>
      <c r="B8" s="209" t="s">
        <v>416</v>
      </c>
      <c r="C8" s="209" t="s">
        <v>415</v>
      </c>
      <c r="D8" s="210">
        <v>42685</v>
      </c>
      <c r="E8" s="209" t="s">
        <v>420</v>
      </c>
      <c r="F8" s="151" t="s">
        <v>421</v>
      </c>
    </row>
    <row r="9" spans="1:6" ht="14.25" x14ac:dyDescent="0.15">
      <c r="A9" s="187">
        <v>8</v>
      </c>
      <c r="B9" s="209" t="s">
        <v>417</v>
      </c>
      <c r="C9" s="209" t="s">
        <v>418</v>
      </c>
      <c r="D9" s="210">
        <v>42685</v>
      </c>
      <c r="E9" s="209" t="s">
        <v>420</v>
      </c>
      <c r="F9" s="151" t="s">
        <v>421</v>
      </c>
    </row>
    <row r="10" spans="1:6" ht="14.25" x14ac:dyDescent="0.15">
      <c r="A10" s="187">
        <v>9</v>
      </c>
      <c r="B10" s="209" t="s">
        <v>419</v>
      </c>
      <c r="C10" s="209" t="s">
        <v>418</v>
      </c>
      <c r="D10" s="210">
        <v>42685</v>
      </c>
      <c r="E10" s="209" t="s">
        <v>420</v>
      </c>
      <c r="F10" s="151" t="s">
        <v>421</v>
      </c>
    </row>
    <row r="11" spans="1:6" ht="14.25" x14ac:dyDescent="0.15">
      <c r="A11" s="187">
        <v>10</v>
      </c>
      <c r="B11" s="164" t="s">
        <v>423</v>
      </c>
      <c r="C11" s="5" t="s">
        <v>76</v>
      </c>
      <c r="D11" s="6">
        <v>42685</v>
      </c>
      <c r="E11" s="5" t="s">
        <v>368</v>
      </c>
      <c r="F11" s="5" t="s">
        <v>369</v>
      </c>
    </row>
    <row r="12" spans="1:6" ht="14.25" x14ac:dyDescent="0.15">
      <c r="A12" s="187">
        <v>11</v>
      </c>
      <c r="B12" s="164" t="s">
        <v>424</v>
      </c>
      <c r="C12" s="5" t="s">
        <v>100</v>
      </c>
      <c r="D12" s="6">
        <v>42685</v>
      </c>
      <c r="E12" s="5" t="s">
        <v>368</v>
      </c>
      <c r="F12" s="5" t="s">
        <v>369</v>
      </c>
    </row>
  </sheetData>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x14ac:dyDescent="0.15"/>
  <cols>
    <col min="1" max="1" width="9" style="168"/>
    <col min="2" max="3" width="9" style="184"/>
    <col min="4" max="4" width="12.75" style="184" customWidth="1"/>
    <col min="5" max="5" width="9" style="184"/>
    <col min="6" max="6" width="9" style="168"/>
    <col min="7" max="16384" width="9" style="184"/>
  </cols>
  <sheetData>
    <row r="1" spans="1:6" x14ac:dyDescent="0.15">
      <c r="A1" s="344" t="s">
        <v>413</v>
      </c>
      <c r="B1" s="344"/>
      <c r="C1" s="344"/>
      <c r="D1" s="344"/>
      <c r="E1" s="344"/>
      <c r="F1" s="344"/>
    </row>
    <row r="2" spans="1:6" ht="14.25" x14ac:dyDescent="0.15">
      <c r="A2" s="166">
        <v>1</v>
      </c>
      <c r="B2" s="212" t="s">
        <v>56</v>
      </c>
      <c r="C2" s="164" t="s">
        <v>411</v>
      </c>
      <c r="D2" s="182">
        <v>41010</v>
      </c>
      <c r="E2" s="106" t="s">
        <v>33</v>
      </c>
      <c r="F2" s="181" t="s">
        <v>211</v>
      </c>
    </row>
    <row r="3" spans="1:6" ht="14.25" x14ac:dyDescent="0.15">
      <c r="A3" s="166">
        <v>2</v>
      </c>
      <c r="B3" s="215" t="s">
        <v>54</v>
      </c>
      <c r="C3" s="164" t="s">
        <v>411</v>
      </c>
      <c r="D3" s="182">
        <v>40332</v>
      </c>
      <c r="E3" s="106" t="s">
        <v>33</v>
      </c>
      <c r="F3" s="181" t="s">
        <v>207</v>
      </c>
    </row>
    <row r="4" spans="1:6" ht="14.25" x14ac:dyDescent="0.15">
      <c r="A4" s="166">
        <v>3</v>
      </c>
      <c r="B4" s="214" t="s">
        <v>228</v>
      </c>
      <c r="C4" s="164" t="s">
        <v>411</v>
      </c>
      <c r="D4" s="182">
        <v>42101</v>
      </c>
      <c r="E4" s="106" t="s">
        <v>33</v>
      </c>
      <c r="F4" s="181" t="s">
        <v>3</v>
      </c>
    </row>
    <row r="5" spans="1:6" ht="14.25" x14ac:dyDescent="0.15">
      <c r="A5" s="166">
        <v>4</v>
      </c>
      <c r="B5" s="214" t="s">
        <v>278</v>
      </c>
      <c r="C5" s="164" t="s">
        <v>411</v>
      </c>
      <c r="D5" s="182">
        <v>42444</v>
      </c>
      <c r="E5" s="106" t="s">
        <v>33</v>
      </c>
      <c r="F5" s="181" t="s">
        <v>3</v>
      </c>
    </row>
    <row r="6" spans="1:6" ht="14.25" x14ac:dyDescent="0.15">
      <c r="A6" s="166">
        <v>5</v>
      </c>
      <c r="B6" s="212" t="s">
        <v>324</v>
      </c>
      <c r="C6" s="164" t="s">
        <v>411</v>
      </c>
      <c r="D6" s="182">
        <v>42086</v>
      </c>
      <c r="E6" s="106" t="s">
        <v>33</v>
      </c>
      <c r="F6" s="170" t="s">
        <v>326</v>
      </c>
    </row>
    <row r="7" spans="1:6" ht="14.25" x14ac:dyDescent="0.15">
      <c r="A7" s="166">
        <v>6</v>
      </c>
      <c r="B7" s="216" t="s">
        <v>286</v>
      </c>
      <c r="C7" s="164" t="s">
        <v>246</v>
      </c>
      <c r="D7" s="182">
        <v>42554</v>
      </c>
      <c r="E7" s="106" t="s">
        <v>33</v>
      </c>
      <c r="F7" s="170" t="s">
        <v>326</v>
      </c>
    </row>
    <row r="8" spans="1:6" ht="14.25" x14ac:dyDescent="0.15">
      <c r="A8" s="166">
        <v>7</v>
      </c>
      <c r="B8" s="212" t="s">
        <v>310</v>
      </c>
      <c r="C8" s="164" t="s">
        <v>412</v>
      </c>
      <c r="D8" s="182">
        <v>42558</v>
      </c>
      <c r="E8" s="106" t="s">
        <v>33</v>
      </c>
      <c r="F8" s="170" t="s">
        <v>326</v>
      </c>
    </row>
    <row r="9" spans="1:6" ht="14.25" x14ac:dyDescent="0.15">
      <c r="A9" s="166">
        <v>8</v>
      </c>
      <c r="B9" s="213" t="s">
        <v>234</v>
      </c>
      <c r="C9" s="164" t="s">
        <v>412</v>
      </c>
      <c r="D9" s="182">
        <v>41984</v>
      </c>
      <c r="E9" s="106" t="s">
        <v>33</v>
      </c>
      <c r="F9" s="170" t="s">
        <v>326</v>
      </c>
    </row>
    <row r="10" spans="1:6" ht="14.25" x14ac:dyDescent="0.15">
      <c r="A10" s="166">
        <v>9</v>
      </c>
      <c r="B10" s="214" t="s">
        <v>279</v>
      </c>
      <c r="C10" s="164" t="s">
        <v>412</v>
      </c>
      <c r="D10" s="182">
        <v>42496</v>
      </c>
      <c r="E10" s="106" t="s">
        <v>33</v>
      </c>
      <c r="F10" s="170" t="s">
        <v>325</v>
      </c>
    </row>
    <row r="11" spans="1:6" ht="14.25" x14ac:dyDescent="0.15">
      <c r="A11" s="166">
        <v>10</v>
      </c>
      <c r="B11" s="213" t="s">
        <v>215</v>
      </c>
      <c r="C11" s="164" t="s">
        <v>412</v>
      </c>
      <c r="D11" s="182">
        <v>41599</v>
      </c>
      <c r="E11" s="106" t="s">
        <v>33</v>
      </c>
      <c r="F11" s="170" t="s">
        <v>325</v>
      </c>
    </row>
    <row r="12" spans="1:6" ht="14.25" x14ac:dyDescent="0.15">
      <c r="A12" s="166">
        <v>11</v>
      </c>
      <c r="B12" s="217" t="s">
        <v>375</v>
      </c>
      <c r="C12" s="188" t="s">
        <v>376</v>
      </c>
      <c r="D12" s="182">
        <v>42674</v>
      </c>
      <c r="E12" s="148" t="s">
        <v>377</v>
      </c>
      <c r="F12" s="151" t="s">
        <v>378</v>
      </c>
    </row>
    <row r="13" spans="1:6" ht="14.25" x14ac:dyDescent="0.15">
      <c r="A13" s="166">
        <v>12</v>
      </c>
      <c r="B13" s="217" t="s">
        <v>322</v>
      </c>
      <c r="C13" s="188" t="s">
        <v>320</v>
      </c>
      <c r="D13" s="189">
        <v>42623</v>
      </c>
      <c r="E13" s="148" t="s">
        <v>377</v>
      </c>
      <c r="F13" s="170" t="s">
        <v>326</v>
      </c>
    </row>
    <row r="14" spans="1:6" ht="14.25" x14ac:dyDescent="0.15">
      <c r="A14" s="166">
        <v>13</v>
      </c>
      <c r="B14" s="217" t="s">
        <v>323</v>
      </c>
      <c r="C14" s="188" t="s">
        <v>321</v>
      </c>
      <c r="D14" s="189">
        <v>42623</v>
      </c>
      <c r="E14" s="148" t="s">
        <v>377</v>
      </c>
      <c r="F14" s="170" t="s">
        <v>326</v>
      </c>
    </row>
  </sheetData>
  <mergeCells count="1">
    <mergeCell ref="A1:F1"/>
  </mergeCells>
  <phoneticPr fontId="1"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220" t="s">
        <v>513</v>
      </c>
      <c r="B1" s="220" t="s">
        <v>518</v>
      </c>
      <c r="C1" s="220" t="s">
        <v>520</v>
      </c>
      <c r="D1" s="220" t="s">
        <v>519</v>
      </c>
      <c r="E1" s="220" t="s">
        <v>521</v>
      </c>
    </row>
    <row r="2" spans="1:5" x14ac:dyDescent="0.15">
      <c r="A2" s="220" t="s">
        <v>514</v>
      </c>
      <c r="B2" s="220" t="s">
        <v>523</v>
      </c>
      <c r="C2" s="220">
        <v>8</v>
      </c>
      <c r="D2" s="220">
        <v>1</v>
      </c>
      <c r="E2" s="220">
        <v>10</v>
      </c>
    </row>
    <row r="3" spans="1:5" x14ac:dyDescent="0.15">
      <c r="A3" s="220" t="s">
        <v>516</v>
      </c>
      <c r="B3" s="220" t="s">
        <v>524</v>
      </c>
      <c r="C3" s="220">
        <v>9</v>
      </c>
      <c r="D3" s="220">
        <v>2</v>
      </c>
      <c r="E3" s="220">
        <v>19</v>
      </c>
    </row>
    <row r="4" spans="1:5" x14ac:dyDescent="0.15">
      <c r="A4" s="220" t="s">
        <v>517</v>
      </c>
      <c r="B4" s="220" t="s">
        <v>525</v>
      </c>
      <c r="C4" s="220">
        <v>6</v>
      </c>
      <c r="D4" s="220">
        <v>1</v>
      </c>
      <c r="E4" s="220">
        <v>20</v>
      </c>
    </row>
    <row r="5" spans="1:5" x14ac:dyDescent="0.15">
      <c r="A5" s="220" t="s">
        <v>515</v>
      </c>
      <c r="B5" s="220" t="s">
        <v>526</v>
      </c>
      <c r="C5" s="220" t="s">
        <v>527</v>
      </c>
      <c r="D5" s="220">
        <v>1</v>
      </c>
      <c r="E5" s="220">
        <v>13</v>
      </c>
    </row>
    <row r="6" spans="1:5" x14ac:dyDescent="0.15">
      <c r="A6" s="345" t="s">
        <v>522</v>
      </c>
      <c r="B6" s="345"/>
      <c r="C6" s="345"/>
      <c r="D6" s="345"/>
      <c r="E6" s="345"/>
    </row>
  </sheetData>
  <mergeCells count="1">
    <mergeCell ref="A6:E6"/>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（正式工）人员名单</vt:lpstr>
      <vt:lpstr>机修班</vt:lpstr>
      <vt:lpstr>包装充填劳务工</vt:lpstr>
      <vt:lpstr>暑期工</vt:lpstr>
      <vt:lpstr>离职人员 12</vt:lpstr>
      <vt:lpstr>离职人员</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2016-12-26T06:17:03Z</dcterms:modified>
</cp:coreProperties>
</file>