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充填劳务工" sheetId="13" r:id="rId3"/>
    <sheet name="暑期工" sheetId="20" r:id="rId4"/>
    <sheet name="离职人员" sheetId="16" r:id="rId5"/>
    <sheet name="新进员工" sheetId="18" r:id="rId6"/>
    <sheet name="住宿员工" sheetId="17" r:id="rId7"/>
    <sheet name="Sheet3" sheetId="21" r:id="rId8"/>
    <sheet name="Sheet1" sheetId="11" state="hidden" r:id="rId9"/>
    <sheet name="Sheet2" sheetId="12" state="hidden" r:id="rId10"/>
  </sheets>
  <definedNames>
    <definedName name="_xlnm._FilterDatabase" localSheetId="0" hidden="1">'（正式工）人员名单'!$A$3:$AF$111</definedName>
    <definedName name="_xlnm._FilterDatabase" localSheetId="2" hidden="1">包装充填劳务工!$A$2:$I$73</definedName>
  </definedNames>
  <calcPr calcId="145621"/>
</workbook>
</file>

<file path=xl/calcChain.xml><?xml version="1.0" encoding="utf-8"?>
<calcChain xmlns="http://schemas.openxmlformats.org/spreadsheetml/2006/main">
  <c r="E113" i="1" l="1"/>
  <c r="E120" i="1" l="1"/>
  <c r="E114" i="1" l="1"/>
  <c r="E119" i="1" l="1"/>
  <c r="F119" i="1" l="1"/>
  <c r="G119" i="1" s="1"/>
  <c r="F113" i="1" l="1"/>
  <c r="G113" i="1" s="1"/>
  <c r="H113" i="1" s="1"/>
  <c r="F8" i="8"/>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9"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 ref="E113" authorId="0">
      <text>
        <r>
          <rPr>
            <b/>
            <sz val="9"/>
            <color indexed="81"/>
            <rFont val="宋体"/>
            <family val="3"/>
            <charset val="134"/>
          </rPr>
          <t>作者:</t>
        </r>
        <r>
          <rPr>
            <sz val="9"/>
            <color indexed="81"/>
            <rFont val="宋体"/>
            <family val="3"/>
            <charset val="134"/>
          </rPr>
          <t xml:space="preserve">
正式工25人 劳务工18人</t>
        </r>
      </text>
    </comment>
    <comment ref="E114" authorId="0">
      <text>
        <r>
          <rPr>
            <b/>
            <sz val="9"/>
            <color indexed="81"/>
            <rFont val="宋体"/>
            <family val="3"/>
            <charset val="134"/>
          </rPr>
          <t>作者:</t>
        </r>
        <r>
          <rPr>
            <sz val="9"/>
            <color indexed="81"/>
            <rFont val="宋体"/>
            <family val="3"/>
            <charset val="134"/>
          </rPr>
          <t xml:space="preserve">
劳务工10人 正式工26人</t>
        </r>
      </text>
    </comment>
    <comment ref="E119" authorId="0">
      <text>
        <r>
          <rPr>
            <b/>
            <sz val="9"/>
            <color indexed="81"/>
            <rFont val="宋体"/>
            <family val="3"/>
            <charset val="134"/>
          </rPr>
          <t>作者:</t>
        </r>
        <r>
          <rPr>
            <sz val="9"/>
            <color indexed="81"/>
            <rFont val="宋体"/>
            <family val="3"/>
            <charset val="134"/>
          </rPr>
          <t xml:space="preserve">
正式工11人 劳务工21人</t>
        </r>
      </text>
    </comment>
    <comment ref="E120" authorId="0">
      <text>
        <r>
          <rPr>
            <b/>
            <sz val="9"/>
            <color indexed="81"/>
            <rFont val="宋体"/>
            <family val="3"/>
            <charset val="134"/>
          </rPr>
          <t>作者:</t>
        </r>
        <r>
          <rPr>
            <sz val="9"/>
            <color indexed="81"/>
            <rFont val="宋体"/>
            <family val="3"/>
            <charset val="134"/>
          </rPr>
          <t xml:space="preserve">
正式工9人 劳务工21人</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<sst xmlns="http://schemas.openxmlformats.org/spreadsheetml/2006/main" count="1814" uniqueCount="672">
  <si>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</si>
  <si>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</si>
  <si>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</si>
  <si>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</si>
  <si>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</si>
  <si>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</si>
  <si>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</si>
  <si>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</si>
  <si>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</si>
  <si>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</si>
  <si>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</si>
  <si>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</si>
  <si>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</si>
  <si>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</si>
  <si>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</si>
  <si>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</si>
  <si>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</si>
  <si>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</si>
  <si>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</si>
  <si>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</si>
  <si>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</si>
  <si>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</si>
  <si>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</si>
  <si>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</si>
  <si>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</si>
  <si>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</si>
  <si>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</si>
  <si>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</si>
  <si>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</si>
  <si>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</si>
  <si>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</si>
  <si>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</si>
  <si>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</si>
  <si>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</si>
  <si>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</si>
  <si>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</si>
  <si>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</si>
  <si>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</si>
  <si>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</si>
  <si>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</si>
  <si>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</si>
  <si>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</si>
  <si>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</si>
  <si>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</si>
  <si>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</si>
  <si>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</si>
  <si>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</si>
  <si>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</si>
  <si>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</si>
  <si>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</si>
  <si>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</si>
  <si>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</si>
  <si>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</si>
  <si>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</si>
  <si>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</si>
  <si>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</si>
  <si>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</si>
  <si>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</si>
  <si>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</si>
  <si>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</si>
  <si>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</si>
  <si>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</si>
  <si>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</si>
  <si>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</si>
  <si>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</si>
  <si>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</si>
  <si>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</si>
  <si>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</si>
  <si>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</si>
  <si>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</si>
  <si>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</si>
  <si>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</si>
  <si>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</si>
  <si>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</si>
  <si>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</si>
  <si>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</si>
  <si>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</si>
  <si>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</si>
  <si>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</si>
  <si>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</si>
  <si>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</si>
  <si>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</si>
  <si>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</si>
  <si>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</si>
  <si>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</si>
  <si>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</si>
  <si>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</si>
  <si>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</si>
  <si>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</si>
  <si>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</si>
  <si>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</si>
  <si>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</si>
  <si>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</si>
  <si>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</si>
  <si>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</si>
  <si>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</si>
  <si>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</si>
  <si>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</si>
  <si>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</si>
  <si>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</si>
  <si>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</si>
  <si>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</si>
  <si>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</si>
  <si>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</si>
  <si>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</si>
  <si>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</si>
  <si>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</si>
  <si>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</si>
  <si>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</si>
  <si>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</si>
  <si>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</si>
  <si>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</si>
  <si>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</si>
  <si>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</si>
  <si>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</si>
  <si>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</si>
  <si>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</si>
  <si>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</si>
  <si>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</si>
  <si>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</si>
  <si>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</si>
  <si>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</si>
  <si>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</si>
  <si>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</si>
  <si>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</si>
  <si>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</si>
  <si>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</si>
  <si>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</si>
  <si>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</si>
  <si>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</si>
  <si>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</si>
  <si>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</si>
  <si>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</si>
  <si>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</si>
  <si>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</si>
  <si>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</si>
  <si>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</si>
  <si>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</si>
  <si>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</si>
  <si>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</si>
  <si>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</si>
  <si>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</si>
  <si>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</si>
  <si>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</si>
  <si>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</si>
  <si>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</si>
  <si>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</si>
  <si>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</si>
  <si>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</si>
  <si>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</si>
  <si>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</si>
  <si>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</si>
  <si>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</si>
  <si>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</si>
  <si>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</si>
  <si>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</si>
  <si>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</si>
  <si>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</si>
  <si>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</si>
  <si>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</si>
  <si>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</si>
  <si>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</si>
  <si>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</si>
  <si>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</si>
  <si>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</si>
  <si>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</si>
  <si>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</si>
  <si>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</si>
  <si>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</si>
  <si>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</si>
  <si>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</si>
  <si>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</si>
  <si>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</si>
  <si>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</si>
  <si>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</si>
  <si>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</si>
  <si>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</si>
  <si>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</si>
  <si>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</si>
  <si>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</si>
  <si>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</si>
  <si>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</si>
  <si>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</si>
  <si>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</si>
  <si>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</si>
  <si>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</si>
  <si>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</si>
  <si>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</si>
  <si>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</si>
  <si>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</si>
  <si>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</si>
  <si>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</si>
  <si>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</si>
  <si>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</si>
  <si>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</si>
  <si>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</si>
  <si>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</si>
  <si>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</si>
  <si>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</si>
  <si>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</si>
  <si>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</si>
  <si>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</si>
  <si>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</si>
  <si>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</si>
  <si>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</si>
  <si>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</si>
  <si>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</si>
  <si>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</si>
  <si>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</si>
  <si>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</si>
  <si>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</si>
  <si>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</si>
  <si>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徐淑侠</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</si>
  <si>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</si>
  <si>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</si>
  <si>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</si>
  <si>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</si>
  <si>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</si>
  <si>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</si>
  <si>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</si>
  <si>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</si>
  <si>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</si>
  <si>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</si>
  <si>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</si>
  <si>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</si>
  <si>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</si>
  <si>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</si>
  <si>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</si>
  <si>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</si>
  <si>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</si>
  <si>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</si>
  <si>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</si>
  <si>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</si>
  <si>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</si>
  <si>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</si>
  <si>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</si>
  <si>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</si>
  <si>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</si>
  <si>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</si>
  <si>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</si>
  <si>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</si>
  <si>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</si>
  <si>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</si>
  <si>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</si>
  <si>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</si>
  <si>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</si>
  <si>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</si>
  <si>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</si>
  <si>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</si>
  <si>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</si>
  <si>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</si>
  <si>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</si>
  <si>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</si>
  <si>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</si>
  <si>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序号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</si>
  <si>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</si>
  <si>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</si>
  <si>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</si>
  <si>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</si>
  <si>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</si>
  <si>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</si>
  <si>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</si>
  <si>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</si>
  <si>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</si>
  <si>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</si>
  <si>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</si>
  <si>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</si>
  <si>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</si>
  <si>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</si>
  <si>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</si>
  <si>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</si>
  <si>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</si>
  <si>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</si>
  <si>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</si>
  <si>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</si>
  <si>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</si>
  <si>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</si>
  <si>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</si>
  <si>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</si>
  <si>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</si>
  <si>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</si>
  <si>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性别</t>
    <phoneticPr fontId="1" type="noConversion"/>
  </si>
  <si>
    <t>包装临时工总人数</t>
    <phoneticPr fontId="1" type="noConversion"/>
  </si>
  <si>
    <t>肖冬梅</t>
    <phoneticPr fontId="1" type="noConversion"/>
  </si>
  <si>
    <t>女</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</si>
  <si>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</si>
  <si>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</si>
  <si>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</si>
  <si>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</si>
  <si>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</si>
  <si>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</si>
  <si>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</si>
  <si>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</si>
  <si>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</si>
  <si>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</si>
  <si>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</si>
  <si>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</si>
  <si>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</si>
  <si>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</si>
  <si>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</si>
  <si>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</si>
  <si>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</si>
  <si>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</si>
  <si>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</si>
  <si>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</si>
  <si>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</si>
  <si>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男</t>
    <phoneticPr fontId="1" type="noConversion"/>
  </si>
  <si>
    <t>包装</t>
    <phoneticPr fontId="1" type="noConversion"/>
  </si>
  <si>
    <t>B</t>
    <phoneticPr fontId="1" type="noConversion"/>
  </si>
  <si>
    <t>物料</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</si>
  <si>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</si>
  <si>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</si>
  <si>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</si>
  <si>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</si>
  <si>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</si>
  <si>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</si>
  <si>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</si>
  <si>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</si>
  <si>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</si>
  <si>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</si>
  <si>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男</t>
    <phoneticPr fontId="1" type="noConversion"/>
  </si>
  <si>
    <t>女</t>
    <phoneticPr fontId="1" type="noConversion"/>
  </si>
  <si>
    <t>褚荣昆</t>
    <phoneticPr fontId="1" type="noConversion"/>
  </si>
  <si>
    <t>蔡哓梦</t>
    <phoneticPr fontId="1"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</si>
  <si>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</si>
  <si>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</si>
  <si>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</si>
  <si>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</si>
  <si>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</si>
  <si>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</si>
  <si>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</si>
  <si>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</si>
  <si>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</si>
  <si>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</si>
  <si>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张淑红</t>
    <phoneticPr fontId="1"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</si>
  <si>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</si>
  <si>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</si>
  <si>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</si>
  <si>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</si>
  <si>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</si>
  <si>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</si>
  <si>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</si>
  <si>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</si>
  <si>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</si>
  <si>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</si>
  <si>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</si>
  <si>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</si>
  <si>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</si>
  <si>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</si>
  <si>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</si>
  <si>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</si>
  <si>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</si>
  <si>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</si>
  <si>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</si>
  <si>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</si>
  <si>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李小芳</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</si>
  <si>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</si>
  <si>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</si>
  <si>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</si>
  <si>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</si>
  <si>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</si>
  <si>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</si>
  <si>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024</t>
  </si>
  <si>
    <t>1</t>
    <phoneticPr fontId="1" type="noConversion"/>
  </si>
  <si>
    <t>王红霞</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</si>
  <si>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</si>
  <si>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</si>
  <si>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</si>
  <si>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</si>
  <si>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</si>
  <si>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</si>
  <si>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台长</t>
    <phoneticPr fontId="3" type="noConversion"/>
  </si>
  <si>
    <t>A</t>
    <phoneticPr fontId="3" type="noConversion"/>
  </si>
  <si>
    <t>女</t>
    <phoneticPr fontId="1" type="noConversion"/>
  </si>
  <si>
    <t>包装</t>
    <phoneticPr fontId="1" type="noConversion"/>
  </si>
  <si>
    <t>张健</t>
    <phoneticPr fontId="1" type="noConversion"/>
  </si>
  <si>
    <t>男</t>
    <phoneticPr fontId="1" type="noConversion"/>
  </si>
  <si>
    <t>包装</t>
    <phoneticPr fontId="1" type="noConversion"/>
  </si>
  <si>
    <t>A</t>
    <phoneticPr fontId="1" type="noConversion"/>
  </si>
  <si>
    <t>11月份包装车间暑期工车间人员出勤情况</t>
    <phoneticPr fontId="1" type="noConversion"/>
  </si>
  <si>
    <t>2016年11月5日离职</t>
    <phoneticPr fontId="1" type="noConversion"/>
  </si>
  <si>
    <t>2016年11月5日自离</t>
    <phoneticPr fontId="1" type="noConversion"/>
  </si>
  <si>
    <t>姓名</t>
    <phoneticPr fontId="3" type="noConversion"/>
  </si>
  <si>
    <t>班组</t>
    <phoneticPr fontId="3" type="noConversion"/>
  </si>
  <si>
    <t>项青才让</t>
    <phoneticPr fontId="1" type="noConversion"/>
  </si>
  <si>
    <t>男</t>
    <phoneticPr fontId="3" type="noConversion"/>
  </si>
  <si>
    <t>劳务工</t>
    <phoneticPr fontId="3" type="noConversion"/>
  </si>
  <si>
    <t>李玲</t>
    <phoneticPr fontId="1" type="noConversion"/>
  </si>
  <si>
    <t>李影</t>
    <phoneticPr fontId="1" type="noConversion"/>
  </si>
  <si>
    <t>郑素华</t>
    <phoneticPr fontId="1" type="noConversion"/>
  </si>
  <si>
    <t>陈秀娟</t>
    <phoneticPr fontId="1" type="noConversion"/>
  </si>
  <si>
    <t>女</t>
    <phoneticPr fontId="1" type="noConversion"/>
  </si>
  <si>
    <t>陈帅</t>
    <phoneticPr fontId="3" type="noConversion"/>
  </si>
  <si>
    <t>陈雷</t>
    <phoneticPr fontId="3" type="noConversion"/>
  </si>
  <si>
    <t>童波</t>
    <phoneticPr fontId="3" type="noConversion"/>
  </si>
  <si>
    <t>陈海霞</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</si>
  <si>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</si>
  <si>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</si>
  <si>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</si>
  <si>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</si>
  <si>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</si>
  <si>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陈琴</t>
    <phoneticPr fontId="3" type="noConversion"/>
  </si>
  <si>
    <t>王江辉</t>
    <phoneticPr fontId="3" type="noConversion"/>
  </si>
  <si>
    <t>周玉福</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</si>
  <si>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</si>
  <si>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</si>
  <si>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</si>
  <si>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</si>
  <si>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</si>
  <si>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</si>
  <si>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</si>
  <si>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</si>
  <si>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</si>
  <si>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</si>
  <si>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郁子豪</t>
    <phoneticPr fontId="3" type="noConversion"/>
  </si>
  <si>
    <t>男</t>
    <phoneticPr fontId="3" type="noConversion"/>
  </si>
  <si>
    <t>陈鸿</t>
    <phoneticPr fontId="3" type="noConversion"/>
  </si>
  <si>
    <t>杨慧</t>
    <phoneticPr fontId="3" type="noConversion"/>
  </si>
  <si>
    <t>女</t>
    <phoneticPr fontId="3" type="noConversion"/>
  </si>
  <si>
    <t>王青青</t>
    <phoneticPr fontId="3" type="noConversion"/>
  </si>
  <si>
    <t>充填</t>
    <phoneticPr fontId="3" type="noConversion"/>
  </si>
  <si>
    <t>A</t>
    <phoneticPr fontId="3" type="noConversion"/>
  </si>
  <si>
    <t>A</t>
    <phoneticPr fontId="1" type="noConversion"/>
  </si>
  <si>
    <t>传小燕</t>
    <phoneticPr fontId="1" type="noConversion"/>
  </si>
  <si>
    <t>孙民民</t>
    <phoneticPr fontId="1" type="noConversion"/>
  </si>
  <si>
    <t>序号</t>
    <phoneticPr fontId="1" type="noConversion"/>
  </si>
  <si>
    <t>姓名</t>
    <phoneticPr fontId="1" type="noConversion"/>
  </si>
  <si>
    <t>性别</t>
    <phoneticPr fontId="1" type="noConversion"/>
  </si>
  <si>
    <t>入场日期</t>
    <phoneticPr fontId="1" type="noConversion"/>
  </si>
  <si>
    <t>B</t>
    <phoneticPr fontId="1" type="noConversion"/>
  </si>
  <si>
    <t>孙民民</t>
    <phoneticPr fontId="1" type="noConversion"/>
  </si>
  <si>
    <t>2016年11月14日自离</t>
    <phoneticPr fontId="1" type="noConversion"/>
  </si>
  <si>
    <t>女</t>
    <phoneticPr fontId="1" type="noConversion"/>
  </si>
  <si>
    <t>包装</t>
    <phoneticPr fontId="1" type="noConversion"/>
  </si>
  <si>
    <t>A</t>
    <phoneticPr fontId="1" type="noConversion"/>
  </si>
  <si>
    <t>何天贵</t>
    <phoneticPr fontId="1" type="noConversion"/>
  </si>
  <si>
    <t>男</t>
    <phoneticPr fontId="1" type="noConversion"/>
  </si>
  <si>
    <t>付喜芹</t>
    <phoneticPr fontId="1" type="noConversion"/>
  </si>
  <si>
    <t>田均芝</t>
    <phoneticPr fontId="1" type="noConversion"/>
  </si>
  <si>
    <t>牟佩佩</t>
    <phoneticPr fontId="1" type="noConversion"/>
  </si>
  <si>
    <t>姜雪芹</t>
    <phoneticPr fontId="1" type="noConversion"/>
  </si>
  <si>
    <t>熊树芝</t>
    <phoneticPr fontId="1" type="noConversion"/>
  </si>
  <si>
    <t>赵法英</t>
    <phoneticPr fontId="1" type="noConversion"/>
  </si>
  <si>
    <t>刘秀香</t>
    <phoneticPr fontId="1" type="noConversion"/>
  </si>
  <si>
    <t>刘万苓</t>
    <phoneticPr fontId="1" type="noConversion"/>
  </si>
  <si>
    <t>王秀连</t>
    <phoneticPr fontId="1" type="noConversion"/>
  </si>
  <si>
    <t>张言凤</t>
    <phoneticPr fontId="1" type="noConversion"/>
  </si>
  <si>
    <t>张纯金</t>
    <phoneticPr fontId="1" type="noConversion"/>
  </si>
  <si>
    <t>焦中宝</t>
    <phoneticPr fontId="1" type="noConversion"/>
  </si>
  <si>
    <t>A</t>
    <phoneticPr fontId="1" type="noConversion"/>
  </si>
  <si>
    <t>B</t>
    <phoneticPr fontId="1" type="noConversion"/>
  </si>
  <si>
    <t>B</t>
    <phoneticPr fontId="1" type="noConversion"/>
  </si>
  <si>
    <t>顾桂红</t>
    <phoneticPr fontId="1" type="noConversion"/>
  </si>
  <si>
    <t>卢桂芝</t>
    <phoneticPr fontId="1" type="noConversion"/>
  </si>
  <si>
    <t>牛吉云</t>
    <phoneticPr fontId="1" type="noConversion"/>
  </si>
  <si>
    <t>王东平</t>
    <phoneticPr fontId="1" type="noConversion"/>
  </si>
  <si>
    <t>魏传友</t>
    <phoneticPr fontId="1" type="noConversion"/>
  </si>
  <si>
    <t>乔世红</t>
    <phoneticPr fontId="1" type="noConversion"/>
  </si>
  <si>
    <t>025</t>
  </si>
  <si>
    <t>026</t>
  </si>
  <si>
    <t>001</t>
    <phoneticPr fontId="1" type="noConversion"/>
  </si>
  <si>
    <t>李玲</t>
    <phoneticPr fontId="1" type="noConversion"/>
  </si>
  <si>
    <t>李影</t>
    <phoneticPr fontId="1" type="noConversion"/>
  </si>
  <si>
    <t>郑素华</t>
    <phoneticPr fontId="1" type="noConversion"/>
  </si>
  <si>
    <t>陈秀娟</t>
    <phoneticPr fontId="1" type="noConversion"/>
  </si>
  <si>
    <t>范学琼</t>
    <phoneticPr fontId="1" type="noConversion"/>
  </si>
  <si>
    <t>包装</t>
    <phoneticPr fontId="1" type="noConversion"/>
  </si>
  <si>
    <t>A</t>
    <phoneticPr fontId="1" type="noConversion"/>
  </si>
  <si>
    <t>郁子豪</t>
    <phoneticPr fontId="1" type="noConversion"/>
  </si>
  <si>
    <t>男</t>
    <phoneticPr fontId="1" type="noConversion"/>
  </si>
  <si>
    <t>充填</t>
    <phoneticPr fontId="1" type="noConversion"/>
  </si>
  <si>
    <t>A</t>
    <phoneticPr fontId="1" type="noConversion"/>
  </si>
  <si>
    <t>陈鸿</t>
    <phoneticPr fontId="1" type="noConversion"/>
  </si>
  <si>
    <t>女</t>
    <phoneticPr fontId="1" type="noConversion"/>
  </si>
  <si>
    <t>王青青</t>
    <phoneticPr fontId="1" type="noConversion"/>
  </si>
  <si>
    <t>张娟</t>
    <phoneticPr fontId="1" type="noConversion"/>
  </si>
  <si>
    <t>赵陆艳</t>
    <phoneticPr fontId="1" type="noConversion"/>
  </si>
  <si>
    <t>娄贤记</t>
    <phoneticPr fontId="1" type="noConversion"/>
  </si>
  <si>
    <t>卢婷</t>
    <phoneticPr fontId="1" type="noConversion"/>
  </si>
  <si>
    <t>张兰</t>
    <phoneticPr fontId="1" type="noConversion"/>
  </si>
  <si>
    <t>张芳</t>
    <phoneticPr fontId="1" type="noConversion"/>
  </si>
  <si>
    <t>曹贤珍</t>
    <phoneticPr fontId="1" type="noConversion"/>
  </si>
  <si>
    <t>张柳梅</t>
    <phoneticPr fontId="1" type="noConversion"/>
  </si>
  <si>
    <t>张梅</t>
    <phoneticPr fontId="1" type="noConversion"/>
  </si>
  <si>
    <t>宋金山</t>
    <phoneticPr fontId="1" type="noConversion"/>
  </si>
  <si>
    <t>宋玉虎</t>
    <phoneticPr fontId="1" type="noConversion"/>
  </si>
  <si>
    <t>B</t>
    <phoneticPr fontId="1" type="noConversion"/>
  </si>
  <si>
    <t>徐长瑞</t>
    <phoneticPr fontId="1" type="noConversion"/>
  </si>
  <si>
    <t>杨文建</t>
    <phoneticPr fontId="1" type="noConversion"/>
  </si>
  <si>
    <t>田庆峰</t>
    <phoneticPr fontId="1" type="noConversion"/>
  </si>
  <si>
    <t>刘帅</t>
    <phoneticPr fontId="1" type="noConversion"/>
  </si>
  <si>
    <t>史彦英</t>
    <phoneticPr fontId="1" type="noConversion"/>
  </si>
  <si>
    <t>王灿苓</t>
    <phoneticPr fontId="1" type="noConversion"/>
  </si>
  <si>
    <t>牛吉红</t>
    <phoneticPr fontId="1" type="noConversion"/>
  </si>
  <si>
    <t>刘卫华</t>
    <phoneticPr fontId="1" type="noConversion"/>
  </si>
  <si>
    <t>庞桂焕</t>
    <phoneticPr fontId="1" type="noConversion"/>
  </si>
  <si>
    <t>扈新菊</t>
    <phoneticPr fontId="1" type="noConversion"/>
  </si>
  <si>
    <t>王乐苓</t>
    <phoneticPr fontId="1" type="noConversion"/>
  </si>
  <si>
    <t>2016年11月15日自离</t>
    <phoneticPr fontId="1" type="noConversion"/>
  </si>
  <si>
    <t>027</t>
  </si>
  <si>
    <t>028</t>
  </si>
  <si>
    <t>029</t>
  </si>
  <si>
    <t>潘海娟</t>
    <phoneticPr fontId="1" type="noConversion"/>
  </si>
  <si>
    <t>030</t>
  </si>
  <si>
    <t>031</t>
  </si>
  <si>
    <t>032</t>
  </si>
  <si>
    <t>母兆奎</t>
    <phoneticPr fontId="1" type="noConversion"/>
  </si>
  <si>
    <t>充填</t>
    <phoneticPr fontId="1" type="noConversion"/>
  </si>
  <si>
    <t>A</t>
    <phoneticPr fontId="1" type="noConversion"/>
  </si>
  <si>
    <t>项青才让</t>
    <phoneticPr fontId="1" type="noConversion"/>
  </si>
  <si>
    <t>充填</t>
    <phoneticPr fontId="1" type="noConversion"/>
  </si>
  <si>
    <t>B</t>
    <phoneticPr fontId="1" type="noConversion"/>
  </si>
  <si>
    <t>男</t>
    <phoneticPr fontId="1" type="noConversion"/>
  </si>
  <si>
    <t>杨慧</t>
    <phoneticPr fontId="1" type="noConversion"/>
  </si>
  <si>
    <t>年龄</t>
    <phoneticPr fontId="1" type="noConversion"/>
  </si>
  <si>
    <t>B</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</si>
  <si>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</si>
  <si>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</si>
  <si>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</si>
  <si>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</si>
  <si>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</si>
  <si>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</si>
  <si>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</si>
  <si>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</si>
  <si>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</si>
  <si>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</si>
  <si>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</si>
  <si>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</si>
  <si>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</si>
  <si>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</si>
  <si>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</si>
  <si>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2016年11月17日自离</t>
    <phoneticPr fontId="1" type="noConversion"/>
  </si>
  <si>
    <t>线长</t>
    <phoneticPr fontId="1" type="noConversion"/>
  </si>
  <si>
    <t>解利平</t>
    <phoneticPr fontId="1" type="noConversion"/>
  </si>
  <si>
    <t>王丽</t>
    <phoneticPr fontId="1" type="noConversion"/>
  </si>
  <si>
    <t>王玥</t>
    <phoneticPr fontId="1" type="noConversion"/>
  </si>
  <si>
    <t>丁星光</t>
    <phoneticPr fontId="1" type="noConversion"/>
  </si>
  <si>
    <t>王慧</t>
    <phoneticPr fontId="1" type="noConversion"/>
  </si>
  <si>
    <t>王莉</t>
    <phoneticPr fontId="1" type="noConversion"/>
  </si>
  <si>
    <t>邢芳芳</t>
    <phoneticPr fontId="1" type="noConversion"/>
  </si>
  <si>
    <t>赵呵呵</t>
    <phoneticPr fontId="1" type="noConversion"/>
  </si>
  <si>
    <t>陈英</t>
    <phoneticPr fontId="1" type="noConversion"/>
  </si>
  <si>
    <t>甄保来</t>
    <phoneticPr fontId="1" type="noConversion"/>
  </si>
  <si>
    <t>甄西亭</t>
    <phoneticPr fontId="1" type="noConversion"/>
  </si>
  <si>
    <t>丁</t>
    <phoneticPr fontId="1" type="noConversion"/>
  </si>
  <si>
    <t>山东</t>
    <phoneticPr fontId="1" type="noConversion"/>
  </si>
  <si>
    <t>溧水</t>
    <phoneticPr fontId="1" type="noConversion"/>
  </si>
  <si>
    <t>033</t>
  </si>
  <si>
    <t>034</t>
  </si>
  <si>
    <t>卢温玉</t>
    <phoneticPr fontId="1" type="noConversion"/>
  </si>
  <si>
    <t>苏树磊</t>
    <phoneticPr fontId="1" type="noConversion"/>
  </si>
  <si>
    <t>宋言生</t>
    <phoneticPr fontId="1" type="noConversion"/>
  </si>
  <si>
    <t>黄丽景</t>
    <phoneticPr fontId="1" type="noConversion"/>
  </si>
  <si>
    <t>刘从霞</t>
    <phoneticPr fontId="1" type="noConversion"/>
  </si>
  <si>
    <t>张景功</t>
    <phoneticPr fontId="1" type="noConversion"/>
  </si>
  <si>
    <t>于超</t>
    <phoneticPr fontId="1" type="noConversion"/>
  </si>
  <si>
    <t>张广苓</t>
    <phoneticPr fontId="1" type="noConversion"/>
  </si>
  <si>
    <t>李玉</t>
    <phoneticPr fontId="1" type="noConversion"/>
  </si>
  <si>
    <t>杨荣</t>
    <phoneticPr fontId="1" type="noConversion"/>
  </si>
  <si>
    <t>王传旺</t>
    <phoneticPr fontId="1" type="noConversion"/>
  </si>
  <si>
    <t>苏树范</t>
    <phoneticPr fontId="1" type="noConversion"/>
  </si>
  <si>
    <t>黄广贞</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</si>
  <si>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</si>
  <si>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</si>
  <si>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</si>
  <si>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</si>
  <si>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</si>
  <si>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</si>
  <si>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主任</t>
    <phoneticPr fontId="3" type="noConversion"/>
  </si>
  <si>
    <t>A</t>
    <phoneticPr fontId="3" type="noConversion"/>
  </si>
  <si>
    <t>实习班长</t>
    <phoneticPr fontId="3" type="noConversion"/>
  </si>
  <si>
    <t>2016年11月21日自离</t>
    <phoneticPr fontId="1" type="noConversion"/>
  </si>
  <si>
    <t>2016年11月22日自离</t>
    <phoneticPr fontId="1" type="noConversion"/>
  </si>
  <si>
    <t>男</t>
    <phoneticPr fontId="1" type="noConversion"/>
  </si>
  <si>
    <t>邢六平</t>
    <phoneticPr fontId="1" type="noConversion"/>
  </si>
  <si>
    <t>孔晨</t>
    <phoneticPr fontId="3" type="noConversion"/>
  </si>
  <si>
    <t>孔银辉</t>
    <phoneticPr fontId="3" type="noConversion"/>
  </si>
  <si>
    <t>孔德圆</t>
    <phoneticPr fontId="3" type="noConversion"/>
  </si>
  <si>
    <t>杨健</t>
    <phoneticPr fontId="3" type="noConversion"/>
  </si>
  <si>
    <t>2016年11月24日自离</t>
    <phoneticPr fontId="1" type="noConversion"/>
  </si>
  <si>
    <t>传小燕</t>
    <phoneticPr fontId="1" type="noConversion"/>
  </si>
  <si>
    <t>赵福山</t>
    <phoneticPr fontId="1" type="noConversion"/>
  </si>
  <si>
    <t>男</t>
    <phoneticPr fontId="1" type="noConversion"/>
  </si>
  <si>
    <t>闫月方</t>
    <phoneticPr fontId="1" type="noConversion"/>
  </si>
  <si>
    <t>女</t>
    <phoneticPr fontId="1" type="noConversion"/>
  </si>
  <si>
    <t>2016年11月25日自离</t>
    <phoneticPr fontId="1" type="noConversion"/>
  </si>
  <si>
    <t>2016年11月26日自离</t>
    <phoneticPr fontId="1" type="noConversion"/>
  </si>
  <si>
    <t>范浩男</t>
    <phoneticPr fontId="1" type="noConversion"/>
  </si>
  <si>
    <t>包装A班11人</t>
    <phoneticPr fontId="1" type="noConversion"/>
  </si>
  <si>
    <t>24</t>
  </si>
  <si>
    <t>25</t>
  </si>
  <si>
    <t>2016年12月份生产部人员名单</t>
    <phoneticPr fontId="3" type="noConversion"/>
  </si>
  <si>
    <t>035</t>
  </si>
  <si>
    <t>036</t>
  </si>
  <si>
    <t>037</t>
  </si>
  <si>
    <t>038</t>
  </si>
  <si>
    <t>039</t>
  </si>
  <si>
    <t>040</t>
  </si>
  <si>
    <t>许爱芝</t>
    <phoneticPr fontId="1" type="noConversion"/>
  </si>
  <si>
    <t>邓余英</t>
    <phoneticPr fontId="1" type="noConversion"/>
  </si>
  <si>
    <t>梁小玉</t>
    <phoneticPr fontId="1" type="noConversion"/>
  </si>
  <si>
    <t>刘勇</t>
    <phoneticPr fontId="1" type="noConversion"/>
  </si>
  <si>
    <t>李霞</t>
    <phoneticPr fontId="1" type="noConversion"/>
  </si>
  <si>
    <t>刘凤春</t>
    <phoneticPr fontId="1" type="noConversion"/>
  </si>
  <si>
    <t>戴兆福</t>
    <phoneticPr fontId="1" type="noConversion"/>
  </si>
  <si>
    <t>男</t>
    <phoneticPr fontId="3" type="noConversion"/>
  </si>
  <si>
    <t>普工</t>
    <phoneticPr fontId="3" type="noConversion"/>
  </si>
  <si>
    <t>男</t>
    <phoneticPr fontId="1" type="noConversion"/>
  </si>
  <si>
    <t>徐长营</t>
    <phoneticPr fontId="1" type="noConversion"/>
  </si>
  <si>
    <t>男</t>
    <phoneticPr fontId="1" type="noConversion"/>
  </si>
  <si>
    <t>26</t>
  </si>
  <si>
    <t>冯金花</t>
    <phoneticPr fontId="1" type="noConversion"/>
  </si>
  <si>
    <t>陈传梅</t>
    <phoneticPr fontId="1" type="noConversion"/>
  </si>
  <si>
    <t>女</t>
    <phoneticPr fontId="1" type="noConversion"/>
  </si>
  <si>
    <t>陈友亮</t>
    <phoneticPr fontId="1" type="noConversion"/>
  </si>
  <si>
    <t>12月份包装车间劳务工车间人员出勤情况</t>
    <phoneticPr fontId="1" type="noConversion"/>
  </si>
  <si>
    <t>韩自秀</t>
    <phoneticPr fontId="1" type="noConversion"/>
  </si>
  <si>
    <t>2</t>
  </si>
  <si>
    <t>22</t>
  </si>
  <si>
    <t>23</t>
  </si>
  <si>
    <t>包装C班10人(临时工）</t>
    <phoneticPr fontId="1" type="noConversion"/>
  </si>
  <si>
    <t>韩木锁</t>
    <phoneticPr fontId="3" type="noConversion"/>
  </si>
  <si>
    <t>女</t>
    <phoneticPr fontId="3" type="noConversion"/>
  </si>
  <si>
    <t>充填</t>
    <phoneticPr fontId="3" type="noConversion"/>
  </si>
  <si>
    <t>B</t>
    <phoneticPr fontId="3" type="noConversion"/>
  </si>
  <si>
    <t>机手</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</si>
  <si>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</si>
  <si>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</si>
  <si>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</si>
  <si>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</si>
  <si>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</si>
  <si>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</si>
  <si>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</si>
  <si>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</si>
  <si>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</si>
  <si>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</si>
  <si>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</si>
  <si>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</si>
  <si>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</si>
  <si>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</si>
  <si>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</si>
  <si>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</si>
  <si>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</si>
  <si>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</si>
  <si>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</si>
  <si>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</si>
  <si>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</si>
  <si>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</si>
  <si>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</si>
  <si>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</si>
  <si>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</si>
  <si>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</si>
  <si>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</si>
  <si>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</si>
  <si>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</si>
  <si>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</si>
  <si>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孔桂香</t>
    <phoneticPr fontId="1" type="noConversion"/>
  </si>
  <si>
    <t>孔桂头</t>
    <phoneticPr fontId="1" type="noConversion"/>
  </si>
  <si>
    <t>吴清清</t>
    <phoneticPr fontId="1" type="noConversion"/>
  </si>
  <si>
    <t>邢益栋</t>
    <phoneticPr fontId="1" type="noConversion"/>
  </si>
  <si>
    <t>雷云</t>
    <phoneticPr fontId="1" type="noConversion"/>
  </si>
  <si>
    <t>李代栋</t>
    <phoneticPr fontId="1" type="noConversion"/>
  </si>
  <si>
    <t>充填B班26人</t>
    <phoneticPr fontId="1" type="noConversion"/>
  </si>
  <si>
    <t>王全香</t>
    <phoneticPr fontId="1" type="noConversion"/>
  </si>
  <si>
    <t>邓平娥</t>
    <phoneticPr fontId="1" type="noConversion"/>
  </si>
  <si>
    <t>女</t>
    <phoneticPr fontId="1" type="noConversion"/>
  </si>
  <si>
    <t>劳务工总人数：70</t>
    <phoneticPr fontId="1" type="noConversion"/>
  </si>
  <si>
    <t>包装B班9人</t>
    <phoneticPr fontId="1" type="noConversion"/>
  </si>
  <si>
    <t>肖远骥</t>
    <phoneticPr fontId="3" type="noConversion"/>
  </si>
  <si>
    <t>王国良</t>
    <phoneticPr fontId="1" type="noConversion"/>
  </si>
  <si>
    <t>男</t>
    <phoneticPr fontId="1" type="noConversion"/>
  </si>
  <si>
    <t>充填A班25人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</si>
</sst>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5" x14ac:knownFonts="1">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9"/>
      <color indexed="81"/>
      <name val="宋体"/>
      <family val="3"/>
      <charset val="134"/>
    </font>
    <font>
      <sz val="12"/>
      <color theme="1"/>
      <name val="宋体"/>
      <family val="3"/>
      <charset val="134"/>
    </font>
    <font>
      <sz val="12"/>
      <color rgb="FFFF0000"/>
      <name val="宋体"/>
      <family val="3"/>
      <charset val="134"/>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340">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5"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0" fontId="10" fillId="0" borderId="5" xfId="1"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0" fillId="2" borderId="0" xfId="0" applyFill="1">
      <alignment vertical="center"/>
    </xf>
    <xf numFmtId="0" fontId="0" fillId="0" borderId="5" xfId="0" applyBorder="1" applyAlignment="1">
      <alignment horizontal="center" vertical="center"/>
    </xf>
    <xf numFmtId="0" fontId="11" fillId="2" borderId="1" xfId="0" applyFont="1" applyFill="1" applyBorder="1" applyAlignment="1">
      <alignment horizontal="center" vertical="center"/>
    </xf>
    <xf numFmtId="0" fontId="0" fillId="0" borderId="5" xfId="0" applyBorder="1" applyAlignment="1">
      <alignment horizontal="center" vertical="center"/>
    </xf>
    <xf numFmtId="0" fontId="54" fillId="2" borderId="5" xfId="0" applyFont="1" applyFill="1" applyBorder="1" applyAlignment="1">
      <alignment horizontal="center" vertical="center"/>
    </xf>
    <xf numFmtId="14" fontId="52" fillId="0" borderId="5" xfId="0" applyNumberFormat="1" applyFont="1" applyFill="1" applyBorder="1" applyAlignment="1">
      <alignment horizontal="center" vertical="center"/>
    </xf>
    <xf numFmtId="0" fontId="55" fillId="2" borderId="5" xfId="0"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0" fontId="5" fillId="0" borderId="6" xfId="0" applyFont="1" applyFill="1" applyBorder="1" applyAlignment="1">
      <alignment horizontal="center" vertical="center"/>
    </xf>
    <xf numFmtId="14" fontId="6" fillId="0" borderId="5" xfId="0" applyNumberFormat="1" applyFont="1" applyFill="1" applyBorder="1" applyAlignment="1">
      <alignment horizontal="center" vertical="center"/>
    </xf>
    <xf numFmtId="14" fontId="0" fillId="2" borderId="5" xfId="0" applyNumberForma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0" fillId="0" borderId="0" xfId="0" applyBorder="1" applyAlignment="1">
      <alignment horizontal="left" vertical="center"/>
    </xf>
    <xf numFmtId="0" fontId="5" fillId="0" borderId="0" xfId="0" applyFont="1" applyFill="1" applyBorder="1" applyAlignment="1">
      <alignment horizontal="left" vertical="center"/>
    </xf>
    <xf numFmtId="0" fontId="5" fillId="2" borderId="0" xfId="0" applyFont="1" applyFill="1" applyBorder="1" applyAlignment="1">
      <alignment horizontal="left" vertical="center"/>
    </xf>
    <xf numFmtId="14" fontId="10" fillId="0" borderId="5" xfId="0" applyNumberFormat="1" applyFont="1" applyFill="1" applyBorder="1" applyAlignment="1">
      <alignment horizontal="center" vertical="center"/>
    </xf>
    <xf numFmtId="0" fontId="63" fillId="0" borderId="5" xfId="0" applyFont="1" applyFill="1" applyBorder="1" applyAlignment="1">
      <alignment horizontal="center" vertical="center"/>
    </xf>
    <xf numFmtId="14" fontId="53" fillId="0" borderId="5" xfId="0" applyNumberFormat="1" applyFont="1" applyFill="1" applyBorder="1" applyAlignment="1">
      <alignment horizontal="center" vertical="center"/>
    </xf>
    <xf numFmtId="0" fontId="5" fillId="10" borderId="5" xfId="0" applyFont="1" applyFill="1" applyBorder="1" applyAlignment="1">
      <alignment horizontal="center" vertical="center"/>
    </xf>
    <xf numFmtId="0" fontId="7" fillId="11" borderId="5" xfId="0" applyFont="1" applyFill="1" applyBorder="1" applyAlignment="1">
      <alignment horizontal="center" vertical="center"/>
    </xf>
    <xf numFmtId="0" fontId="14" fillId="11"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11" borderId="1" xfId="0" applyFont="1" applyFill="1" applyBorder="1" applyAlignment="1">
      <alignment horizontal="center" vertical="center"/>
    </xf>
    <xf numFmtId="0" fontId="54"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10" fillId="3" borderId="7" xfId="2" applyNumberFormat="1" applyFont="1" applyFill="1" applyBorder="1" applyAlignment="1">
      <alignment horizontal="center" vertical="center" wrapText="1"/>
    </xf>
    <xf numFmtId="0" fontId="0" fillId="0" borderId="5" xfId="0" applyBorder="1" applyAlignment="1">
      <alignment horizontal="center" vertical="center"/>
    </xf>
    <xf numFmtId="0" fontId="56" fillId="0" borderId="5" xfId="0" applyFont="1" applyBorder="1" applyAlignment="1">
      <alignment horizontal="center" vertical="center"/>
    </xf>
    <xf numFmtId="0" fontId="63" fillId="9" borderId="5" xfId="0" applyFont="1" applyFill="1" applyBorder="1" applyAlignment="1">
      <alignment horizontal="center" vertical="center"/>
    </xf>
    <xf numFmtId="14" fontId="53" fillId="9" borderId="5" xfId="0" applyNumberFormat="1" applyFont="1" applyFill="1" applyBorder="1" applyAlignment="1">
      <alignment horizontal="center" vertical="center"/>
    </xf>
    <xf numFmtId="0" fontId="53" fillId="9" borderId="5" xfId="0" applyFont="1" applyFill="1" applyBorder="1" applyAlignment="1">
      <alignment horizontal="center" vertical="center"/>
    </xf>
    <xf numFmtId="0" fontId="63" fillId="3" borderId="5" xfId="0" applyFont="1" applyFill="1" applyBorder="1" applyAlignment="1">
      <alignment horizontal="center" vertical="center"/>
    </xf>
    <xf numFmtId="0" fontId="63" fillId="11" borderId="5" xfId="0" applyFont="1" applyFill="1" applyBorder="1" applyAlignment="1">
      <alignment horizontal="center" vertical="center"/>
    </xf>
    <xf numFmtId="0" fontId="0" fillId="2" borderId="5" xfId="0" applyFill="1" applyBorder="1">
      <alignment vertical="center"/>
    </xf>
    <xf numFmtId="49" fontId="0" fillId="2" borderId="5" xfId="0" applyNumberFormat="1" applyFill="1" applyBorder="1" applyAlignment="1">
      <alignment horizontal="center" vertical="center"/>
    </xf>
    <xf numFmtId="0" fontId="63" fillId="2" borderId="5" xfId="0" applyFont="1" applyFill="1" applyBorder="1" applyAlignment="1">
      <alignment horizontal="center" vertical="center"/>
    </xf>
    <xf numFmtId="14" fontId="53" fillId="2" borderId="5" xfId="0" applyNumberFormat="1" applyFont="1" applyFill="1" applyBorder="1" applyAlignment="1">
      <alignment horizontal="center" vertical="center"/>
    </xf>
    <xf numFmtId="0" fontId="53" fillId="2" borderId="5" xfId="0" applyFont="1" applyFill="1" applyBorder="1" applyAlignment="1">
      <alignment horizontal="center" vertical="center"/>
    </xf>
    <xf numFmtId="0" fontId="0" fillId="3" borderId="0" xfId="0" applyFill="1">
      <alignment vertical="center"/>
    </xf>
    <xf numFmtId="0" fontId="63" fillId="10" borderId="5" xfId="0" applyFont="1" applyFill="1" applyBorder="1" applyAlignment="1">
      <alignment horizontal="center" vertical="center"/>
    </xf>
    <xf numFmtId="0" fontId="63" fillId="12" borderId="5" xfId="0" applyFont="1" applyFill="1" applyBorder="1" applyAlignment="1">
      <alignment horizontal="center" vertical="center"/>
    </xf>
    <xf numFmtId="0" fontId="0" fillId="10" borderId="0" xfId="0" applyFill="1">
      <alignment vertical="center"/>
    </xf>
    <xf numFmtId="0" fontId="0" fillId="12" borderId="0" xfId="0" applyFill="1">
      <alignment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10" borderId="5" xfId="0" applyFill="1" applyBorder="1" applyAlignment="1">
      <alignment horizontal="center" vertical="center"/>
    </xf>
    <xf numFmtId="0" fontId="0" fillId="11" borderId="5" xfId="0" applyFill="1" applyBorder="1" applyAlignment="1">
      <alignment horizontal="center" vertical="center"/>
    </xf>
    <xf numFmtId="0" fontId="0" fillId="2" borderId="5" xfId="0" applyFill="1" applyBorder="1" applyAlignment="1">
      <alignment horizontal="center" vertical="center"/>
    </xf>
    <xf numFmtId="0" fontId="46" fillId="10" borderId="5" xfId="0" applyFont="1" applyFill="1" applyBorder="1" applyAlignment="1">
      <alignment horizontal="center" vertical="center"/>
    </xf>
    <xf numFmtId="0" fontId="63" fillId="3" borderId="10" xfId="0" applyFont="1" applyFill="1" applyBorder="1" applyAlignment="1">
      <alignment horizontal="center" vertical="center"/>
    </xf>
    <xf numFmtId="14" fontId="0" fillId="0" borderId="0" xfId="0" applyNumberFormat="1">
      <alignment vertical="center"/>
    </xf>
    <xf numFmtId="14" fontId="5" fillId="3" borderId="5" xfId="0" applyNumberFormat="1" applyFont="1" applyFill="1" applyBorder="1" applyAlignment="1">
      <alignment horizontal="center" vertical="center"/>
    </xf>
    <xf numFmtId="0" fontId="56" fillId="3" borderId="5" xfId="0" applyFont="1" applyFill="1" applyBorder="1" applyAlignment="1">
      <alignment horizontal="center" vertical="center"/>
    </xf>
    <xf numFmtId="0" fontId="0" fillId="2" borderId="5" xfId="0" applyFill="1" applyBorder="1" applyAlignment="1">
      <alignment horizontal="center" vertical="center"/>
    </xf>
    <xf numFmtId="14" fontId="5"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64" fillId="3" borderId="5" xfId="0" applyFont="1" applyFill="1" applyBorder="1" applyAlignment="1">
      <alignment horizontal="center" vertical="center"/>
    </xf>
    <xf numFmtId="0" fontId="64" fillId="2" borderId="5" xfId="0" applyFont="1" applyFill="1" applyBorder="1" applyAlignment="1">
      <alignment horizontal="center" vertical="center"/>
    </xf>
    <xf numFmtId="14" fontId="64"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51" fillId="0" borderId="1" xfId="0" applyFont="1" applyFill="1" applyBorder="1" applyAlignment="1">
      <alignment horizontal="center" vertical="center"/>
    </xf>
    <xf numFmtId="0" fontId="0" fillId="9" borderId="2" xfId="0" applyFill="1" applyBorder="1" applyAlignment="1">
      <alignment horizontal="left" vertical="center"/>
    </xf>
    <xf numFmtId="0" fontId="0" fillId="9" borderId="3" xfId="0" applyFill="1" applyBorder="1" applyAlignment="1">
      <alignment horizontal="left" vertical="center"/>
    </xf>
    <xf numFmtId="0" fontId="0" fillId="9" borderId="5" xfId="0" applyFill="1" applyBorder="1" applyAlignment="1">
      <alignment horizontal="left" vertical="center"/>
    </xf>
    <xf numFmtId="31" fontId="0" fillId="9" borderId="2" xfId="0" applyNumberFormat="1" applyFill="1" applyBorder="1" applyAlignment="1">
      <alignment horizontal="left"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6"/>
  <sheetViews>
    <sheetView tabSelected="1" zoomScale="115" zoomScaleNormal="115" workbookViewId="0">
      <pane xSplit="8" ySplit="1" topLeftCell="I110" activePane="bottomRight" state="frozen"/>
      <selection pane="topRight" activeCell="K1" sqref="K1"/>
      <selection pane="bottomLeft" activeCell="A4" sqref="A4"/>
      <selection pane="bottomRight" activeCell="J113" sqref="J113"/>
    </sheetView>
  </sheetViews>
  <sheetFormatPr defaultRowHeight="14.25" x14ac:dyDescent="0.15"/>
  <cols>
    <col min="1" max="1" width="9" style="34"/>
    <col min="2" max="2" width="12.75" style="202"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9" customFormat="1" ht="44.25" customHeight="1" x14ac:dyDescent="0.15">
      <c r="A1" s="299" t="s">
        <v>230</v>
      </c>
      <c r="B1" s="299"/>
      <c r="C1" s="299"/>
      <c r="D1" s="299"/>
      <c r="E1" s="299"/>
      <c r="F1" s="299"/>
      <c r="G1" s="299"/>
      <c r="H1" s="299"/>
    </row>
    <row r="2" spans="1:8" s="159" customFormat="1" ht="30" customHeight="1" x14ac:dyDescent="0.15">
      <c r="A2" s="300" t="s">
        <v>591</v>
      </c>
      <c r="B2" s="301"/>
      <c r="C2" s="301"/>
      <c r="D2" s="301"/>
      <c r="E2" s="301"/>
      <c r="F2" s="301"/>
      <c r="G2" s="301"/>
      <c r="H2" s="301"/>
    </row>
    <row r="3" spans="1:8" s="3" customFormat="1" ht="18.75" customHeight="1" x14ac:dyDescent="0.15">
      <c r="A3" s="203" t="s">
        <v>42</v>
      </c>
      <c r="B3" s="174" t="s">
        <v>231</v>
      </c>
      <c r="C3" s="204" t="s">
        <v>43</v>
      </c>
      <c r="D3" s="204" t="s">
        <v>44</v>
      </c>
      <c r="E3" s="204" t="s">
        <v>45</v>
      </c>
      <c r="F3" s="204" t="s">
        <v>232</v>
      </c>
      <c r="G3" s="204" t="s">
        <v>46</v>
      </c>
      <c r="H3" s="203" t="s">
        <v>47</v>
      </c>
    </row>
    <row r="4" spans="1:8" s="3" customFormat="1" ht="18.75" customHeight="1" x14ac:dyDescent="0.15">
      <c r="A4" s="302" t="s">
        <v>671</v>
      </c>
      <c r="B4" s="303"/>
      <c r="C4" s="303"/>
      <c r="D4" s="303"/>
      <c r="E4" s="303"/>
      <c r="F4" s="303"/>
      <c r="G4" s="303"/>
      <c r="H4" s="304"/>
    </row>
    <row r="5" spans="1:8" s="131" customFormat="1" ht="18" customHeight="1" x14ac:dyDescent="0.15">
      <c r="A5" s="105" t="s">
        <v>328</v>
      </c>
      <c r="B5" s="164" t="s">
        <v>329</v>
      </c>
      <c r="C5" s="5" t="s">
        <v>330</v>
      </c>
      <c r="D5" s="6">
        <v>40623</v>
      </c>
      <c r="E5" s="5" t="s">
        <v>331</v>
      </c>
      <c r="F5" s="5" t="s">
        <v>332</v>
      </c>
      <c r="G5" s="5" t="s">
        <v>331</v>
      </c>
      <c r="H5" s="5" t="s">
        <v>333</v>
      </c>
    </row>
    <row r="6" spans="1:8" s="131" customFormat="1" ht="18" customHeight="1" x14ac:dyDescent="0.15">
      <c r="A6" s="105" t="s">
        <v>35</v>
      </c>
      <c r="B6" s="164" t="s">
        <v>334</v>
      </c>
      <c r="C6" s="5" t="s">
        <v>76</v>
      </c>
      <c r="D6" s="6">
        <v>42065</v>
      </c>
      <c r="E6" s="5" t="s">
        <v>243</v>
      </c>
      <c r="F6" s="5" t="s">
        <v>2</v>
      </c>
      <c r="G6" s="5" t="s">
        <v>243</v>
      </c>
      <c r="H6" s="5" t="s">
        <v>285</v>
      </c>
    </row>
    <row r="7" spans="1:8" s="131" customFormat="1" ht="18" customHeight="1" x14ac:dyDescent="0.15">
      <c r="A7" s="105" t="s">
        <v>4</v>
      </c>
      <c r="B7" s="164" t="s">
        <v>218</v>
      </c>
      <c r="C7" s="5" t="s">
        <v>8</v>
      </c>
      <c r="D7" s="6">
        <v>41686</v>
      </c>
      <c r="E7" s="5" t="s">
        <v>243</v>
      </c>
      <c r="F7" s="5" t="s">
        <v>2</v>
      </c>
      <c r="G7" s="5" t="s">
        <v>243</v>
      </c>
      <c r="H7" s="5" t="s">
        <v>285</v>
      </c>
    </row>
    <row r="8" spans="1:8" s="131" customFormat="1" ht="18" customHeight="1" x14ac:dyDescent="0.15">
      <c r="A8" s="105" t="s">
        <v>5</v>
      </c>
      <c r="B8" s="164" t="s">
        <v>335</v>
      </c>
      <c r="C8" s="5" t="s">
        <v>76</v>
      </c>
      <c r="D8" s="6">
        <v>42074</v>
      </c>
      <c r="E8" s="5" t="s">
        <v>243</v>
      </c>
      <c r="F8" s="5" t="s">
        <v>2</v>
      </c>
      <c r="G8" s="5" t="s">
        <v>243</v>
      </c>
      <c r="H8" s="5" t="s">
        <v>336</v>
      </c>
    </row>
    <row r="9" spans="1:8" s="131" customFormat="1" ht="18" customHeight="1" x14ac:dyDescent="0.15">
      <c r="A9" s="105" t="s">
        <v>7</v>
      </c>
      <c r="B9" s="164" t="s">
        <v>337</v>
      </c>
      <c r="C9" s="5" t="s">
        <v>8</v>
      </c>
      <c r="D9" s="6">
        <v>40289</v>
      </c>
      <c r="E9" s="5" t="s">
        <v>243</v>
      </c>
      <c r="F9" s="5" t="s">
        <v>2</v>
      </c>
      <c r="G9" s="5" t="s">
        <v>243</v>
      </c>
      <c r="H9" s="5" t="s">
        <v>338</v>
      </c>
    </row>
    <row r="10" spans="1:8" s="131" customFormat="1" ht="18" customHeight="1" x14ac:dyDescent="0.15">
      <c r="A10" s="105" t="s">
        <v>9</v>
      </c>
      <c r="B10" s="164" t="s">
        <v>339</v>
      </c>
      <c r="C10" s="97" t="s">
        <v>12</v>
      </c>
      <c r="D10" s="108">
        <v>41228</v>
      </c>
      <c r="E10" s="5" t="s">
        <v>243</v>
      </c>
      <c r="F10" s="5" t="s">
        <v>2</v>
      </c>
      <c r="G10" s="5" t="s">
        <v>243</v>
      </c>
      <c r="H10" s="5" t="s">
        <v>340</v>
      </c>
    </row>
    <row r="11" spans="1:8" s="131" customFormat="1" ht="18" customHeight="1" x14ac:dyDescent="0.15">
      <c r="A11" s="105" t="s">
        <v>10</v>
      </c>
      <c r="B11" s="164" t="s">
        <v>341</v>
      </c>
      <c r="C11" s="5" t="s">
        <v>12</v>
      </c>
      <c r="D11" s="6">
        <v>41540</v>
      </c>
      <c r="E11" s="5" t="s">
        <v>243</v>
      </c>
      <c r="F11" s="5" t="s">
        <v>2</v>
      </c>
      <c r="G11" s="5" t="s">
        <v>243</v>
      </c>
      <c r="H11" s="5" t="s">
        <v>247</v>
      </c>
    </row>
    <row r="12" spans="1:8" s="131" customFormat="1" ht="18" customHeight="1" x14ac:dyDescent="0.15">
      <c r="A12" s="105" t="s">
        <v>11</v>
      </c>
      <c r="B12" s="164" t="s">
        <v>342</v>
      </c>
      <c r="C12" s="5" t="s">
        <v>76</v>
      </c>
      <c r="D12" s="6">
        <v>41708</v>
      </c>
      <c r="E12" s="5" t="s">
        <v>243</v>
      </c>
      <c r="F12" s="5" t="s">
        <v>2</v>
      </c>
      <c r="G12" s="5" t="s">
        <v>243</v>
      </c>
      <c r="H12" s="5" t="s">
        <v>247</v>
      </c>
    </row>
    <row r="13" spans="1:8" s="131" customFormat="1" ht="18" customHeight="1" x14ac:dyDescent="0.15">
      <c r="A13" s="105" t="s">
        <v>13</v>
      </c>
      <c r="B13" s="164" t="s">
        <v>343</v>
      </c>
      <c r="C13" s="14" t="s">
        <v>8</v>
      </c>
      <c r="D13" s="6">
        <v>40252</v>
      </c>
      <c r="E13" s="5" t="s">
        <v>243</v>
      </c>
      <c r="F13" s="5" t="s">
        <v>2</v>
      </c>
      <c r="G13" s="5" t="s">
        <v>243</v>
      </c>
      <c r="H13" s="5" t="s">
        <v>344</v>
      </c>
    </row>
    <row r="14" spans="1:8" s="131" customFormat="1" ht="18" customHeight="1" x14ac:dyDescent="0.15">
      <c r="A14" s="105" t="s">
        <v>14</v>
      </c>
      <c r="B14" s="164" t="s">
        <v>345</v>
      </c>
      <c r="C14" s="5" t="s">
        <v>12</v>
      </c>
      <c r="D14" s="6">
        <v>40303</v>
      </c>
      <c r="E14" s="5" t="s">
        <v>243</v>
      </c>
      <c r="F14" s="5" t="s">
        <v>2</v>
      </c>
      <c r="G14" s="5" t="s">
        <v>243</v>
      </c>
      <c r="H14" s="5" t="s">
        <v>346</v>
      </c>
    </row>
    <row r="15" spans="1:8" s="131" customFormat="1" ht="18" customHeight="1" x14ac:dyDescent="0.15">
      <c r="A15" s="105" t="s">
        <v>15</v>
      </c>
      <c r="B15" s="164" t="s">
        <v>347</v>
      </c>
      <c r="C15" s="5" t="s">
        <v>76</v>
      </c>
      <c r="D15" s="6">
        <v>41962</v>
      </c>
      <c r="E15" s="5" t="s">
        <v>243</v>
      </c>
      <c r="F15" s="5" t="s">
        <v>2</v>
      </c>
      <c r="G15" s="5" t="s">
        <v>243</v>
      </c>
      <c r="H15" s="5" t="s">
        <v>247</v>
      </c>
    </row>
    <row r="16" spans="1:8" s="131" customFormat="1" ht="18" customHeight="1" x14ac:dyDescent="0.15">
      <c r="A16" s="105" t="s">
        <v>16</v>
      </c>
      <c r="B16" s="164" t="s">
        <v>348</v>
      </c>
      <c r="C16" s="5" t="s">
        <v>76</v>
      </c>
      <c r="D16" s="6">
        <v>42074</v>
      </c>
      <c r="E16" s="5" t="s">
        <v>243</v>
      </c>
      <c r="F16" s="5" t="s">
        <v>2</v>
      </c>
      <c r="G16" s="5" t="s">
        <v>243</v>
      </c>
      <c r="H16" s="5" t="s">
        <v>247</v>
      </c>
    </row>
    <row r="17" spans="1:8" s="131" customFormat="1" ht="18" customHeight="1" x14ac:dyDescent="0.15">
      <c r="A17" s="105" t="s">
        <v>17</v>
      </c>
      <c r="B17" s="164" t="s">
        <v>349</v>
      </c>
      <c r="C17" s="5" t="s">
        <v>76</v>
      </c>
      <c r="D17" s="6">
        <v>42079</v>
      </c>
      <c r="E17" s="5" t="s">
        <v>243</v>
      </c>
      <c r="F17" s="5" t="s">
        <v>2</v>
      </c>
      <c r="G17" s="5" t="s">
        <v>243</v>
      </c>
      <c r="H17" s="5" t="s">
        <v>247</v>
      </c>
    </row>
    <row r="18" spans="1:8" s="131" customFormat="1" ht="18" customHeight="1" x14ac:dyDescent="0.15">
      <c r="A18" s="105" t="s">
        <v>18</v>
      </c>
      <c r="B18" s="164" t="s">
        <v>350</v>
      </c>
      <c r="C18" s="5" t="s">
        <v>76</v>
      </c>
      <c r="D18" s="6">
        <v>42079</v>
      </c>
      <c r="E18" s="5" t="s">
        <v>243</v>
      </c>
      <c r="F18" s="5" t="s">
        <v>2</v>
      </c>
      <c r="G18" s="5" t="s">
        <v>243</v>
      </c>
      <c r="H18" s="5" t="s">
        <v>247</v>
      </c>
    </row>
    <row r="19" spans="1:8" s="131" customFormat="1" ht="18" customHeight="1" x14ac:dyDescent="0.15">
      <c r="A19" s="105" t="s">
        <v>19</v>
      </c>
      <c r="B19" s="164" t="s">
        <v>351</v>
      </c>
      <c r="C19" s="5" t="s">
        <v>76</v>
      </c>
      <c r="D19" s="6">
        <v>42086</v>
      </c>
      <c r="E19" s="5" t="s">
        <v>243</v>
      </c>
      <c r="F19" s="5" t="s">
        <v>2</v>
      </c>
      <c r="G19" s="5" t="s">
        <v>243</v>
      </c>
      <c r="H19" s="5" t="s">
        <v>247</v>
      </c>
    </row>
    <row r="20" spans="1:8" s="131" customFormat="1" ht="18" customHeight="1" x14ac:dyDescent="0.15">
      <c r="A20" s="105" t="s">
        <v>20</v>
      </c>
      <c r="B20" s="164" t="s">
        <v>352</v>
      </c>
      <c r="C20" s="5" t="s">
        <v>76</v>
      </c>
      <c r="D20" s="6">
        <v>42317</v>
      </c>
      <c r="E20" s="5" t="s">
        <v>243</v>
      </c>
      <c r="F20" s="5" t="s">
        <v>2</v>
      </c>
      <c r="G20" s="5" t="s">
        <v>243</v>
      </c>
      <c r="H20" s="5" t="s">
        <v>247</v>
      </c>
    </row>
    <row r="21" spans="1:8" s="131" customFormat="1" ht="18" customHeight="1" x14ac:dyDescent="0.15">
      <c r="A21" s="105" t="s">
        <v>21</v>
      </c>
      <c r="B21" s="164" t="s">
        <v>353</v>
      </c>
      <c r="C21" s="5" t="s">
        <v>76</v>
      </c>
      <c r="D21" s="6">
        <v>42444</v>
      </c>
      <c r="E21" s="5" t="s">
        <v>243</v>
      </c>
      <c r="F21" s="5" t="s">
        <v>2</v>
      </c>
      <c r="G21" s="5" t="s">
        <v>243</v>
      </c>
      <c r="H21" s="5" t="s">
        <v>247</v>
      </c>
    </row>
    <row r="22" spans="1:8" s="131" customFormat="1" ht="18" customHeight="1" x14ac:dyDescent="0.15">
      <c r="A22" s="105" t="s">
        <v>22</v>
      </c>
      <c r="B22" s="164" t="s">
        <v>354</v>
      </c>
      <c r="C22" s="5" t="s">
        <v>76</v>
      </c>
      <c r="D22" s="6">
        <v>42444</v>
      </c>
      <c r="E22" s="5" t="s">
        <v>243</v>
      </c>
      <c r="F22" s="5" t="s">
        <v>2</v>
      </c>
      <c r="G22" s="5" t="s">
        <v>243</v>
      </c>
      <c r="H22" s="5" t="s">
        <v>247</v>
      </c>
    </row>
    <row r="23" spans="1:8" s="131" customFormat="1" ht="18" customHeight="1" x14ac:dyDescent="0.15">
      <c r="A23" s="105" t="s">
        <v>23</v>
      </c>
      <c r="B23" s="164" t="s">
        <v>355</v>
      </c>
      <c r="C23" s="5" t="s">
        <v>76</v>
      </c>
      <c r="D23" s="6">
        <v>42522</v>
      </c>
      <c r="E23" s="5" t="s">
        <v>243</v>
      </c>
      <c r="F23" s="5" t="s">
        <v>2</v>
      </c>
      <c r="G23" s="5" t="s">
        <v>243</v>
      </c>
      <c r="H23" s="5" t="s">
        <v>247</v>
      </c>
    </row>
    <row r="24" spans="1:8" s="131" customFormat="1" ht="18" customHeight="1" x14ac:dyDescent="0.15">
      <c r="A24" s="105" t="s">
        <v>24</v>
      </c>
      <c r="B24" s="164" t="s">
        <v>356</v>
      </c>
      <c r="C24" s="5" t="s">
        <v>76</v>
      </c>
      <c r="D24" s="6">
        <v>42583</v>
      </c>
      <c r="E24" s="5" t="s">
        <v>243</v>
      </c>
      <c r="F24" s="5" t="s">
        <v>2</v>
      </c>
      <c r="G24" s="5" t="s">
        <v>243</v>
      </c>
      <c r="H24" s="5" t="s">
        <v>247</v>
      </c>
    </row>
    <row r="25" spans="1:8" s="131" customFormat="1" ht="18" customHeight="1" x14ac:dyDescent="0.15">
      <c r="A25" s="105" t="s">
        <v>25</v>
      </c>
      <c r="B25" s="164" t="s">
        <v>357</v>
      </c>
      <c r="C25" s="5" t="s">
        <v>76</v>
      </c>
      <c r="D25" s="6">
        <v>42500</v>
      </c>
      <c r="E25" s="5" t="s">
        <v>243</v>
      </c>
      <c r="F25" s="5" t="s">
        <v>2</v>
      </c>
      <c r="G25" s="5" t="s">
        <v>243</v>
      </c>
      <c r="H25" s="5" t="s">
        <v>247</v>
      </c>
    </row>
    <row r="26" spans="1:8" s="131" customFormat="1" ht="18" customHeight="1" x14ac:dyDescent="0.15">
      <c r="A26" s="105" t="s">
        <v>327</v>
      </c>
      <c r="B26" s="164" t="s">
        <v>358</v>
      </c>
      <c r="C26" s="5" t="s">
        <v>76</v>
      </c>
      <c r="D26" s="6">
        <v>42657</v>
      </c>
      <c r="E26" s="5" t="s">
        <v>132</v>
      </c>
      <c r="F26" s="5" t="s">
        <v>359</v>
      </c>
      <c r="G26" s="5" t="s">
        <v>132</v>
      </c>
      <c r="H26" s="5" t="s">
        <v>360</v>
      </c>
    </row>
    <row r="27" spans="1:8" s="131" customFormat="1" ht="18" customHeight="1" x14ac:dyDescent="0.15">
      <c r="A27" s="105" t="s">
        <v>361</v>
      </c>
      <c r="B27" s="167" t="s">
        <v>365</v>
      </c>
      <c r="C27" s="192" t="s">
        <v>100</v>
      </c>
      <c r="D27" s="193">
        <v>42661</v>
      </c>
      <c r="E27" s="192" t="s">
        <v>132</v>
      </c>
      <c r="F27" s="192" t="s">
        <v>359</v>
      </c>
      <c r="G27" s="192" t="s">
        <v>132</v>
      </c>
      <c r="H27" s="192" t="s">
        <v>360</v>
      </c>
    </row>
    <row r="28" spans="1:8" s="197" customFormat="1" ht="18" customHeight="1" x14ac:dyDescent="0.15">
      <c r="A28" s="105" t="s">
        <v>362</v>
      </c>
      <c r="B28" s="164" t="s">
        <v>366</v>
      </c>
      <c r="C28" s="5" t="s">
        <v>367</v>
      </c>
      <c r="D28" s="6">
        <v>42669</v>
      </c>
      <c r="E28" s="5" t="s">
        <v>368</v>
      </c>
      <c r="F28" s="5" t="s">
        <v>369</v>
      </c>
      <c r="G28" s="5" t="s">
        <v>368</v>
      </c>
      <c r="H28" s="5" t="s">
        <v>370</v>
      </c>
    </row>
    <row r="29" spans="1:8" s="197" customFormat="1" ht="18" customHeight="1" x14ac:dyDescent="0.15">
      <c r="A29" s="105" t="s">
        <v>458</v>
      </c>
      <c r="B29" s="164" t="s">
        <v>669</v>
      </c>
      <c r="C29" s="5" t="s">
        <v>670</v>
      </c>
      <c r="D29" s="6">
        <v>42721</v>
      </c>
      <c r="E29" s="5" t="s">
        <v>132</v>
      </c>
      <c r="F29" s="5" t="s">
        <v>326</v>
      </c>
      <c r="G29" s="5" t="s">
        <v>132</v>
      </c>
      <c r="H29" s="5" t="s">
        <v>360</v>
      </c>
    </row>
    <row r="30" spans="1:8" s="131" customFormat="1" ht="18.75" customHeight="1" x14ac:dyDescent="0.15">
      <c r="A30" s="305" t="s">
        <v>662</v>
      </c>
      <c r="B30" s="306"/>
      <c r="C30" s="306"/>
      <c r="D30" s="306"/>
      <c r="E30" s="306"/>
      <c r="F30" s="306"/>
      <c r="G30" s="306"/>
      <c r="H30" s="307"/>
    </row>
    <row r="31" spans="1:8" s="131" customFormat="1" ht="18" customHeight="1" x14ac:dyDescent="0.15">
      <c r="A31" s="105" t="s">
        <v>363</v>
      </c>
      <c r="B31" s="5" t="s">
        <v>621</v>
      </c>
      <c r="C31" s="14" t="s">
        <v>622</v>
      </c>
      <c r="D31" s="18">
        <v>40949</v>
      </c>
      <c r="E31" s="5" t="s">
        <v>623</v>
      </c>
      <c r="F31" s="14" t="s">
        <v>624</v>
      </c>
      <c r="G31" s="5" t="s">
        <v>623</v>
      </c>
      <c r="H31" s="5" t="s">
        <v>625</v>
      </c>
    </row>
    <row r="32" spans="1:8" s="131" customFormat="1" ht="18" customHeight="1" x14ac:dyDescent="0.15">
      <c r="A32" s="105" t="s">
        <v>617</v>
      </c>
      <c r="B32" s="1" t="s">
        <v>626</v>
      </c>
      <c r="C32" s="5" t="s">
        <v>627</v>
      </c>
      <c r="D32" s="73">
        <v>41578</v>
      </c>
      <c r="E32" s="5" t="s">
        <v>628</v>
      </c>
      <c r="F32" s="14" t="s">
        <v>624</v>
      </c>
      <c r="G32" s="5" t="s">
        <v>628</v>
      </c>
      <c r="H32" s="5" t="s">
        <v>625</v>
      </c>
    </row>
    <row r="33" spans="1:8" s="131" customFormat="1" ht="18" customHeight="1" x14ac:dyDescent="0.15">
      <c r="A33" s="105" t="s">
        <v>255</v>
      </c>
      <c r="B33" s="5" t="s">
        <v>629</v>
      </c>
      <c r="C33" s="5" t="s">
        <v>627</v>
      </c>
      <c r="D33" s="6">
        <v>42425</v>
      </c>
      <c r="E33" s="5" t="s">
        <v>623</v>
      </c>
      <c r="F33" s="5" t="s">
        <v>624</v>
      </c>
      <c r="G33" s="5" t="s">
        <v>623</v>
      </c>
      <c r="H33" s="5" t="s">
        <v>625</v>
      </c>
    </row>
    <row r="34" spans="1:8" s="131" customFormat="1" ht="18" customHeight="1" x14ac:dyDescent="0.15">
      <c r="A34" s="105" t="s">
        <v>256</v>
      </c>
      <c r="B34" s="5" t="s">
        <v>630</v>
      </c>
      <c r="C34" s="5" t="s">
        <v>631</v>
      </c>
      <c r="D34" s="6">
        <v>42450</v>
      </c>
      <c r="E34" s="5" t="s">
        <v>623</v>
      </c>
      <c r="F34" s="5" t="s">
        <v>624</v>
      </c>
      <c r="G34" s="5" t="s">
        <v>623</v>
      </c>
      <c r="H34" s="5" t="s">
        <v>625</v>
      </c>
    </row>
    <row r="35" spans="1:8" s="131" customFormat="1" ht="18" customHeight="1" x14ac:dyDescent="0.15">
      <c r="A35" s="105" t="s">
        <v>257</v>
      </c>
      <c r="B35" s="5" t="s">
        <v>632</v>
      </c>
      <c r="C35" s="5" t="s">
        <v>631</v>
      </c>
      <c r="D35" s="6">
        <v>42311</v>
      </c>
      <c r="E35" s="5" t="s">
        <v>623</v>
      </c>
      <c r="F35" s="5" t="s">
        <v>624</v>
      </c>
      <c r="G35" s="5" t="s">
        <v>623</v>
      </c>
      <c r="H35" s="5" t="s">
        <v>625</v>
      </c>
    </row>
    <row r="36" spans="1:8" s="131" customFormat="1" ht="18" customHeight="1" x14ac:dyDescent="0.15">
      <c r="A36" s="105" t="s">
        <v>258</v>
      </c>
      <c r="B36" s="5" t="s">
        <v>633</v>
      </c>
      <c r="C36" s="5" t="s">
        <v>634</v>
      </c>
      <c r="D36" s="6">
        <v>40238</v>
      </c>
      <c r="E36" s="5" t="s">
        <v>623</v>
      </c>
      <c r="F36" s="14" t="s">
        <v>624</v>
      </c>
      <c r="G36" s="5" t="s">
        <v>623</v>
      </c>
      <c r="H36" s="5" t="s">
        <v>635</v>
      </c>
    </row>
    <row r="37" spans="1:8" s="131" customFormat="1" ht="18" customHeight="1" x14ac:dyDescent="0.15">
      <c r="A37" s="105" t="s">
        <v>259</v>
      </c>
      <c r="B37" s="5" t="s">
        <v>636</v>
      </c>
      <c r="C37" s="5" t="s">
        <v>622</v>
      </c>
      <c r="D37" s="6">
        <v>40238</v>
      </c>
      <c r="E37" s="5" t="s">
        <v>623</v>
      </c>
      <c r="F37" s="5" t="s">
        <v>624</v>
      </c>
      <c r="G37" s="5" t="s">
        <v>623</v>
      </c>
      <c r="H37" s="5" t="s">
        <v>637</v>
      </c>
    </row>
    <row r="38" spans="1:8" s="131" customFormat="1" ht="18" customHeight="1" x14ac:dyDescent="0.15">
      <c r="A38" s="105" t="s">
        <v>260</v>
      </c>
      <c r="B38" s="5" t="s">
        <v>638</v>
      </c>
      <c r="C38" s="5" t="s">
        <v>622</v>
      </c>
      <c r="D38" s="6">
        <v>40233</v>
      </c>
      <c r="E38" s="5" t="s">
        <v>623</v>
      </c>
      <c r="F38" s="14" t="s">
        <v>624</v>
      </c>
      <c r="G38" s="5" t="s">
        <v>623</v>
      </c>
      <c r="H38" s="5" t="s">
        <v>639</v>
      </c>
    </row>
    <row r="39" spans="1:8" s="131" customFormat="1" ht="18" customHeight="1" x14ac:dyDescent="0.15">
      <c r="A39" s="105" t="s">
        <v>261</v>
      </c>
      <c r="B39" s="5" t="s">
        <v>640</v>
      </c>
      <c r="C39" s="14" t="s">
        <v>622</v>
      </c>
      <c r="D39" s="18">
        <v>41169</v>
      </c>
      <c r="E39" s="5" t="s">
        <v>623</v>
      </c>
      <c r="F39" s="14" t="s">
        <v>624</v>
      </c>
      <c r="G39" s="5" t="s">
        <v>623</v>
      </c>
      <c r="H39" s="5" t="s">
        <v>641</v>
      </c>
    </row>
    <row r="40" spans="1:8" s="131" customFormat="1" ht="18" customHeight="1" x14ac:dyDescent="0.15">
      <c r="A40" s="105" t="s">
        <v>262</v>
      </c>
      <c r="B40" s="5" t="s">
        <v>642</v>
      </c>
      <c r="C40" s="14" t="s">
        <v>627</v>
      </c>
      <c r="D40" s="73">
        <v>41641</v>
      </c>
      <c r="E40" s="5" t="s">
        <v>628</v>
      </c>
      <c r="F40" s="14" t="s">
        <v>624</v>
      </c>
      <c r="G40" s="5" t="s">
        <v>628</v>
      </c>
      <c r="H40" s="5" t="s">
        <v>643</v>
      </c>
    </row>
    <row r="41" spans="1:8" s="131" customFormat="1" ht="18" customHeight="1" x14ac:dyDescent="0.15">
      <c r="A41" s="105" t="s">
        <v>263</v>
      </c>
      <c r="B41" s="5" t="s">
        <v>644</v>
      </c>
      <c r="C41" s="14" t="s">
        <v>627</v>
      </c>
      <c r="D41" s="6">
        <v>41778</v>
      </c>
      <c r="E41" s="5" t="s">
        <v>623</v>
      </c>
      <c r="F41" s="14" t="s">
        <v>624</v>
      </c>
      <c r="G41" s="5" t="s">
        <v>623</v>
      </c>
      <c r="H41" s="5" t="s">
        <v>645</v>
      </c>
    </row>
    <row r="42" spans="1:8" s="131" customFormat="1" ht="18" customHeight="1" x14ac:dyDescent="0.15">
      <c r="A42" s="105" t="s">
        <v>264</v>
      </c>
      <c r="B42" s="5" t="s">
        <v>656</v>
      </c>
      <c r="C42" s="5" t="s">
        <v>627</v>
      </c>
      <c r="D42" s="6">
        <v>42065</v>
      </c>
      <c r="E42" s="5" t="s">
        <v>623</v>
      </c>
      <c r="F42" s="5" t="s">
        <v>624</v>
      </c>
      <c r="G42" s="5" t="s">
        <v>623</v>
      </c>
      <c r="H42" s="5" t="s">
        <v>645</v>
      </c>
    </row>
    <row r="43" spans="1:8" s="131" customFormat="1" ht="18" customHeight="1" x14ac:dyDescent="0.15">
      <c r="A43" s="105" t="s">
        <v>265</v>
      </c>
      <c r="B43" s="5" t="s">
        <v>657</v>
      </c>
      <c r="C43" s="5" t="s">
        <v>627</v>
      </c>
      <c r="D43" s="6">
        <v>42065</v>
      </c>
      <c r="E43" s="5" t="s">
        <v>623</v>
      </c>
      <c r="F43" s="5" t="s">
        <v>624</v>
      </c>
      <c r="G43" s="5" t="s">
        <v>623</v>
      </c>
      <c r="H43" s="5" t="s">
        <v>645</v>
      </c>
    </row>
    <row r="44" spans="1:8" s="131" customFormat="1" ht="18" customHeight="1" x14ac:dyDescent="0.15">
      <c r="A44" s="105" t="s">
        <v>266</v>
      </c>
      <c r="B44" s="5" t="s">
        <v>646</v>
      </c>
      <c r="C44" s="5" t="s">
        <v>627</v>
      </c>
      <c r="D44" s="6">
        <v>42065</v>
      </c>
      <c r="E44" s="5" t="s">
        <v>623</v>
      </c>
      <c r="F44" s="5" t="s">
        <v>624</v>
      </c>
      <c r="G44" s="5" t="s">
        <v>623</v>
      </c>
      <c r="H44" s="5" t="s">
        <v>645</v>
      </c>
    </row>
    <row r="45" spans="1:8" s="131" customFormat="1" ht="18" customHeight="1" x14ac:dyDescent="0.15">
      <c r="A45" s="105" t="s">
        <v>267</v>
      </c>
      <c r="B45" s="5" t="s">
        <v>647</v>
      </c>
      <c r="C45" s="5" t="s">
        <v>627</v>
      </c>
      <c r="D45" s="6">
        <v>42065</v>
      </c>
      <c r="E45" s="5" t="s">
        <v>623</v>
      </c>
      <c r="F45" s="5" t="s">
        <v>624</v>
      </c>
      <c r="G45" s="5" t="s">
        <v>623</v>
      </c>
      <c r="H45" s="5" t="s">
        <v>645</v>
      </c>
    </row>
    <row r="46" spans="1:8" s="131" customFormat="1" ht="18" customHeight="1" x14ac:dyDescent="0.15">
      <c r="A46" s="105" t="s">
        <v>268</v>
      </c>
      <c r="B46" s="5" t="s">
        <v>648</v>
      </c>
      <c r="C46" s="5" t="s">
        <v>627</v>
      </c>
      <c r="D46" s="6">
        <v>42065</v>
      </c>
      <c r="E46" s="5" t="s">
        <v>623</v>
      </c>
      <c r="F46" s="5" t="s">
        <v>624</v>
      </c>
      <c r="G46" s="5" t="s">
        <v>623</v>
      </c>
      <c r="H46" s="5" t="s">
        <v>645</v>
      </c>
    </row>
    <row r="47" spans="1:8" s="131" customFormat="1" ht="18" customHeight="1" x14ac:dyDescent="0.15">
      <c r="A47" s="105" t="s">
        <v>269</v>
      </c>
      <c r="B47" s="5" t="s">
        <v>649</v>
      </c>
      <c r="C47" s="5" t="s">
        <v>631</v>
      </c>
      <c r="D47" s="6">
        <v>42100</v>
      </c>
      <c r="E47" s="5" t="s">
        <v>623</v>
      </c>
      <c r="F47" s="5" t="s">
        <v>624</v>
      </c>
      <c r="G47" s="5" t="s">
        <v>623</v>
      </c>
      <c r="H47" s="5" t="s">
        <v>645</v>
      </c>
    </row>
    <row r="48" spans="1:8" s="131" customFormat="1" ht="18" customHeight="1" x14ac:dyDescent="0.15">
      <c r="A48" s="105" t="s">
        <v>270</v>
      </c>
      <c r="B48" s="5" t="s">
        <v>650</v>
      </c>
      <c r="C48" s="5" t="s">
        <v>627</v>
      </c>
      <c r="D48" s="6">
        <v>42102</v>
      </c>
      <c r="E48" s="5" t="s">
        <v>623</v>
      </c>
      <c r="F48" s="5" t="s">
        <v>624</v>
      </c>
      <c r="G48" s="5" t="s">
        <v>623</v>
      </c>
      <c r="H48" s="5" t="s">
        <v>645</v>
      </c>
    </row>
    <row r="49" spans="1:8" s="131" customFormat="1" ht="18" customHeight="1" x14ac:dyDescent="0.15">
      <c r="A49" s="105" t="s">
        <v>271</v>
      </c>
      <c r="B49" s="5" t="s">
        <v>651</v>
      </c>
      <c r="C49" s="5" t="s">
        <v>622</v>
      </c>
      <c r="D49" s="6">
        <v>40609</v>
      </c>
      <c r="E49" s="5" t="s">
        <v>623</v>
      </c>
      <c r="F49" s="5" t="s">
        <v>624</v>
      </c>
      <c r="G49" s="5" t="s">
        <v>623</v>
      </c>
      <c r="H49" s="5" t="s">
        <v>652</v>
      </c>
    </row>
    <row r="50" spans="1:8" s="131" customFormat="1" ht="18" customHeight="1" x14ac:dyDescent="0.15">
      <c r="A50" s="105" t="s">
        <v>272</v>
      </c>
      <c r="B50" s="5" t="s">
        <v>653</v>
      </c>
      <c r="C50" s="5" t="s">
        <v>631</v>
      </c>
      <c r="D50" s="6">
        <v>42425</v>
      </c>
      <c r="E50" s="5" t="s">
        <v>623</v>
      </c>
      <c r="F50" s="5" t="s">
        <v>624</v>
      </c>
      <c r="G50" s="5" t="s">
        <v>623</v>
      </c>
      <c r="H50" s="5" t="s">
        <v>645</v>
      </c>
    </row>
    <row r="51" spans="1:8" s="131" customFormat="1" ht="18" customHeight="1" x14ac:dyDescent="0.15">
      <c r="A51" s="105" t="s">
        <v>273</v>
      </c>
      <c r="B51" s="5" t="s">
        <v>654</v>
      </c>
      <c r="C51" s="5" t="s">
        <v>631</v>
      </c>
      <c r="D51" s="6">
        <v>42317</v>
      </c>
      <c r="E51" s="5" t="s">
        <v>623</v>
      </c>
      <c r="F51" s="5" t="s">
        <v>624</v>
      </c>
      <c r="G51" s="5" t="s">
        <v>623</v>
      </c>
      <c r="H51" s="5" t="s">
        <v>645</v>
      </c>
    </row>
    <row r="52" spans="1:8" s="131" customFormat="1" ht="18" customHeight="1" x14ac:dyDescent="0.15">
      <c r="A52" s="105" t="s">
        <v>618</v>
      </c>
      <c r="B52" s="5" t="s">
        <v>655</v>
      </c>
      <c r="C52" s="5" t="s">
        <v>627</v>
      </c>
      <c r="D52" s="6">
        <v>42550</v>
      </c>
      <c r="E52" s="5" t="s">
        <v>623</v>
      </c>
      <c r="F52" s="5" t="s">
        <v>624</v>
      </c>
      <c r="G52" s="5" t="s">
        <v>623</v>
      </c>
      <c r="H52" s="5" t="s">
        <v>645</v>
      </c>
    </row>
    <row r="53" spans="1:8" s="131" customFormat="1" ht="18" customHeight="1" x14ac:dyDescent="0.15">
      <c r="A53" s="105" t="s">
        <v>619</v>
      </c>
      <c r="B53" s="5" t="s">
        <v>658</v>
      </c>
      <c r="C53" s="5" t="s">
        <v>631</v>
      </c>
      <c r="D53" s="6">
        <v>42703</v>
      </c>
      <c r="E53" s="5" t="s">
        <v>623</v>
      </c>
      <c r="F53" s="5" t="s">
        <v>624</v>
      </c>
      <c r="G53" s="5" t="s">
        <v>623</v>
      </c>
      <c r="H53" s="5" t="s">
        <v>645</v>
      </c>
    </row>
    <row r="54" spans="1:8" s="131" customFormat="1" ht="18" customHeight="1" x14ac:dyDescent="0.15">
      <c r="A54" s="105" t="s">
        <v>589</v>
      </c>
      <c r="B54" s="5" t="s">
        <v>659</v>
      </c>
      <c r="C54" s="5" t="s">
        <v>631</v>
      </c>
      <c r="D54" s="6">
        <v>42710</v>
      </c>
      <c r="E54" s="5" t="s">
        <v>623</v>
      </c>
      <c r="F54" s="5" t="s">
        <v>624</v>
      </c>
      <c r="G54" s="5" t="s">
        <v>623</v>
      </c>
      <c r="H54" s="5" t="s">
        <v>645</v>
      </c>
    </row>
    <row r="55" spans="1:8" s="131" customFormat="1" ht="18" customHeight="1" x14ac:dyDescent="0.15">
      <c r="A55" s="105" t="s">
        <v>590</v>
      </c>
      <c r="B55" s="5" t="s">
        <v>660</v>
      </c>
      <c r="C55" s="5" t="s">
        <v>627</v>
      </c>
      <c r="D55" s="6">
        <v>42711</v>
      </c>
      <c r="E55" s="5" t="s">
        <v>623</v>
      </c>
      <c r="F55" s="5" t="s">
        <v>624</v>
      </c>
      <c r="G55" s="5" t="s">
        <v>623</v>
      </c>
      <c r="H55" s="5" t="s">
        <v>645</v>
      </c>
    </row>
    <row r="56" spans="1:8" s="131" customFormat="1" ht="18" customHeight="1" x14ac:dyDescent="0.15">
      <c r="A56" s="105" t="s">
        <v>610</v>
      </c>
      <c r="B56" s="5" t="s">
        <v>661</v>
      </c>
      <c r="C56" s="5" t="s">
        <v>631</v>
      </c>
      <c r="D56" s="6">
        <v>42668</v>
      </c>
      <c r="E56" s="5" t="s">
        <v>623</v>
      </c>
      <c r="F56" s="5" t="s">
        <v>624</v>
      </c>
      <c r="G56" s="5" t="s">
        <v>623</v>
      </c>
      <c r="H56" s="5" t="s">
        <v>645</v>
      </c>
    </row>
    <row r="57" spans="1:8" s="131" customFormat="1" ht="18.75" customHeight="1" x14ac:dyDescent="0.15">
      <c r="A57" s="293" t="s">
        <v>301</v>
      </c>
      <c r="B57" s="294"/>
      <c r="C57" s="294"/>
      <c r="D57" s="294"/>
      <c r="E57" s="294"/>
      <c r="F57" s="294"/>
      <c r="G57" s="294"/>
      <c r="H57" s="295"/>
    </row>
    <row r="58" spans="1:8" s="131" customFormat="1" ht="18" customHeight="1" x14ac:dyDescent="0.15">
      <c r="A58" s="175" t="s">
        <v>274</v>
      </c>
      <c r="B58" s="205" t="s">
        <v>296</v>
      </c>
      <c r="C58" s="5" t="s">
        <v>292</v>
      </c>
      <c r="D58" s="6">
        <v>40703</v>
      </c>
      <c r="E58" s="5" t="s">
        <v>290</v>
      </c>
      <c r="F58" s="5" t="s">
        <v>291</v>
      </c>
      <c r="G58" s="5" t="s">
        <v>297</v>
      </c>
      <c r="H58" s="5" t="s">
        <v>298</v>
      </c>
    </row>
    <row r="59" spans="1:8" s="131" customFormat="1" ht="18" customHeight="1" x14ac:dyDescent="0.15">
      <c r="A59" s="175" t="s">
        <v>275</v>
      </c>
      <c r="B59" s="164" t="s">
        <v>299</v>
      </c>
      <c r="C59" s="5" t="s">
        <v>292</v>
      </c>
      <c r="D59" s="6">
        <v>40238</v>
      </c>
      <c r="E59" s="5" t="s">
        <v>290</v>
      </c>
      <c r="F59" s="5" t="s">
        <v>291</v>
      </c>
      <c r="G59" s="5" t="s">
        <v>297</v>
      </c>
      <c r="H59" s="5" t="s">
        <v>298</v>
      </c>
    </row>
    <row r="60" spans="1:8" s="131" customFormat="1" ht="18" customHeight="1" x14ac:dyDescent="0.15">
      <c r="A60" s="175" t="s">
        <v>255</v>
      </c>
      <c r="B60" s="164" t="s">
        <v>219</v>
      </c>
      <c r="C60" s="5" t="s">
        <v>0</v>
      </c>
      <c r="D60" s="6">
        <v>38814</v>
      </c>
      <c r="E60" s="5" t="s">
        <v>1</v>
      </c>
      <c r="F60" s="5" t="s">
        <v>291</v>
      </c>
      <c r="G60" s="5" t="s">
        <v>298</v>
      </c>
      <c r="H60" s="5" t="s">
        <v>300</v>
      </c>
    </row>
    <row r="61" spans="1:8" s="159" customFormat="1" ht="18.75" customHeight="1" x14ac:dyDescent="0.15">
      <c r="A61" s="293" t="s">
        <v>288</v>
      </c>
      <c r="B61" s="294"/>
      <c r="C61" s="294"/>
      <c r="D61" s="294"/>
      <c r="E61" s="294"/>
      <c r="F61" s="294"/>
      <c r="G61" s="294"/>
      <c r="H61" s="295"/>
    </row>
    <row r="62" spans="1:8" s="159" customFormat="1" ht="18" customHeight="1" x14ac:dyDescent="0.15">
      <c r="A62" s="175" t="s">
        <v>276</v>
      </c>
      <c r="B62" s="205" t="s">
        <v>302</v>
      </c>
      <c r="C62" s="5" t="s">
        <v>292</v>
      </c>
      <c r="D62" s="6">
        <v>40835</v>
      </c>
      <c r="E62" s="5" t="s">
        <v>290</v>
      </c>
      <c r="F62" s="5" t="s">
        <v>295</v>
      </c>
      <c r="G62" s="5" t="s">
        <v>297</v>
      </c>
      <c r="H62" s="5" t="s">
        <v>298</v>
      </c>
    </row>
    <row r="63" spans="1:8" s="159" customFormat="1" ht="18" customHeight="1" x14ac:dyDescent="0.15">
      <c r="A63" s="175" t="s">
        <v>289</v>
      </c>
      <c r="B63" s="164" t="s">
        <v>303</v>
      </c>
      <c r="C63" s="5" t="s">
        <v>294</v>
      </c>
      <c r="D63" s="6">
        <v>42074</v>
      </c>
      <c r="E63" s="5" t="s">
        <v>290</v>
      </c>
      <c r="F63" s="5" t="s">
        <v>295</v>
      </c>
      <c r="G63" s="5" t="s">
        <v>290</v>
      </c>
      <c r="H63" s="5" t="s">
        <v>293</v>
      </c>
    </row>
    <row r="64" spans="1:8" s="131" customFormat="1" ht="18" customHeight="1" x14ac:dyDescent="0.15">
      <c r="A64" s="175" t="s">
        <v>255</v>
      </c>
      <c r="B64" s="164" t="s">
        <v>304</v>
      </c>
      <c r="C64" s="5" t="s">
        <v>294</v>
      </c>
      <c r="D64" s="6">
        <v>42450</v>
      </c>
      <c r="E64" s="5" t="s">
        <v>290</v>
      </c>
      <c r="F64" s="5" t="s">
        <v>295</v>
      </c>
      <c r="G64" s="5" t="s">
        <v>290</v>
      </c>
      <c r="H64" s="5" t="s">
        <v>293</v>
      </c>
    </row>
    <row r="65" spans="1:32" s="131" customFormat="1" ht="18" customHeight="1" x14ac:dyDescent="0.15">
      <c r="A65" s="175" t="s">
        <v>256</v>
      </c>
      <c r="B65" s="164" t="s">
        <v>305</v>
      </c>
      <c r="C65" s="5" t="s">
        <v>294</v>
      </c>
      <c r="D65" s="6">
        <v>42102</v>
      </c>
      <c r="E65" s="5" t="s">
        <v>290</v>
      </c>
      <c r="F65" s="5" t="s">
        <v>295</v>
      </c>
      <c r="G65" s="5" t="s">
        <v>290</v>
      </c>
      <c r="H65" s="5" t="s">
        <v>293</v>
      </c>
    </row>
    <row r="66" spans="1:32" s="159" customFormat="1" ht="18.75" customHeight="1" x14ac:dyDescent="0.15">
      <c r="A66" s="296" t="s">
        <v>245</v>
      </c>
      <c r="B66" s="296"/>
      <c r="C66" s="296"/>
      <c r="D66" s="296"/>
      <c r="E66" s="296"/>
      <c r="F66" s="296"/>
      <c r="G66" s="296"/>
      <c r="H66" s="296"/>
    </row>
    <row r="67" spans="1:32" s="159" customFormat="1" ht="18" customHeight="1" x14ac:dyDescent="0.15">
      <c r="A67" s="175" t="s">
        <v>274</v>
      </c>
      <c r="B67" s="164" t="s">
        <v>408</v>
      </c>
      <c r="C67" s="142" t="s">
        <v>244</v>
      </c>
      <c r="D67" s="176">
        <v>40378</v>
      </c>
      <c r="E67" s="5" t="s">
        <v>562</v>
      </c>
      <c r="F67" s="5" t="s">
        <v>563</v>
      </c>
      <c r="G67" s="5" t="s">
        <v>562</v>
      </c>
      <c r="H67" s="5" t="s">
        <v>564</v>
      </c>
    </row>
    <row r="68" spans="1:32" s="131" customFormat="1" ht="18" customHeight="1" x14ac:dyDescent="0.15">
      <c r="A68" s="175" t="s">
        <v>277</v>
      </c>
      <c r="B68" s="164" t="s">
        <v>409</v>
      </c>
      <c r="C68" s="142" t="s">
        <v>246</v>
      </c>
      <c r="D68" s="176">
        <v>42093</v>
      </c>
      <c r="E68" s="5" t="s">
        <v>562</v>
      </c>
      <c r="F68" s="5" t="s">
        <v>565</v>
      </c>
      <c r="G68" s="5" t="s">
        <v>562</v>
      </c>
      <c r="H68" s="5" t="s">
        <v>566</v>
      </c>
    </row>
    <row r="69" spans="1:32" s="159" customFormat="1" ht="18.75" customHeight="1" x14ac:dyDescent="0.15">
      <c r="A69" s="297" t="s">
        <v>248</v>
      </c>
      <c r="B69" s="298"/>
      <c r="C69" s="298"/>
      <c r="D69" s="298"/>
      <c r="E69" s="298"/>
      <c r="F69" s="298"/>
      <c r="G69" s="298"/>
      <c r="H69" s="298"/>
    </row>
    <row r="70" spans="1:32" s="159" customFormat="1" ht="18" customHeight="1" x14ac:dyDescent="0.15">
      <c r="A70" s="179" t="s">
        <v>249</v>
      </c>
      <c r="B70" s="164" t="s">
        <v>404</v>
      </c>
      <c r="C70" s="178" t="s">
        <v>250</v>
      </c>
      <c r="D70" s="177">
        <v>41604</v>
      </c>
      <c r="E70" s="5" t="s">
        <v>562</v>
      </c>
      <c r="F70" s="5"/>
      <c r="G70" s="5" t="s">
        <v>562</v>
      </c>
      <c r="H70" s="5" t="s">
        <v>567</v>
      </c>
    </row>
    <row r="71" spans="1:32" s="159" customFormat="1" ht="18" customHeight="1" x14ac:dyDescent="0.15">
      <c r="A71" s="179" t="s">
        <v>251</v>
      </c>
      <c r="B71" s="164" t="s">
        <v>405</v>
      </c>
      <c r="C71" s="178" t="s">
        <v>252</v>
      </c>
      <c r="D71" s="177">
        <v>40833</v>
      </c>
      <c r="E71" s="5" t="s">
        <v>568</v>
      </c>
      <c r="F71" s="5"/>
      <c r="G71" s="5"/>
      <c r="H71" s="5"/>
    </row>
    <row r="72" spans="1:32" s="159" customFormat="1" ht="18" customHeight="1" x14ac:dyDescent="0.15">
      <c r="A72" s="179" t="s">
        <v>4</v>
      </c>
      <c r="B72" s="164" t="s">
        <v>406</v>
      </c>
      <c r="C72" s="142" t="s">
        <v>194</v>
      </c>
      <c r="D72" s="177">
        <v>41117</v>
      </c>
      <c r="E72" s="5" t="s">
        <v>562</v>
      </c>
      <c r="F72" s="5" t="s">
        <v>569</v>
      </c>
      <c r="G72" s="5" t="s">
        <v>562</v>
      </c>
      <c r="H72" s="5" t="s">
        <v>570</v>
      </c>
    </row>
    <row r="73" spans="1:32" s="131" customFormat="1" ht="18" customHeight="1" x14ac:dyDescent="0.15">
      <c r="A73" s="179" t="s">
        <v>5</v>
      </c>
      <c r="B73" s="164" t="s">
        <v>407</v>
      </c>
      <c r="C73" s="178" t="s">
        <v>253</v>
      </c>
      <c r="D73" s="141">
        <v>41806</v>
      </c>
      <c r="E73" s="5" t="s">
        <v>562</v>
      </c>
      <c r="F73" s="5" t="s">
        <v>565</v>
      </c>
      <c r="G73" s="5" t="s">
        <v>562</v>
      </c>
      <c r="H73" s="5" t="s">
        <v>570</v>
      </c>
    </row>
    <row r="74" spans="1:32" s="159" customFormat="1" ht="18.75" customHeight="1" x14ac:dyDescent="0.15">
      <c r="A74" s="259" t="s">
        <v>588</v>
      </c>
      <c r="B74" s="260"/>
      <c r="C74" s="260"/>
      <c r="D74" s="260"/>
      <c r="E74" s="260"/>
      <c r="F74" s="260"/>
      <c r="G74" s="260"/>
      <c r="H74" s="261"/>
      <c r="I74" s="122"/>
      <c r="J74" s="19"/>
      <c r="K74" s="19"/>
      <c r="L74" s="19"/>
      <c r="M74" s="19"/>
      <c r="N74" s="19"/>
      <c r="O74" s="19"/>
      <c r="P74" s="19"/>
      <c r="Q74" s="19"/>
      <c r="R74" s="19"/>
      <c r="S74" s="19"/>
      <c r="T74" s="19"/>
      <c r="U74" s="19"/>
      <c r="V74" s="19"/>
      <c r="W74" s="19"/>
      <c r="X74" s="19"/>
      <c r="Y74" s="19"/>
      <c r="Z74" s="19"/>
      <c r="AA74" s="19"/>
      <c r="AB74" s="19"/>
      <c r="AC74" s="19"/>
      <c r="AD74" s="19"/>
      <c r="AE74" s="19"/>
      <c r="AF74" s="19"/>
    </row>
    <row r="75" spans="1:32" s="159" customFormat="1" ht="18" customHeight="1" x14ac:dyDescent="0.15">
      <c r="A75" s="20" t="s">
        <v>217</v>
      </c>
      <c r="B75" s="215" t="s">
        <v>220</v>
      </c>
      <c r="C75" s="123" t="s">
        <v>77</v>
      </c>
      <c r="D75" s="73">
        <v>40108</v>
      </c>
      <c r="E75" s="1" t="s">
        <v>58</v>
      </c>
      <c r="F75" s="123" t="s">
        <v>170</v>
      </c>
      <c r="G75" s="21"/>
      <c r="H75" s="61" t="s">
        <v>195</v>
      </c>
    </row>
    <row r="76" spans="1:32" s="159" customFormat="1" ht="18" customHeight="1" x14ac:dyDescent="0.15">
      <c r="A76" s="20" t="s">
        <v>35</v>
      </c>
      <c r="B76" s="164" t="s">
        <v>221</v>
      </c>
      <c r="C76" s="123" t="s">
        <v>8</v>
      </c>
      <c r="D76" s="73">
        <v>40238</v>
      </c>
      <c r="E76" s="1" t="s">
        <v>58</v>
      </c>
      <c r="F76" s="123" t="s">
        <v>170</v>
      </c>
      <c r="G76" s="112"/>
      <c r="H76" s="140" t="s">
        <v>196</v>
      </c>
    </row>
    <row r="77" spans="1:32" s="159" customFormat="1" ht="18" customHeight="1" x14ac:dyDescent="0.15">
      <c r="A77" s="20" t="s">
        <v>4</v>
      </c>
      <c r="B77" s="215" t="s">
        <v>223</v>
      </c>
      <c r="C77" s="123" t="s">
        <v>12</v>
      </c>
      <c r="D77" s="73">
        <v>42086</v>
      </c>
      <c r="E77" s="91" t="s">
        <v>33</v>
      </c>
      <c r="F77" s="123" t="s">
        <v>2</v>
      </c>
      <c r="G77" s="21"/>
      <c r="H77" s="61" t="s">
        <v>34</v>
      </c>
      <c r="I77" s="121"/>
    </row>
    <row r="78" spans="1:32" s="159" customFormat="1" ht="18" customHeight="1" x14ac:dyDescent="0.15">
      <c r="A78" s="20" t="s">
        <v>5</v>
      </c>
      <c r="B78" s="167" t="s">
        <v>224</v>
      </c>
      <c r="C78" s="137" t="s">
        <v>8</v>
      </c>
      <c r="D78" s="73">
        <v>42086</v>
      </c>
      <c r="E78" s="91" t="s">
        <v>33</v>
      </c>
      <c r="F78" s="137" t="s">
        <v>2</v>
      </c>
      <c r="G78" s="138"/>
      <c r="H78" s="139" t="s">
        <v>36</v>
      </c>
      <c r="I78" s="121"/>
    </row>
    <row r="79" spans="1:32" s="159" customFormat="1" ht="18" customHeight="1" x14ac:dyDescent="0.15">
      <c r="A79" s="20" t="s">
        <v>7</v>
      </c>
      <c r="B79" s="164" t="s">
        <v>225</v>
      </c>
      <c r="C79" s="123" t="s">
        <v>226</v>
      </c>
      <c r="D79" s="73">
        <v>42100</v>
      </c>
      <c r="E79" s="91" t="s">
        <v>33</v>
      </c>
      <c r="F79" s="123" t="s">
        <v>229</v>
      </c>
      <c r="G79" s="21"/>
      <c r="H79" s="61" t="s">
        <v>285</v>
      </c>
      <c r="I79" s="121"/>
    </row>
    <row r="80" spans="1:32" s="159" customFormat="1" ht="18" customHeight="1" x14ac:dyDescent="0.15">
      <c r="A80" s="20" t="s">
        <v>9</v>
      </c>
      <c r="B80" s="219" t="s">
        <v>286</v>
      </c>
      <c r="C80" s="164" t="s">
        <v>287</v>
      </c>
      <c r="D80" s="73">
        <v>42554</v>
      </c>
      <c r="E80" s="106" t="s">
        <v>33</v>
      </c>
      <c r="F80" s="123" t="s">
        <v>318</v>
      </c>
      <c r="G80" s="186"/>
      <c r="H80" s="163" t="s">
        <v>242</v>
      </c>
      <c r="I80" s="121"/>
    </row>
    <row r="81" spans="1:32" s="159" customFormat="1" ht="18" customHeight="1" x14ac:dyDescent="0.15">
      <c r="A81" s="20" t="s">
        <v>10</v>
      </c>
      <c r="B81" s="215" t="s">
        <v>56</v>
      </c>
      <c r="C81" s="123" t="s">
        <v>12</v>
      </c>
      <c r="D81" s="73">
        <v>41010</v>
      </c>
      <c r="E81" s="1" t="s">
        <v>33</v>
      </c>
      <c r="F81" s="1" t="s">
        <v>238</v>
      </c>
      <c r="G81" s="21"/>
      <c r="H81" s="61" t="s">
        <v>371</v>
      </c>
      <c r="I81" s="121"/>
    </row>
    <row r="82" spans="1:32" s="159" customFormat="1" ht="18" customHeight="1" x14ac:dyDescent="0.15">
      <c r="A82" s="20" t="s">
        <v>11</v>
      </c>
      <c r="B82" s="164" t="s">
        <v>310</v>
      </c>
      <c r="C82" s="123" t="s">
        <v>311</v>
      </c>
      <c r="D82" s="73">
        <v>42558</v>
      </c>
      <c r="E82" s="1" t="s">
        <v>312</v>
      </c>
      <c r="F82" s="123" t="s">
        <v>313</v>
      </c>
      <c r="G82" s="21"/>
      <c r="H82" s="163" t="s">
        <v>242</v>
      </c>
      <c r="I82" s="121"/>
    </row>
    <row r="83" spans="1:32" s="159" customFormat="1" ht="18" customHeight="1" x14ac:dyDescent="0.15">
      <c r="A83" s="20" t="s">
        <v>13</v>
      </c>
      <c r="B83" s="164" t="s">
        <v>315</v>
      </c>
      <c r="C83" s="164" t="s">
        <v>316</v>
      </c>
      <c r="D83" s="73">
        <v>42558</v>
      </c>
      <c r="E83" s="1" t="s">
        <v>314</v>
      </c>
      <c r="F83" s="123" t="s">
        <v>317</v>
      </c>
      <c r="G83" s="21"/>
      <c r="H83" s="163" t="s">
        <v>319</v>
      </c>
      <c r="I83" s="121"/>
    </row>
    <row r="84" spans="1:32" s="159" customFormat="1" ht="18" customHeight="1" x14ac:dyDescent="0.15">
      <c r="A84" s="20" t="s">
        <v>14</v>
      </c>
      <c r="B84" s="188" t="s">
        <v>322</v>
      </c>
      <c r="C84" s="188" t="s">
        <v>320</v>
      </c>
      <c r="D84" s="189">
        <v>42623</v>
      </c>
      <c r="E84" s="148" t="s">
        <v>33</v>
      </c>
      <c r="F84" s="151" t="s">
        <v>372</v>
      </c>
      <c r="G84" s="152"/>
      <c r="H84" s="190" t="s">
        <v>242</v>
      </c>
      <c r="I84" s="121"/>
    </row>
    <row r="85" spans="1:32" s="159" customFormat="1" ht="18" customHeight="1" x14ac:dyDescent="0.15">
      <c r="A85" s="20" t="s">
        <v>15</v>
      </c>
      <c r="B85" s="188" t="s">
        <v>323</v>
      </c>
      <c r="C85" s="188" t="s">
        <v>321</v>
      </c>
      <c r="D85" s="189">
        <v>42623</v>
      </c>
      <c r="E85" s="148" t="s">
        <v>33</v>
      </c>
      <c r="F85" s="151" t="s">
        <v>2</v>
      </c>
      <c r="G85" s="152"/>
      <c r="H85" s="190" t="s">
        <v>242</v>
      </c>
      <c r="I85" s="121"/>
    </row>
    <row r="86" spans="1:32" s="159" customFormat="1" ht="18.75" customHeight="1" x14ac:dyDescent="0.15">
      <c r="A86" s="256" t="s">
        <v>667</v>
      </c>
      <c r="B86" s="257"/>
      <c r="C86" s="257"/>
      <c r="D86" s="257"/>
      <c r="E86" s="257"/>
      <c r="F86" s="257"/>
      <c r="G86" s="257"/>
      <c r="H86" s="258"/>
      <c r="I86" s="3"/>
      <c r="J86" s="3"/>
      <c r="K86" s="3"/>
      <c r="L86" s="3"/>
      <c r="M86" s="3"/>
      <c r="N86" s="3"/>
      <c r="O86" s="3"/>
      <c r="P86" s="3"/>
      <c r="Q86" s="3"/>
      <c r="R86" s="3"/>
      <c r="S86" s="3"/>
      <c r="T86" s="3"/>
      <c r="U86" s="3"/>
      <c r="V86" s="3"/>
      <c r="W86" s="3"/>
      <c r="X86" s="3"/>
      <c r="Y86" s="3"/>
      <c r="Z86" s="3"/>
      <c r="AA86" s="3"/>
      <c r="AB86" s="3"/>
      <c r="AC86" s="3"/>
      <c r="AD86" s="3"/>
      <c r="AE86" s="3"/>
      <c r="AF86" s="3"/>
    </row>
    <row r="87" spans="1:32" s="131" customFormat="1" ht="18" customHeight="1" x14ac:dyDescent="0.15">
      <c r="A87" s="61">
        <v>1</v>
      </c>
      <c r="B87" s="220" t="s">
        <v>396</v>
      </c>
      <c r="C87" s="123" t="s">
        <v>12</v>
      </c>
      <c r="D87" s="28">
        <v>40332</v>
      </c>
      <c r="E87" s="1" t="s">
        <v>115</v>
      </c>
      <c r="F87" s="123" t="s">
        <v>207</v>
      </c>
      <c r="G87" s="21"/>
      <c r="H87" s="61" t="s">
        <v>208</v>
      </c>
    </row>
    <row r="88" spans="1:32" s="131" customFormat="1" ht="18" customHeight="1" x14ac:dyDescent="0.15">
      <c r="A88" s="61">
        <v>2</v>
      </c>
      <c r="B88" s="200" t="s">
        <v>397</v>
      </c>
      <c r="C88" s="123" t="s">
        <v>8</v>
      </c>
      <c r="D88" s="28">
        <v>41004</v>
      </c>
      <c r="E88" s="1" t="s">
        <v>115</v>
      </c>
      <c r="F88" s="123" t="s">
        <v>207</v>
      </c>
      <c r="G88" s="112"/>
      <c r="H88" s="140" t="s">
        <v>209</v>
      </c>
    </row>
    <row r="89" spans="1:32" s="159" customFormat="1" ht="18" customHeight="1" x14ac:dyDescent="0.15">
      <c r="A89" s="61">
        <v>3</v>
      </c>
      <c r="B89" s="220" t="s">
        <v>398</v>
      </c>
      <c r="C89" s="5" t="s">
        <v>100</v>
      </c>
      <c r="D89" s="158">
        <v>41823</v>
      </c>
      <c r="E89" s="145" t="s">
        <v>101</v>
      </c>
      <c r="F89" s="123" t="s">
        <v>207</v>
      </c>
      <c r="G89" s="110"/>
      <c r="H89" s="61" t="s">
        <v>34</v>
      </c>
    </row>
    <row r="90" spans="1:32" s="125" customFormat="1" ht="18" customHeight="1" x14ac:dyDescent="0.15">
      <c r="A90" s="61">
        <v>4</v>
      </c>
      <c r="B90" s="200" t="s">
        <v>399</v>
      </c>
      <c r="C90" s="146" t="s">
        <v>222</v>
      </c>
      <c r="D90" s="141">
        <v>42065</v>
      </c>
      <c r="E90" s="145" t="s">
        <v>101</v>
      </c>
      <c r="F90" s="123" t="s">
        <v>3</v>
      </c>
      <c r="G90" s="154"/>
      <c r="H90" s="61" t="s">
        <v>36</v>
      </c>
    </row>
    <row r="91" spans="1:32" s="121" customFormat="1" ht="18" customHeight="1" x14ac:dyDescent="0.15">
      <c r="A91" s="61">
        <v>5</v>
      </c>
      <c r="B91" s="220" t="s">
        <v>400</v>
      </c>
      <c r="C91" s="123" t="s">
        <v>227</v>
      </c>
      <c r="D91" s="73">
        <v>42101</v>
      </c>
      <c r="E91" s="1" t="s">
        <v>33</v>
      </c>
      <c r="F91" s="123" t="s">
        <v>3</v>
      </c>
      <c r="G91" s="21"/>
      <c r="H91" s="61" t="s">
        <v>36</v>
      </c>
    </row>
    <row r="92" spans="1:32" s="121" customFormat="1" ht="18" customHeight="1" x14ac:dyDescent="0.15">
      <c r="A92" s="61">
        <v>6</v>
      </c>
      <c r="B92" s="220" t="s">
        <v>401</v>
      </c>
      <c r="C92" s="123" t="s">
        <v>216</v>
      </c>
      <c r="D92" s="73">
        <v>42444</v>
      </c>
      <c r="E92" s="1" t="s">
        <v>33</v>
      </c>
      <c r="F92" s="123" t="s">
        <v>3</v>
      </c>
      <c r="G92" s="21"/>
      <c r="H92" s="61" t="s">
        <v>36</v>
      </c>
    </row>
    <row r="93" spans="1:32" s="121" customFormat="1" ht="18" customHeight="1" x14ac:dyDescent="0.15">
      <c r="A93" s="61">
        <v>7</v>
      </c>
      <c r="B93" s="200" t="s">
        <v>402</v>
      </c>
      <c r="C93" s="123" t="s">
        <v>280</v>
      </c>
      <c r="D93" s="73">
        <v>42496</v>
      </c>
      <c r="E93" s="1" t="s">
        <v>33</v>
      </c>
      <c r="F93" s="123" t="s">
        <v>3</v>
      </c>
      <c r="G93" s="21"/>
      <c r="H93" s="163" t="s">
        <v>242</v>
      </c>
    </row>
    <row r="94" spans="1:32" s="121" customFormat="1" ht="18" customHeight="1" x14ac:dyDescent="0.15">
      <c r="A94" s="61">
        <v>8</v>
      </c>
      <c r="B94" s="200" t="s">
        <v>403</v>
      </c>
      <c r="C94" s="181" t="s">
        <v>306</v>
      </c>
      <c r="D94" s="182">
        <v>42564</v>
      </c>
      <c r="E94" s="106" t="s">
        <v>307</v>
      </c>
      <c r="F94" s="181" t="s">
        <v>308</v>
      </c>
      <c r="G94" s="183"/>
      <c r="H94" s="163" t="s">
        <v>309</v>
      </c>
    </row>
    <row r="95" spans="1:32" s="121" customFormat="1" ht="18" customHeight="1" x14ac:dyDescent="0.15">
      <c r="A95" s="61">
        <v>9</v>
      </c>
      <c r="B95" s="200" t="s">
        <v>668</v>
      </c>
      <c r="C95" s="5" t="s">
        <v>605</v>
      </c>
      <c r="D95" s="6">
        <v>42706</v>
      </c>
      <c r="E95" s="106" t="s">
        <v>307</v>
      </c>
      <c r="F95" s="181" t="s">
        <v>308</v>
      </c>
      <c r="G95" s="5"/>
      <c r="H95" s="60" t="s">
        <v>606</v>
      </c>
    </row>
    <row r="96" spans="1:32" s="121" customFormat="1" ht="18.75" customHeight="1" x14ac:dyDescent="0.15">
      <c r="A96" s="256" t="s">
        <v>620</v>
      </c>
      <c r="B96" s="257"/>
      <c r="C96" s="257"/>
      <c r="D96" s="257"/>
      <c r="E96" s="257"/>
      <c r="F96" s="257"/>
      <c r="G96" s="257"/>
      <c r="H96" s="258"/>
    </row>
    <row r="97" spans="1:32" s="121" customFormat="1" ht="18" customHeight="1" x14ac:dyDescent="0.15">
      <c r="A97" s="147" t="s">
        <v>42</v>
      </c>
      <c r="B97" s="201" t="s">
        <v>63</v>
      </c>
      <c r="C97" s="149" t="s">
        <v>43</v>
      </c>
      <c r="D97" s="149" t="s">
        <v>44</v>
      </c>
      <c r="E97" s="149" t="s">
        <v>45</v>
      </c>
      <c r="F97" s="149" t="s">
        <v>64</v>
      </c>
      <c r="G97" s="149" t="s">
        <v>46</v>
      </c>
      <c r="H97" s="148" t="s">
        <v>47</v>
      </c>
    </row>
    <row r="98" spans="1:32" s="121" customFormat="1" ht="18" customHeight="1" x14ac:dyDescent="0.15">
      <c r="A98" s="150" t="s">
        <v>210</v>
      </c>
      <c r="B98" s="200" t="s">
        <v>51</v>
      </c>
      <c r="C98" s="151" t="s">
        <v>12</v>
      </c>
      <c r="D98" s="28">
        <v>40181</v>
      </c>
      <c r="E98" s="148" t="s">
        <v>33</v>
      </c>
      <c r="F98" s="151"/>
      <c r="G98" s="152"/>
      <c r="H98" s="153" t="s">
        <v>41</v>
      </c>
    </row>
    <row r="99" spans="1:32" s="121" customFormat="1" ht="18" customHeight="1" x14ac:dyDescent="0.15">
      <c r="A99" s="150" t="s">
        <v>35</v>
      </c>
      <c r="B99" s="198" t="s">
        <v>110</v>
      </c>
      <c r="C99" s="148" t="s">
        <v>12</v>
      </c>
      <c r="D99" s="156">
        <v>40246</v>
      </c>
      <c r="E99" s="148" t="s">
        <v>33</v>
      </c>
      <c r="F99" s="148"/>
      <c r="G99" s="148"/>
      <c r="H99" s="148" t="s">
        <v>41</v>
      </c>
    </row>
    <row r="100" spans="1:32" s="121" customFormat="1" ht="18" customHeight="1" x14ac:dyDescent="0.15">
      <c r="A100" s="150" t="s">
        <v>4</v>
      </c>
      <c r="B100" s="198" t="s">
        <v>113</v>
      </c>
      <c r="C100" s="148" t="s">
        <v>12</v>
      </c>
      <c r="D100" s="156">
        <v>40257</v>
      </c>
      <c r="E100" s="148" t="s">
        <v>33</v>
      </c>
      <c r="F100" s="148"/>
      <c r="G100" s="148"/>
      <c r="H100" s="148" t="s">
        <v>41</v>
      </c>
    </row>
    <row r="101" spans="1:32" s="121" customFormat="1" ht="18" customHeight="1" x14ac:dyDescent="0.15">
      <c r="A101" s="150" t="s">
        <v>5</v>
      </c>
      <c r="B101" s="198" t="s">
        <v>109</v>
      </c>
      <c r="C101" s="148" t="s">
        <v>12</v>
      </c>
      <c r="D101" s="156">
        <v>40235</v>
      </c>
      <c r="E101" s="148" t="s">
        <v>33</v>
      </c>
      <c r="F101" s="148"/>
      <c r="G101" s="148"/>
      <c r="H101" s="148" t="s">
        <v>41</v>
      </c>
    </row>
    <row r="102" spans="1:32" s="121" customFormat="1" ht="18" customHeight="1" x14ac:dyDescent="0.15">
      <c r="A102" s="150" t="s">
        <v>7</v>
      </c>
      <c r="B102" s="198" t="s">
        <v>118</v>
      </c>
      <c r="C102" s="148" t="s">
        <v>12</v>
      </c>
      <c r="D102" s="157">
        <v>40865</v>
      </c>
      <c r="E102" s="148" t="s">
        <v>33</v>
      </c>
      <c r="F102" s="148"/>
      <c r="G102" s="148"/>
      <c r="H102" s="148" t="s">
        <v>41</v>
      </c>
    </row>
    <row r="103" spans="1:32" s="121" customFormat="1" ht="18" customHeight="1" x14ac:dyDescent="0.15">
      <c r="A103" s="150" t="s">
        <v>9</v>
      </c>
      <c r="B103" s="199" t="s">
        <v>213</v>
      </c>
      <c r="C103" s="148" t="s">
        <v>76</v>
      </c>
      <c r="D103" s="73">
        <v>41690</v>
      </c>
      <c r="E103" s="148" t="s">
        <v>33</v>
      </c>
      <c r="F103" s="148"/>
      <c r="G103" s="148"/>
      <c r="H103" s="148" t="s">
        <v>41</v>
      </c>
    </row>
    <row r="104" spans="1:32" s="121" customFormat="1" ht="18" customHeight="1" x14ac:dyDescent="0.15">
      <c r="A104" s="150" t="s">
        <v>10</v>
      </c>
      <c r="B104" s="199" t="s">
        <v>214</v>
      </c>
      <c r="C104" s="148" t="s">
        <v>76</v>
      </c>
      <c r="D104" s="73">
        <v>41690</v>
      </c>
      <c r="E104" s="148" t="s">
        <v>33</v>
      </c>
      <c r="F104" s="148"/>
      <c r="G104" s="148"/>
      <c r="H104" s="148" t="s">
        <v>41</v>
      </c>
    </row>
    <row r="105" spans="1:32" s="121" customFormat="1" ht="18" customHeight="1" x14ac:dyDescent="0.15">
      <c r="A105" s="150" t="s">
        <v>11</v>
      </c>
      <c r="B105" s="199" t="s">
        <v>233</v>
      </c>
      <c r="C105" s="148" t="s">
        <v>12</v>
      </c>
      <c r="D105" s="73">
        <v>42198</v>
      </c>
      <c r="E105" s="148" t="s">
        <v>33</v>
      </c>
      <c r="F105" s="148"/>
      <c r="G105" s="148"/>
      <c r="H105" s="148" t="s">
        <v>41</v>
      </c>
    </row>
    <row r="106" spans="1:32" s="121" customFormat="1" ht="18" customHeight="1" x14ac:dyDescent="0.15">
      <c r="A106" s="150" t="s">
        <v>13</v>
      </c>
      <c r="B106" s="199" t="s">
        <v>239</v>
      </c>
      <c r="C106" s="148" t="s">
        <v>12</v>
      </c>
      <c r="D106" s="73">
        <v>42352</v>
      </c>
      <c r="E106" s="148" t="s">
        <v>33</v>
      </c>
      <c r="F106" s="148"/>
      <c r="G106" s="148"/>
      <c r="H106" s="148" t="s">
        <v>41</v>
      </c>
    </row>
    <row r="107" spans="1:32" s="124" customFormat="1" ht="18.75" customHeight="1" x14ac:dyDescent="0.15">
      <c r="A107" s="150" t="s">
        <v>14</v>
      </c>
      <c r="B107" s="198" t="s">
        <v>395</v>
      </c>
      <c r="C107" s="194" t="s">
        <v>373</v>
      </c>
      <c r="D107" s="195">
        <v>42606</v>
      </c>
      <c r="E107" s="145" t="s">
        <v>374</v>
      </c>
      <c r="F107" s="123"/>
      <c r="G107" s="145"/>
      <c r="H107" s="1" t="s">
        <v>532</v>
      </c>
      <c r="I107" s="165"/>
    </row>
    <row r="108" spans="1:32" s="9" customFormat="1" ht="18.75" customHeight="1" x14ac:dyDescent="0.15">
      <c r="A108" s="275" t="s">
        <v>197</v>
      </c>
      <c r="B108" s="276"/>
      <c r="C108" s="276"/>
      <c r="D108" s="276"/>
      <c r="E108" s="276"/>
      <c r="F108" s="276"/>
      <c r="G108" s="276"/>
      <c r="H108" s="277"/>
    </row>
    <row r="109" spans="1:32" s="159" customFormat="1" ht="18.75" customHeight="1" x14ac:dyDescent="0.15">
      <c r="A109" s="162">
        <v>1</v>
      </c>
      <c r="B109" s="198" t="s">
        <v>392</v>
      </c>
      <c r="C109" s="143" t="s">
        <v>100</v>
      </c>
      <c r="D109" s="144">
        <v>41599</v>
      </c>
      <c r="E109" s="71" t="s">
        <v>198</v>
      </c>
      <c r="F109" s="169" t="s">
        <v>199</v>
      </c>
      <c r="G109" s="71"/>
      <c r="H109" s="71" t="s">
        <v>200</v>
      </c>
    </row>
    <row r="110" spans="1:32" s="159" customFormat="1" ht="18.75" customHeight="1" x14ac:dyDescent="0.15">
      <c r="A110" s="162">
        <v>2</v>
      </c>
      <c r="B110" s="198" t="s">
        <v>393</v>
      </c>
      <c r="C110" s="143" t="s">
        <v>235</v>
      </c>
      <c r="D110" s="144">
        <v>41984</v>
      </c>
      <c r="E110" s="71" t="s">
        <v>236</v>
      </c>
      <c r="F110" s="169" t="s">
        <v>237</v>
      </c>
      <c r="G110" s="71"/>
      <c r="H110" s="71" t="s">
        <v>75</v>
      </c>
    </row>
    <row r="111" spans="1:32" s="124" customFormat="1" ht="18.75" customHeight="1" x14ac:dyDescent="0.15">
      <c r="A111" s="162">
        <v>3</v>
      </c>
      <c r="B111" s="198" t="s">
        <v>394</v>
      </c>
      <c r="C111" s="180" t="s">
        <v>12</v>
      </c>
      <c r="D111" s="195">
        <v>42422</v>
      </c>
      <c r="E111" s="145" t="s">
        <v>240</v>
      </c>
      <c r="F111" s="123"/>
      <c r="G111" s="145"/>
      <c r="H111" s="1" t="s">
        <v>241</v>
      </c>
      <c r="I111" s="165"/>
    </row>
    <row r="112" spans="1:32" s="31" customFormat="1" ht="18.75" customHeight="1" x14ac:dyDescent="0.15">
      <c r="A112" s="278" t="s">
        <v>410</v>
      </c>
      <c r="B112" s="279"/>
      <c r="C112" s="279"/>
      <c r="D112" s="279"/>
      <c r="E112" s="279"/>
      <c r="F112" s="279"/>
      <c r="G112" s="279"/>
      <c r="H112" s="280"/>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row>
    <row r="113" spans="1:32" s="17" customFormat="1" ht="18.75" customHeight="1" x14ac:dyDescent="0.15">
      <c r="A113" s="287" t="s">
        <v>201</v>
      </c>
      <c r="B113" s="288"/>
      <c r="C113" s="288"/>
      <c r="D113" s="289"/>
      <c r="E113" s="123">
        <f>25+18</f>
        <v>43</v>
      </c>
      <c r="F113" s="290">
        <f>+E113+E114+E115+E116+E117</f>
        <v>88</v>
      </c>
      <c r="G113" s="262">
        <f>+F113+F118</f>
        <v>92</v>
      </c>
      <c r="H113" s="263">
        <f>+G113+G119</f>
        <v>167</v>
      </c>
    </row>
    <row r="114" spans="1:32" s="31" customFormat="1" ht="18.75" customHeight="1" x14ac:dyDescent="0.15">
      <c r="A114" s="287" t="s">
        <v>126</v>
      </c>
      <c r="B114" s="288"/>
      <c r="C114" s="288"/>
      <c r="D114" s="289"/>
      <c r="E114" s="123">
        <f>26+10</f>
        <v>36</v>
      </c>
      <c r="F114" s="291"/>
      <c r="G114" s="262"/>
      <c r="H114" s="264"/>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row>
    <row r="115" spans="1:32" s="31" customFormat="1" ht="18.75" customHeight="1" x14ac:dyDescent="0.15">
      <c r="A115" s="287" t="s">
        <v>202</v>
      </c>
      <c r="B115" s="288"/>
      <c r="C115" s="288"/>
      <c r="D115" s="289"/>
      <c r="E115" s="123">
        <v>3</v>
      </c>
      <c r="F115" s="291"/>
      <c r="G115" s="262"/>
      <c r="H115" s="264"/>
      <c r="I115" s="29"/>
      <c r="J115" s="29"/>
      <c r="L115" s="29"/>
      <c r="M115" s="29"/>
      <c r="N115" s="29"/>
      <c r="O115" s="29"/>
      <c r="P115" s="29"/>
      <c r="Q115" s="29"/>
      <c r="R115" s="29"/>
      <c r="S115" s="29"/>
      <c r="T115" s="29"/>
      <c r="U115" s="29"/>
      <c r="V115" s="29"/>
      <c r="W115" s="29"/>
      <c r="X115" s="29"/>
      <c r="Y115" s="29"/>
      <c r="Z115" s="29"/>
      <c r="AA115" s="29"/>
      <c r="AB115" s="29"/>
      <c r="AC115" s="29"/>
      <c r="AD115" s="29"/>
      <c r="AE115" s="29"/>
      <c r="AF115" s="29"/>
    </row>
    <row r="116" spans="1:32" s="31" customFormat="1" ht="18.75" customHeight="1" x14ac:dyDescent="0.15">
      <c r="A116" s="287" t="s">
        <v>127</v>
      </c>
      <c r="B116" s="288"/>
      <c r="C116" s="288"/>
      <c r="D116" s="289"/>
      <c r="E116" s="123">
        <v>4</v>
      </c>
      <c r="F116" s="291"/>
      <c r="G116" s="262"/>
      <c r="H116" s="264"/>
    </row>
    <row r="117" spans="1:32" s="31" customFormat="1" ht="18.75" customHeight="1" x14ac:dyDescent="0.15">
      <c r="A117" s="287" t="s">
        <v>203</v>
      </c>
      <c r="B117" s="288"/>
      <c r="C117" s="288"/>
      <c r="D117" s="289"/>
      <c r="E117" s="123">
        <v>2</v>
      </c>
      <c r="F117" s="292"/>
      <c r="G117" s="262"/>
      <c r="H117" s="264"/>
      <c r="J117" s="29"/>
    </row>
    <row r="118" spans="1:32" s="31" customFormat="1" ht="18.75" customHeight="1" x14ac:dyDescent="0.15">
      <c r="A118" s="287" t="s">
        <v>128</v>
      </c>
      <c r="B118" s="288"/>
      <c r="C118" s="288"/>
      <c r="D118" s="289"/>
      <c r="E118" s="123">
        <v>4</v>
      </c>
      <c r="F118" s="126">
        <v>4</v>
      </c>
      <c r="G118" s="262"/>
      <c r="H118" s="264"/>
    </row>
    <row r="119" spans="1:32" s="31" customFormat="1" ht="18.75" customHeight="1" x14ac:dyDescent="0.15">
      <c r="A119" s="284" t="s">
        <v>204</v>
      </c>
      <c r="B119" s="285"/>
      <c r="C119" s="285"/>
      <c r="D119" s="286"/>
      <c r="E119" s="69">
        <f>11+21</f>
        <v>32</v>
      </c>
      <c r="F119" s="272">
        <f>+E119+E120+E121</f>
        <v>72</v>
      </c>
      <c r="G119" s="266">
        <f>+F119+F122</f>
        <v>75</v>
      </c>
      <c r="H119" s="264"/>
    </row>
    <row r="120" spans="1:32" s="31" customFormat="1" ht="18.75" customHeight="1" x14ac:dyDescent="0.15">
      <c r="A120" s="269" t="s">
        <v>205</v>
      </c>
      <c r="B120" s="270"/>
      <c r="C120" s="270"/>
      <c r="D120" s="271"/>
      <c r="E120" s="69">
        <f>9+21</f>
        <v>30</v>
      </c>
      <c r="F120" s="273"/>
      <c r="G120" s="267"/>
      <c r="H120" s="264"/>
    </row>
    <row r="121" spans="1:32" s="31" customFormat="1" ht="18.75" customHeight="1" x14ac:dyDescent="0.15">
      <c r="A121" s="269" t="s">
        <v>282</v>
      </c>
      <c r="B121" s="270"/>
      <c r="C121" s="270"/>
      <c r="D121" s="271"/>
      <c r="E121" s="160">
        <v>10</v>
      </c>
      <c r="F121" s="274"/>
      <c r="G121" s="267"/>
      <c r="H121" s="264"/>
    </row>
    <row r="122" spans="1:32" s="31" customFormat="1" ht="18.75" customHeight="1" x14ac:dyDescent="0.15">
      <c r="A122" s="269" t="s">
        <v>206</v>
      </c>
      <c r="B122" s="270"/>
      <c r="C122" s="270"/>
      <c r="D122" s="271"/>
      <c r="E122" s="112">
        <v>3</v>
      </c>
      <c r="F122" s="112">
        <v>3</v>
      </c>
      <c r="G122" s="268"/>
      <c r="H122" s="265"/>
    </row>
    <row r="123" spans="1:32" s="31" customFormat="1" ht="18" customHeight="1" x14ac:dyDescent="0.15">
      <c r="A123" s="281"/>
      <c r="B123" s="282"/>
      <c r="C123" s="282"/>
      <c r="D123" s="282"/>
      <c r="E123" s="283"/>
      <c r="F123" s="171"/>
      <c r="G123" s="172"/>
      <c r="H123" s="173"/>
    </row>
    <row r="124" spans="1:32" s="31" customFormat="1" x14ac:dyDescent="0.15">
      <c r="A124" s="36"/>
      <c r="B124" s="36"/>
      <c r="C124" s="37"/>
      <c r="D124" s="30"/>
      <c r="E124" s="38"/>
      <c r="F124" s="32"/>
    </row>
    <row r="125" spans="1:32" s="159" customFormat="1" x14ac:dyDescent="0.15">
      <c r="A125" s="34"/>
      <c r="B125" s="34"/>
      <c r="C125" s="39"/>
      <c r="D125" s="34"/>
      <c r="E125" s="34"/>
      <c r="F125" s="33"/>
      <c r="G125" s="31"/>
      <c r="H125" s="31"/>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row>
    <row r="126" spans="1:32" s="159" customFormat="1" x14ac:dyDescent="0.15">
      <c r="A126" s="34"/>
      <c r="B126" s="34"/>
      <c r="C126" s="39"/>
      <c r="D126" s="34"/>
      <c r="E126" s="34"/>
      <c r="F126" s="33"/>
      <c r="G126" s="34"/>
      <c r="H126" s="34"/>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row>
    <row r="127" spans="1:32" s="159" customFormat="1" x14ac:dyDescent="0.15">
      <c r="A127" s="34"/>
      <c r="B127" s="34"/>
      <c r="C127" s="39"/>
      <c r="D127" s="34"/>
      <c r="E127" s="34"/>
      <c r="F127" s="34"/>
      <c r="G127" s="34"/>
      <c r="H127" s="34"/>
    </row>
    <row r="128" spans="1:32" s="159" customFormat="1" x14ac:dyDescent="0.15">
      <c r="A128" s="36"/>
      <c r="B128" s="36"/>
      <c r="C128" s="39"/>
      <c r="D128" s="34"/>
      <c r="E128" s="34"/>
      <c r="F128" s="34"/>
      <c r="G128" s="34"/>
      <c r="H128" s="34"/>
    </row>
    <row r="129" spans="1:32" s="159" customFormat="1" x14ac:dyDescent="0.15">
      <c r="A129" s="34"/>
      <c r="B129" s="34"/>
      <c r="C129" s="39"/>
      <c r="D129" s="34"/>
      <c r="E129" s="34"/>
      <c r="F129" s="34"/>
      <c r="G129" s="34"/>
      <c r="H129" s="34"/>
    </row>
    <row r="130" spans="1:32" s="159" customFormat="1" x14ac:dyDescent="0.15">
      <c r="A130" s="34"/>
      <c r="B130" s="34"/>
      <c r="C130" s="39"/>
      <c r="D130" s="34"/>
      <c r="E130" s="34"/>
      <c r="F130" s="34"/>
      <c r="G130" s="34"/>
      <c r="H130" s="34"/>
    </row>
    <row r="131" spans="1:32" s="159" customFormat="1" x14ac:dyDescent="0.15">
      <c r="A131" s="34"/>
      <c r="B131" s="34"/>
      <c r="C131" s="39"/>
      <c r="D131" s="34"/>
      <c r="E131" s="34"/>
      <c r="F131" s="34"/>
      <c r="G131" s="34"/>
      <c r="H131" s="34"/>
    </row>
    <row r="132" spans="1:32" s="159" customFormat="1" ht="13.5" x14ac:dyDescent="0.15">
      <c r="A132" s="36"/>
      <c r="B132" s="36"/>
      <c r="F132" s="34"/>
    </row>
    <row r="133" spans="1:32" s="159" customFormat="1" ht="13.5" x14ac:dyDescent="0.15">
      <c r="A133" s="34"/>
      <c r="B133" s="34"/>
      <c r="F133" s="34"/>
    </row>
    <row r="134" spans="1:32" s="159" customFormat="1" ht="13.5" x14ac:dyDescent="0.15">
      <c r="A134" s="34"/>
      <c r="B134" s="34"/>
    </row>
    <row r="135" spans="1:32" s="159" customFormat="1" ht="13.5" x14ac:dyDescent="0.15">
      <c r="A135" s="34"/>
      <c r="B135" s="34"/>
    </row>
    <row r="136" spans="1:32" s="159" customFormat="1" x14ac:dyDescent="0.15">
      <c r="A136" s="36"/>
      <c r="B136" s="36"/>
      <c r="C136" s="39"/>
      <c r="D136" s="34"/>
      <c r="E136" s="34"/>
      <c r="G136" s="34"/>
      <c r="H136" s="34"/>
    </row>
    <row r="137" spans="1:32" s="159" customFormat="1" x14ac:dyDescent="0.15">
      <c r="A137" s="34"/>
      <c r="B137" s="34"/>
      <c r="C137" s="39"/>
      <c r="D137" s="34"/>
      <c r="E137" s="34"/>
      <c r="G137" s="34"/>
      <c r="H137" s="34"/>
      <c r="I137"/>
      <c r="J137"/>
      <c r="K137"/>
      <c r="L137"/>
      <c r="M137"/>
      <c r="N137"/>
      <c r="O137"/>
      <c r="P137"/>
      <c r="Q137"/>
      <c r="R137"/>
      <c r="S137"/>
      <c r="T137"/>
      <c r="U137"/>
      <c r="V137"/>
      <c r="W137"/>
      <c r="X137"/>
      <c r="Y137"/>
      <c r="Z137"/>
      <c r="AA137"/>
      <c r="AB137"/>
      <c r="AC137"/>
      <c r="AD137"/>
      <c r="AE137"/>
      <c r="AF137"/>
    </row>
    <row r="138" spans="1:32" x14ac:dyDescent="0.15">
      <c r="B138" s="34"/>
    </row>
    <row r="139" spans="1:32" x14ac:dyDescent="0.15">
      <c r="B139" s="34"/>
    </row>
    <row r="140" spans="1:32" x14ac:dyDescent="0.15">
      <c r="A140" s="36"/>
      <c r="B140" s="36"/>
    </row>
    <row r="141" spans="1:32" x14ac:dyDescent="0.15">
      <c r="B141" s="34"/>
    </row>
    <row r="142" spans="1:32" x14ac:dyDescent="0.15">
      <c r="B142" s="34"/>
    </row>
    <row r="143" spans="1:32" x14ac:dyDescent="0.15">
      <c r="B143" s="34"/>
    </row>
    <row r="144" spans="1:32" x14ac:dyDescent="0.15">
      <c r="A144" s="36"/>
      <c r="B144" s="36"/>
    </row>
    <row r="145" spans="1:2" x14ac:dyDescent="0.15">
      <c r="B145" s="34"/>
    </row>
    <row r="146" spans="1:2" x14ac:dyDescent="0.15">
      <c r="B146" s="34"/>
    </row>
    <row r="147" spans="1:2" x14ac:dyDescent="0.15">
      <c r="B147" s="34"/>
    </row>
    <row r="148" spans="1:2" x14ac:dyDescent="0.15">
      <c r="A148" s="36"/>
      <c r="B148" s="36"/>
    </row>
    <row r="149" spans="1:2" x14ac:dyDescent="0.15">
      <c r="B149" s="34"/>
    </row>
    <row r="150" spans="1:2" x14ac:dyDescent="0.15">
      <c r="B150" s="34"/>
    </row>
    <row r="151" spans="1:2" x14ac:dyDescent="0.15">
      <c r="B151" s="34"/>
    </row>
    <row r="152" spans="1:2" x14ac:dyDescent="0.15">
      <c r="A152" s="36"/>
      <c r="B152" s="36"/>
    </row>
    <row r="153" spans="1:2" x14ac:dyDescent="0.15">
      <c r="B153" s="34"/>
    </row>
    <row r="154" spans="1:2" x14ac:dyDescent="0.15">
      <c r="B154" s="34"/>
    </row>
    <row r="155" spans="1:2" x14ac:dyDescent="0.15">
      <c r="B155" s="34"/>
    </row>
    <row r="156" spans="1:2" x14ac:dyDescent="0.15">
      <c r="A156" s="36"/>
      <c r="B156" s="36"/>
    </row>
    <row r="157" spans="1:2" x14ac:dyDescent="0.15">
      <c r="B157" s="34"/>
    </row>
    <row r="158" spans="1:2" x14ac:dyDescent="0.15">
      <c r="B158" s="34"/>
    </row>
    <row r="159" spans="1:2" x14ac:dyDescent="0.15">
      <c r="B159" s="34"/>
    </row>
    <row r="160" spans="1:2" x14ac:dyDescent="0.15">
      <c r="A160" s="36"/>
      <c r="B160" s="36"/>
    </row>
    <row r="161" spans="1:2" x14ac:dyDescent="0.15">
      <c r="B161" s="34"/>
    </row>
    <row r="162" spans="1:2" x14ac:dyDescent="0.15">
      <c r="B162" s="34"/>
    </row>
    <row r="163" spans="1:2" x14ac:dyDescent="0.15">
      <c r="B163" s="34"/>
    </row>
    <row r="164" spans="1:2" x14ac:dyDescent="0.15">
      <c r="A164" s="36"/>
      <c r="B164" s="36"/>
    </row>
    <row r="165" spans="1:2" x14ac:dyDescent="0.15">
      <c r="B165" s="34"/>
    </row>
    <row r="166" spans="1:2" x14ac:dyDescent="0.15">
      <c r="B166" s="34"/>
    </row>
  </sheetData>
  <sortState ref="A126:IR164">
    <sortCondition ref="F126:F164"/>
  </sortState>
  <mergeCells count="29">
    <mergeCell ref="A61:H61"/>
    <mergeCell ref="A66:H66"/>
    <mergeCell ref="A69:H69"/>
    <mergeCell ref="A1:H1"/>
    <mergeCell ref="A2:H2"/>
    <mergeCell ref="A4:H4"/>
    <mergeCell ref="A30:H30"/>
    <mergeCell ref="A57:H57"/>
    <mergeCell ref="A123:E123"/>
    <mergeCell ref="A119:D119"/>
    <mergeCell ref="A120:D120"/>
    <mergeCell ref="A113:D113"/>
    <mergeCell ref="F113:F117"/>
    <mergeCell ref="A114:D114"/>
    <mergeCell ref="A115:D115"/>
    <mergeCell ref="A116:D116"/>
    <mergeCell ref="A117:D117"/>
    <mergeCell ref="A118:D118"/>
    <mergeCell ref="A122:D122"/>
    <mergeCell ref="A86:H86"/>
    <mergeCell ref="A74:H74"/>
    <mergeCell ref="G113:G118"/>
    <mergeCell ref="H113:H122"/>
    <mergeCell ref="G119:G122"/>
    <mergeCell ref="A121:D121"/>
    <mergeCell ref="F119:F121"/>
    <mergeCell ref="A96:H96"/>
    <mergeCell ref="A108:H108"/>
    <mergeCell ref="A112:H112"/>
  </mergeCells>
  <phoneticPr fontId="1" type="noConversion"/>
  <dataValidations count="2">
    <dataValidation type="list" allowBlank="1" showInputMessage="1" showErrorMessage="1" sqref="KP90:KX90 UL90:UT90 AEH90:AEP90 AOD90:AOL90 AXZ90:AYH90 BHV90:BID90 BRR90:BRZ90 CBN90:CBV90 CLJ90:CLR90 CVF90:CVN90 DFB90:DFJ90 DOX90:DPF90 DYT90:DZB90 EIP90:EIX90 ESL90:EST90 FCH90:FCP90 FMD90:FML90 FVZ90:FWH90 GFV90:GGD90 GPR90:GPZ90 GZN90:GZV90 HJJ90:HJR90 HTF90:HTN90 IDB90:IDJ90 IMX90:INF90 IWT90:IXB90 JGP90:JGX90 JQL90:JQT90 KAH90:KAP90 KKD90:KKL90 KTZ90:KUH90 LDV90:LED90 LNR90:LNZ90 LXN90:LXV90 MHJ90:MHR90 MRF90:MRN90 NBB90:NBJ90 NKX90:NLF90 NUT90:NVB90 OEP90:OEX90 OOL90:OOT90 OYH90:OYP90 PID90:PIL90 PRZ90:PSH90 QBV90:QCD90 QLR90:QLZ90 QVN90:QVV90 RFJ90:RFR90 RPF90:RPN90 RZB90:RZJ90 SIX90:SJF90 SST90:STB90 TCP90:TCX90 TML90:TMT90 TWH90:TWP90 UGD90:UGL90 UPZ90:UQH90 UZV90:VAD90 VJR90:VJZ90 VTN90:VTV90 WDJ90:WDR90 WNF90:WNN90 AI90 KE90 UA90 ADW90 ANS90 AXO90 BHK90 BRG90 CBC90 CKY90 CUU90 DEQ90 DOM90 DYI90 EIE90 ESA90 FBW90 FLS90 FVO90 GFK90 GPG90 GZC90 HIY90 HSU90 ICQ90 IMM90 IWI90 JGE90 JQA90 JZW90 KJS90 KTO90 LDK90 LNG90 LXC90 MGY90 MQU90 NAQ90 NKM90 NUI90 OEE90 OOA90 OXW90 PHS90 PRO90 QBK90 QLG90 QVC90 REY90 ROU90 RYQ90 SIM90 SSI90 TCE90 TMA90 TVW90 UFS90 UPO90 WNA90:WND90 AO90:AR90 KK90:KN90 UG90:UJ90 AEC90:AEF90 ANY90:AOB90 AXU90:AXX90 BHQ90:BHT90 BRM90:BRP90 CBI90:CBL90 CLE90:CLH90 CVA90:CVD90 DEW90:DEZ90 DOS90:DOV90 DYO90:DYR90 EIK90:EIN90 ESG90:ESJ90 FCC90:FCF90 FLY90:FMB90 FVU90:FVX90 GFQ90:GFT90 GPM90:GPP90 GZI90:GZL90 HJE90:HJH90 HTA90:HTD90 ICW90:ICZ90 IMS90:IMV90 IWO90:IWR90 JGK90:JGN90 JQG90:JQJ90 KAC90:KAF90 KJY90:KKB90 KTU90:KTX90 LDQ90:LDT90 LNM90:LNP90 LXI90:LXL90 MHE90:MHH90 MRA90:MRD90 NAW90:NAZ90 NKS90:NKV90 NUO90:NUR90 OEK90:OEN90 OOG90:OOJ90 OYC90:OYF90 PHY90:PIB90 PRU90:PRX90 QBQ90:QBT90 QLM90:QLP90 QVI90:QVL90 RFE90:RFH90 RPA90:RPD90 RYW90:RYZ90 SIS90:SIV90 SSO90:SSR90 TCK90:TCN90 TMG90:TMJ90 TWC90:TWF90 UFY90:UGB90 UPU90:UPX90 UZQ90:UZT90 VJM90:VJP90 VTI90:VTL90 WDE90:WDH90 UZK90 VJG90 VTC90 WCY90 WMU90 AT90:BB90 AN88 KJ88 UF88 AEB88 ANX88 AXT88 BHP88 BRL88 CBH88 CLD88 CUZ88 DEV88 DOR88 DYN88 EIJ88 ESF88 FCB88 FLX88 FVT88 GFP88 GPL88 GZH88 HJD88 HSZ88 ICV88 IMR88 IWN88 JGJ88 JQF88 KAB88 KJX88 KTT88 LDP88 LNL88 LXH88 MHD88 MQZ88 NAV88 NKR88 NUN88 OEJ88 OOF88 OYB88 PHX88 PRT88 QBP88 QLL88 QVH88 RFD88 ROZ88 RYV88 SIR88 SSN88 TCJ88 TMF88 TWB88 UFX88 UPT88 UZP88 VJL88 VTH88 WDD88 WMZ88 JK88:JU88 TG88:TQ88 ADC88:ADM88 AMY88:ANI88 AWU88:AXE88 BGQ88:BHA88 BQM88:BQW88 CAI88:CAS88 CKE88:CKO88 CUA88:CUK88 DDW88:DEG88 DNS88:DOC88 DXO88:DXY88 EHK88:EHU88 ERG88:ERQ88 FBC88:FBM88 FKY88:FLI88 FUU88:FVE88 GEQ88:GFA88 GOM88:GOW88 GYI88:GYS88 HIE88:HIO88 HSA88:HSK88 IBW88:ICG88 ILS88:IMC88 IVO88:IVY88 JFK88:JFU88 JPG88:JPQ88 JZC88:JZM88 KIY88:KJI88 KSU88:KTE88 LCQ88:LDA88 LMM88:LMW88 LWI88:LWS88 MGE88:MGO88 MQA88:MQK88 MZW88:NAG88 NJS88:NKC88 NTO88:NTY88 ODK88:ODU88 ONG88:ONQ88 OXC88:OXM88 PGY88:PHI88 PQU88:PRE88 QAQ88:QBA88 QKM88:QKW88 QUI88:QUS88 REE88:REO88 ROA88:ROK88 RXW88:RYG88 SHS88:SIC88 SRO88:SRY88 TBK88:TBU88 TLG88:TLQ88 TVC88:TVM88 UEY88:UFI88 UOU88:UPE88 UYQ88:UZA88 VIM88:VIW88 VSI88:VSS88 WCE88:WCO88 WMA88:WMK88 WMW86:WNC86 WDA86:WDG86 VTE86:VTK86 VJI86:VJO86 UZM86:UZS86 UPQ86:UPW86 UFU86:UGA86 TVY86:TWE86 TMC86:TMI86 TCG86:TCM86 SSK86:SSQ86 SIO86:SIU86 RYS86:RYY86 ROW86:RPC86 RFA86:RFG86 QVE86:QVK86 QLI86:QLO86 QBM86:QBS86 PRQ86:PRW86 PHU86:PIA86 OXY86:OYE86 OOC86:OOI86 OEG86:OEM86 NUK86:NUQ86 NKO86:NKU86 NAS86:NAY86 MQW86:MRC86 MHA86:MHG86 LXE86:LXK86 LNI86:LNO86 LDM86:LDS86 KTQ86:KTW86 KJU86:KKA86 JZY86:KAE86 JQC86:JQI86 JGG86:JGM86 IWK86:IWQ86 IMO86:IMU86 ICS86:ICY86 HSW86:HTC86 HJA86:HJG86 GZE86:GZK86 GPI86:GPO86 GFM86:GFS86 FVQ86:FVW86 FLU86:FMA86 FBY86:FCE86 ESC86:ESI86 EIG86:EIM86 DYK86:DYQ86 DOO86:DOU86 DES86:DEY86 CUW86:CVC86 CLA86:CLG86 CBE86:CBK86 BRI86:BRO86 BHM86:BHS86 AXQ86:AXW86 ANU86:AOA86 ADY86:AEE86 UC86:UI86 KG86:KM86 AK86:AQ86 JV86:KE86 TR86:UA86 ADN86:ADW86 ANJ86:ANS86 AXF86:AXO86 BHB86:BHK86 BQX86:BRG86 CAT86:CBC86 CKP86:CKY86 CUL86:CUU86 DEH86:DEQ86 DOD86:DOM86 DXZ86:DYI86 EHV86:EIE86 ERR86:ESA86 FBN86:FBW86 FLJ86:FLS86 FVF86:FVO86 GFB86:GFK86 GOX86:GPG86 GYT86:GZC86 HIP86:HIY86 HSL86:HSU86 ICH86:ICQ86 IMD86:IMM86 IVZ86:IWI86 JFV86:JGE86 JPR86:JQA86 JZN86:JZW86 KJJ86:KJS86 KTF86:KTO86 LDB86:LDK86 LMX86:LNG86 LWT86:LXC86 MGP86:MGY86 MQL86:MQU86 NAH86:NAQ86 NKD86:NKM86 NTZ86:NUI86 ODV86:OEE86 ONR86:OOA86 OXN86:OXW86 PHJ86:PHS86 PRF86:PRO86 QBB86:QBK86 QKX86:QLG86 QUT86:QVC86 REP86:REY86 ROL86:ROU86 RYH86:RYQ86 SID86:SIM86 SRZ86:SSI86 TBV86:TCE86 TLR86:TMA86 TVN86:TVW86 UFJ86:UFS86 UPF86:UPO86 UZB86:UZK86 VIX86:VJG86 VST86:VTC86 WCP86:WCY86 WML86:WMU86 JJ86:JP86 TF86:TL86 ADB86:ADH86 AMX86:AND86 AWT86:AWZ86 BGP86:BGV86 BQL86:BQR86 CAH86:CAN86 CKD86:CKJ86 CTZ86:CUF86 DDV86:DEB86 DNR86:DNX86 DXN86:DXT86 EHJ86:EHP86 ERF86:ERL86 FBB86:FBH86 FKX86:FLD86 FUT86:FUZ86 GEP86:GEV86 GOL86:GOR86 GYH86:GYN86 HID86:HIJ86 HRZ86:HSF86 IBV86:ICB86 ILR86:ILX86 IVN86:IVT86 JFJ86:JFP86 JPF86:JPL86 JZB86:JZH86 KIX86:KJD86 KST86:KSZ86 LCP86:LCV86 LML86:LMR86 LWH86:LWN86 MGD86:MGJ86 MPZ86:MQF86 MZV86:NAB86 NJR86:NJX86 NTN86:NTT86 ODJ86:ODP86 ONF86:ONL86 OXB86:OXH86 PGX86:PHD86 PQT86:PQZ86 QAP86:QAV86 QKL86:QKR86 QUH86:QUN86 RED86:REJ86 RNZ86:ROF86 RXV86:RYB86 SHR86:SHX86 SRN86:SRT86 TBJ86:TBP86 TLF86:TLL86 TVB86:TVH86 UEX86:UFD86 UOT86:UOZ86 UYP86:UYV86 VIL86:VIR86 VSH86:VSN86 WCD86:WCJ86 WLZ86:WMF86 JT87:JU87 TP87:TQ87 ADL87:ADM87 ANH87:ANI87 AXD87:AXE87 BGZ87:BHA87 BQV87:BQW87 CAR87:CAS87 CKN87:CKO87 CUJ87:CUK87 DEF87:DEG87 DOB87:DOC87 DXX87:DXY87 EHT87:EHU87 ERP87:ERQ87 FBL87:FBM87 FLH87:FLI87 FVD87:FVE87 GEZ87:GFA87 GOV87:GOW87 GYR87:GYS87 HIN87:HIO87 HSJ87:HSK87 ICF87:ICG87 IMB87:IMC87 IVX87:IVY87 JFT87:JFU87 JPP87:JPQ87 JZL87:JZM87 KJH87:KJI87 KTD87:KTE87 LCZ87:LDA87 LMV87:LMW87 LWR87:LWS87 MGN87:MGO87 MQJ87:MQK87 NAF87:NAG87 NKB87:NKC87 NTX87:NTY87 ODT87:ODU87 ONP87:ONQ87 OXL87:OXM87 PHH87:PHI87 PRD87:PRE87 QAZ87:QBA87 QKV87:QKW87 QUR87:QUS87 REN87:REO87 ROJ87:ROK87 RYF87:RYG87 SIB87:SIC87 SRX87:SRY87 TBT87:TBU87 TLP87:TLQ87 TVL87:TVM87 UFH87:UFI87 UPD87:UPE87 UYZ87:UZA87 VIV87:VIW87 VSR87:VSS87 WCN87:WCO87 WMJ87:WMK87 JW87:JZ88 TS87:TV88 ADO87:ADR88 ANK87:ANN88 AXG87:AXJ88 BHC87:BHF88 BQY87:BRB88 CAU87:CAX88 CKQ87:CKT88 CUM87:CUP88 DEI87:DEL88 DOE87:DOH88 DYA87:DYD88 EHW87:EHZ88 ERS87:ERV88 FBO87:FBR88 FLK87:FLN88 FVG87:FVJ88 GFC87:GFF88 GOY87:GPB88 GYU87:GYX88 HIQ87:HIT88 HSM87:HSP88 ICI87:ICL88 IME87:IMH88 IWA87:IWD88 JFW87:JFZ88 JPS87:JPV88 JZO87:JZR88 KJK87:KJN88 KTG87:KTJ88 LDC87:LDF88 LMY87:LNB88 LWU87:LWX88 MGQ87:MGT88 MQM87:MQP88 NAI87:NAL88 NKE87:NKH88 NUA87:NUD88 ODW87:ODZ88 ONS87:ONV88 OXO87:OXR88 PHK87:PHN88 PRG87:PRJ88 QBC87:QBF88 QKY87:QLB88 QUU87:QUX88 REQ87:RET88 ROM87:ROP88 RYI87:RYL88 SIE87:SIH88 SSA87:SSD88 TBW87:TBZ88 TLS87:TLV88 TVO87:TVR88 UFK87:UFN88 UPG87:UPJ88 UZC87:UZF88 VIY87:VJB88 VSU87:VSX88 WCQ87:WCT88 WMM87:WMP88 WMS87 WCW87 VTA87 VJE87 UZI87 UPM87 UFQ87 TVU87 TLY87 TCC87 SSG87 SIK87 RYO87 ROS87 REW87 QVA87 QLE87 QBI87 PRM87 PHQ87 OXU87 ONY87 OEC87 NUG87 NKK87 NAO87 MQS87 MGW87 LXA87 LNE87 LDI87 KTM87 KJQ87 JZU87 JPY87 JGC87 IWG87 IMK87 ICO87 HSS87 HIW87 GZA87 GPE87 GFI87 FVM87 FLQ87 FBU87 ERY87 EIC87 DYG87 DOK87 DEO87 CUS87 CKW87 CBA87 BRE87 BHI87 AXM87 ANQ87 ADU87 TY87 KC87 AG87 JK87:JR87 TG87:TN87 ADC87:ADJ87 AMY87:ANF87 AWU87:AXB87 BGQ87:BGX87 BQM87:BQT87 CAI87:CAP87 CKE87:CKL87 CUA87:CUH87 DDW87:DED87 DNS87:DNZ87 DXO87:DXV87 EHK87:EHR87 ERG87:ERN87 FBC87:FBJ87 FKY87:FLF87 FUU87:FVB87 GEQ87:GEX87 GOM87:GOT87 GYI87:GYP87 HIE87:HIL87 HSA87:HSH87 IBW87:ICD87 ILS87:ILZ87 IVO87:IVV87 JFK87:JFR87 JPG87:JPN87 JZC87:JZJ87 KIY87:KJF87 KSU87:KTB87 LCQ87:LCX87 LMM87:LMT87 LWI87:LWP87 MGE87:MGL87 MQA87:MQH87 MZW87:NAD87 NJS87:NJZ87 NTO87:NTV87 ODK87:ODR87 ONG87:ONN87 OXC87:OXJ87 PGY87:PHF87 PQU87:PRB87 QAQ87:QAX87 QKM87:QKT87 QUI87:QUP87 REE87:REL87 ROA87:ROH87 RXW87:RYD87 SHS87:SHZ87 SRO87:SRV87 TBK87:TBR87 TLG87:TLN87 TVC87:TVJ87 UEY87:UFF87 UOU87:UPB87 UYQ87:UYX87 VIM87:VIT87 VSI87:VSP87 WCE87:WCL87 WMA87:WMH87 WMV87 WCZ87 VTD87 VJH87 UZL87 UPP87 UFT87 TVX87 TMB87 TCF87 SSJ87 SIN87 RYR87 ROV87 REZ87 QVD87 QLH87 QBL87 PRP87 PHT87 OXX87 OOB87 OEF87 NUJ87 NKN87 NAR87 MQV87 MGZ87 LXD87 LNH87 LDL87 KTP87 KJT87 JZX87 JQB87 JGF87 IWJ87 IMN87 ICR87 HSV87 HIZ87 GZD87 GPH87 GFL87 FVP87 FLT87 FBX87 ESB87 EIF87 DYJ87 DON87 DER87 CUV87 CKZ87 CBD87 BRH87 BHL87 AXP87 ANT87 ADX87 UB87 KF87 AJ87 AN87:AO87 KJ87:KK87 UF87:UG87 AEB87:AEC87 ANX87:ANY87 AXT87:AXU87 BHP87:BHQ87 BRL87:BRM87 CBH87:CBI87 CLD87:CLE87 CUZ87:CVA87 DEV87:DEW87 DOR87:DOS87 DYN87:DYO87 EIJ87:EIK87 ESF87:ESG87 FCB87:FCC87 FLX87:FLY87 FVT87:FVU87 GFP87:GFQ87 GPL87:GPM87 GZH87:GZI87 HJD87:HJE87 HSZ87:HTA87 ICV87:ICW87 IMR87:IMS87 IWN87:IWO87 JGJ87:JGK87 JQF87:JQG87 KAB87:KAC87 KJX87:KJY87 KTT87:KTU87 LDP87:LDQ87 LNL87:LNM87 LXH87:LXI87 MHD87:MHE87 MQZ87:MRA87 NAV87:NAW87 NKR87:NKS87 NUN87:NUO87 OEJ87:OEK87 OOF87:OOG87 OYB87:OYC87 PHX87:PHY87 PRT87:PRU87 QBP87:QBQ87 QLL87:QLM87 QVH87:QVI87 RFD87:RFE87 ROZ87:RPA87 RYV87:RYW87 SIR87:SIS87 SSN87:SSO87 TCJ87:TCK87 TMF87:TMG87 TWB87:TWC87 UFX87:UFY87 UPT87:UPU87 UZP87:UZQ87 VJL87:VJM87 VTH87:VTI87 WDD87:WDE87 WMZ87:WNA87 WMX87 WDB87 VTF87 VJJ87 UZN87 UPR87 UFV87 TVZ87 TMD87 TCH87 SSL87 SIP87 RYT87 ROX87 RFB87 QVF87 QLJ87 QBN87 PRR87 PHV87 OXZ87 OOD87 OEH87 NUL87 NKP87 NAT87 MQX87 MHB87 LXF87 LNJ87 LDN87 KTR87 KJV87 JZZ87 JQD87 JGH87 IWL87 IMP87 ICT87 HSX87 HJB87 GZF87 GPJ87 GFN87 FVR87 FLV87 FBZ87 ESD87 EIH87 DYL87 DOP87 DET87 CUX87 CLB87 CBF87 BRJ87 BHN87 AXR87 ANV87 ADZ87 UD87 KH87 AL87 WCM76:WCS76 WMI76:WMO76 WLZ76:WMG76 WCD76:WCK76 VSH76:VSO76 VIL76:VIS76 UYP76:UYW76 UOT76:UPA76 UEX76:UFE76 TVB76:TVI76 TLF76:TLM76 TBJ76:TBQ76 SRN76:SRU76 SHR76:SHY76 RXV76:RYC76 RNZ76:ROG76 RED76:REK76 QUH76:QUO76 QKL76:QKS76 QAP76:QAW76 PQT76:PRA76 PGX76:PHE76 OXB76:OXI76 ONF76:ONM76 ODJ76:ODQ76 NTN76:NTU76 NJR76:NJY76 MZV76:NAC76 MPZ76:MQG76 MGD76:MGK76 LWH76:LWO76 LML76:LMS76 LCP76:LCW76 KST76:KTA76 KIX76:KJE76 JZB76:JZI76 JPF76:JPM76 JFJ76:JFQ76 IVN76:IVU76 ILR76:ILY76 IBV76:ICC76 HRZ76:HSG76 HID76:HIK76 GYH76:GYO76 GOL76:GOS76 GEP76:GEW76 FUT76:FVA76 FKX76:FLE76 FBB76:FBI76 ERF76:ERM76 EHJ76:EHQ76 DXN76:DXU76 DNR76:DNY76 DDV76:DEC76 CTZ76:CUG76 CKD76:CKK76 CAH76:CAO76 BQL76:BQS76 BGP76:BGW76 AWT76:AXA76 AMX76:ANE76 ADB76:ADI76 TF76:TM76 JJ76:JQ76 AL76 KH76 UD76 ADZ76 ANV76 AXR76 BHN76 BRJ76 CBF76 CLB76 CUX76 DET76 DOP76 DYL76 EIH76 ESD76 FBZ76 FLV76 FVR76 GFN76 GPJ76 GZF76 HJB76 HSX76 ICT76 IMP76 IWL76 JGH76 JQD76 JZZ76 KJV76 KTR76 LDN76 LNJ76 LXF76 MHB76 MQX76 NAT76 NKP76 NUL76 OEH76 OOD76 OXZ76 PHV76 PRR76 QBN76 QLJ76 QVF76 RFB76 ROX76 RYT76 SIP76 SSL76 TCH76 TMD76 TVZ76 UFV76 UPR76 UZN76 VJJ76 VTF76 WDB76 WMX76 JS76:JY76 TO76:TU76 ADK76:ADQ76 ANG76:ANM76 AXC76:AXI76 BGY76:BHE76 BQU76:BRA76 CAQ76:CAW76 CKM76:CKS76 CUI76:CUO76 DEE76:DEK76 DOA76:DOG76 DXW76:DYC76 EHS76:EHY76 ERO76:ERU76 FBK76:FBQ76 FLG76:FLM76 FVC76:FVI76 GEY76:GFE76 GOU76:GPA76 GYQ76:GYW76 HIM76:HIS76 HSI76:HSO76 ICE76:ICK76 IMA76:IMG76 IVW76:IWC76 JFS76:JFY76 JPO76:JPU76 JZK76:JZQ76 KJG76:KJM76 KTC76:KTI76 LCY76:LDE76 LMU76:LNA76 LWQ76:LWW76 MGM76:MGS76 MQI76:MQO76 NAE76:NAK76 NKA76:NKG76 NTW76:NUC76 ODS76:ODY76 ONO76:ONU76 OXK76:OXQ76 PHG76:PHM76 PRC76:PRI76 QAY76:QBE76 QKU76:QLA76 QUQ76:QUW76 REM76:RES76 ROI76:ROO76 RYE76:RYK76 SIA76:SIG76 SRW76:SSC76 TBS76:TBY76 TLO76:TLU76 TVK76:TVQ76 UFG76:UFM76 UPC76:UPI76 UYY76:UZE76 VIU76:VJA76 VSQ76:VSW76 WMJ75 WCN75 VSR75 VIV75 UYZ75 UPD75 UFH75 TVL75 TLP75 TBT75 SRX75 SIB75 RYF75 ROJ75 REN75 QUR75 QKV75 QAZ75 PRD75 PHH75 OXL75 ONP75 ODT75 NTX75 NKB75 NAF75 MQJ75 MGN75 LWR75 LMV75 LCZ75 KTD75 KJH75 JZL75 JPP75 JFT75 IVX75 IMB75 ICF75 HSJ75 HIN75 GYR75 GOV75 GEZ75 FVD75 FLH75 FBL75 ERP75 EHT75 DXX75 DOB75 DEF75 CUJ75 CKN75 CAR75 BQV75 BGZ75 AXD75 ANH75 ADL75 TP75 JT75 WMR75 WCV75 VSZ75 VJD75 UZH75 UPL75 UFP75 TVT75 TLX75 TCB75 SSF75 SIJ75 RYN75 ROR75 REV75 QUZ75 QLD75 QBH75 PRL75 PHP75 OXT75 ONX75 OEB75 NUF75 NKJ75 NAN75 MQR75 MGV75 LWZ75 LND75 LDH75 KTL75 KJP75 JZT75 JPX75 JGB75 IWF75 IMJ75 ICN75 HSR75 HIV75 GYZ75 GPD75 GFH75 FVL75 FLP75 FBT75 ERX75 EIB75 DYF75 DOJ75 DEN75 CUR75 CKV75 CAZ75 BRD75 BHH75 AXL75 ANP75 ADT75 TX75 KB75 WMG75 WCK75 VSO75 VIS75 UYW75 UPA75 UFE75 TVI75 TLM75 TBQ75 SRU75 SHY75 RYC75 ROG75 REK75 QUO75 QKS75 QAW75 PRA75 PHE75 OXI75 ONM75 ODQ75 NTU75 NJY75 NAC75 MQG75 MGK75 LWO75 LMS75 LCW75 KTA75 KJE75 JZI75 JPM75 JFQ75 IVU75 ILY75 ICC75 HSG75 HIK75 GYO75 GOS75 GEW75 FVA75 FLE75 FBI75 ERM75 EHQ75 DXU75 DNY75 DEC75 CUG75 CKK75 CAO75 BQS75 BGW75 AXA75 ANE75 ADI75 TM75 JQ75 WMY75 WDC75 VTG75 VJK75 UZO75 UPS75 UFW75 TWA75 TME75 TCI75 SSM75 SIQ75 RYU75 ROY75 RFC75 QVG75 QLK75 QBO75 PRS75 PHW75 OYA75 OOE75 OEI75 NUM75 NKQ75 NAU75 MQY75 MHC75 LXG75 LNK75 LDO75 KTS75 KJW75 KAA75 JQE75 JGI75 IWM75 IMQ75 ICU75 HSY75 HJC75 GZG75 GPK75 GFO75 FVS75 FLW75 FCA75 ESE75 EII75 DYM75 DOQ75 DEU75 CUY75 CLC75 CBG75 BRK75 BHO75 AXS75 ANW75 AEA75 UE75 KI75 AM75 JV75:JW75 TR75:TS75 ADN75:ADO75 ANJ75:ANK75 AXF75:AXG75 BHB75:BHC75 BQX75:BQY75 CAT75:CAU75 CKP75:CKQ75 CUL75:CUM75 DEH75:DEI75 DOD75:DOE75 DXZ75:DYA75 EHV75:EHW75 ERR75:ERS75 FBN75:FBO75 FLJ75:FLK75 FVF75:FVG75 GFB75:GFC75 GOX75:GOY75 GYT75:GYU75 HIP75:HIQ75 HSL75:HSM75 ICH75:ICI75 IMD75:IME75 IVZ75:IWA75 JFV75:JFW75 JPR75:JPS75 JZN75:JZO75 KJJ75:KJK75 KTF75:KTG75 LDB75:LDC75 LMX75:LMY75 LWT75:LWU75 MGP75:MGQ75 MQL75:MQM75 NAH75:NAI75 NKD75:NKE75 NTZ75:NUA75 ODV75:ODW75 ONR75:ONS75 OXN75:OXO75 PHJ75:PHK75 PRF75:PRG75 QBB75:QBC75 QKX75:QKY75 QUT75:QUU75 REP75:REQ75 ROL75:ROM75 RYH75:RYI75 SID75:SIE75 SRZ75:SSA75 TBV75:TBW75 TLR75:TLS75 TVN75:TVO75 UFJ75:UFK75 UPF75:UPG75 UZB75:UZC75 VIX75:VIY75 VST75:VSU75 WCP75:WCQ75 WML75:WMM75 WCK74:WCN74 VSO74:VSR74 WMG74:WMJ74 JV74:JX74 TR74:TT74 ADN74:ADP74 ANJ74:ANL74 AXF74:AXH74 BHB74:BHD74 BQX74:BQZ74 CAT74:CAV74 CKP74:CKR74 CUL74:CUN74 DEH74:DEJ74 DOD74:DOF74 DXZ74:DYB74 EHV74:EHX74 ERR74:ERT74 FBN74:FBP74 FLJ74:FLL74 FVF74:FVH74 GFB74:GFD74 GOX74:GOZ74 GYT74:GYV74 HIP74:HIR74 HSL74:HSN74 ICH74:ICJ74 IMD74:IMF74 IVZ74:IWB74 JFV74:JFX74 JPR74:JPT74 JZN74:JZP74 KJJ74:KJL74 KTF74:KTH74 LDB74:LDD74 LMX74:LMZ74 LWT74:LWV74 MGP74:MGR74 MQL74:MQN74 NAH74:NAJ74 NKD74:NKF74 NTZ74:NUB74 ODV74:ODX74 ONR74:ONT74 OXN74:OXP74 PHJ74:PHL74 PRF74:PRH74 QBB74:QBD74 QKX74:QKZ74 QUT74:QUV74 REP74:RER74 ROL74:RON74 RYH74:RYJ74 SID74:SIF74 SRZ74:SSB74 TBV74:TBX74 TLR74:TLT74 TVN74:TVP74 UFJ74:UFL74 UPF74:UPH74 UZB74:UZD74 VIX74:VIZ74 VST74:VSV74 WCP74:WCR74 WML74:WMN74 AP74 KL74 UH74 AED74 ANZ74 AXV74 BHR74 BRN74 CBJ74 CLF74 CVB74 DEX74 DOT74 DYP74 EIL74 ESH74 FCD74 FLZ74 FVV74 GFR74 GPN74 GZJ74 HJF74 HTB74 ICX74 IMT74 IWP74 JGL74 JQH74 KAD74 KJZ74 KTV74 LDR74 LNN74 LXJ74 MHF74 MRB74 NAX74 NKT74 NUP74 OEL74 OOH74 OYD74 PHZ74 PRV74 QBR74 QLN74 QVJ74 RFF74 RPB74 RYX74 SIT74 SSP74 TCL74 TMH74 TWD74 UFZ74 UPV74 UZR74 VJN74 VTJ74 WDF74 WNB74 VIS74:VIV74 UYW74:UYZ74 UPA74:UPD74 UFE74:UFH74 TVI74:TVL74 TLM74:TLP74 TBQ74:TBT74 SRU74:SRX74 SHY74:SIB74 RYC74:RYF74 ROG74:ROJ74 REK74:REN74 QUO74:QUR74 QKS74:QKV74 QAW74:QAZ74 PRA74:PRD74 PHE74:PHH74 OXI74:OXL74 ONM74:ONP74 ODQ74:ODT74 NTU74:NTX74 NJY74:NKB74 NAC74:NAF74 MQG74:MQJ74 MGK74:MGN74 LWO74:LWR74 LMS74:LMV74 LCW74:LCZ74 KTA74:KTD74 KJE74:KJH74 JZI74:JZL74 JPM74:JPP74 JFQ74:JFT74 IVU74:IVX74 ILY74:IMB74 ICC74:ICF74 HSG74:HSJ74 HIK74:HIN74 GYO74:GYR74 GOS74:GOV74 GEW74:GEZ74 FVA74:FVD74 FLE74:FLH74 FBI74:FBL74 ERM74:ERP74 EHQ74:EHT74 DXU74:DXX74 DNY74:DOB74 DEC74:DEF74 CUG74:CUJ74 CKK74:CKN74 CAO74:CAR74 BQS74:BQV74 BGW74:BGZ74 AXA74:AXD74 ANE74:ANH74 ADI74:ADL74 TM74:TP74 JQ74:JT74 WLZ74:WME75 WCD74:WCI75 VSH74:VSM75 VIL74:VIQ75 UYP74:UYU75 UOT74:UOY75 UEX74:UFC75 TVB74:TVG75 TLF74:TLK75 TBJ74:TBO75 SRN74:SRS75 SHR74:SHW75 RXV74:RYA75 RNZ74:ROE75 RED74:REI75 QUH74:QUM75 QKL74:QKQ75 QAP74:QAU75 PQT74:PQY75 PGX74:PHC75 OXB74:OXG75 ONF74:ONK75 ODJ74:ODO75 NTN74:NTS75 NJR74:NJW75 MZV74:NAA75 MPZ74:MQE75 MGD74:MGI75 LWH74:LWM75 LML74:LMQ75 LCP74:LCU75 KST74:KSY75 KIX74:KJC75 JZB74:JZG75 JPF74:JPK75 JFJ74:JFO75 IVN74:IVS75 ILR74:ILW75 IBV74:ICA75 HRZ74:HSE75 HID74:HII75 GYH74:GYM75 GOL74:GOQ75 GEP74:GEU75 FUT74:FUY75 FKX74:FLC75 FBB74:FBG75 ERF74:ERK75 EHJ74:EHO75 DXN74:DXS75 DNR74:DNW75 DDV74:DEA75 CTZ74:CUE75 CKD74:CKI75 CAH74:CAM75 BQL74:BQQ75 BGP74:BGU75 AWT74:AWY75 AMX74:ANC75 ADB74:ADG75 TF74:TK75 JJ74:JO75 AI74:AJ74 KE74:KF74 UA74:UB74 ADW74:ADX74 ANS74:ANT74 AXO74:AXP74 BHK74:BHL74 BRG74:BRH74 CBC74:CBD74 CKY74:CKZ74 CUU74:CUV74 DEQ74:DER74 DOM74:DON74 DYI74:DYJ74 EIE74:EIF74 ESA74:ESB74 FBW74:FBX74 FLS74:FLT74 FVO74:FVP74 GFK74:GFL74 GPG74:GPH74 GZC74:GZD74 HIY74:HIZ74 HSU74:HSV74 ICQ74:ICR74 IMM74:IMN74 IWI74:IWJ74 JGE74:JGF74 JQA74:JQB74 JZW74:JZX74 KJS74:KJT74 KTO74:KTP74 LDK74:LDL74 LNG74:LNH74 LXC74:LXD74 MGY74:MGZ74 MQU74:MQV74 NAQ74:NAR74 NKM74:NKN74 NUI74:NUJ74 OEE74:OEF74 OOA74:OOB74 OXW74:OXX74 PHS74:PHT74 PRO74:PRP74 QBK74:QBL74 QLG74:QLH74 QVC74:QVD74 REY74:REZ74 ROU74:ROV74 RYQ74:RYR74 SIM74:SIN74 SSI74:SSJ74 TCE74:TCF74 TMA74:TMB74 TVW74:TVX74 UFS74:UFT74 UPO74:UPP74 UZK74:UZL74 VJG74:VJH74 VTC74:VTD74 WCY74:WCZ74 WMU74:WMV74 AR74 KN74 UJ74 AEF74 AOB74 AXX74 BHT74 BRP74 CBL74 CLH74 CVD74 DEZ74 DOV74 DYR74 EIN74 ESJ74 FCF74 FMB74 FVX74 GFT74 GPP74 GZL74 HJH74 HTD74 ICZ74 IMV74 IWR74 JGN74 JQJ74 KAF74 KKB74 KTX74 LDT74 LNP74 LXL74 MHH74 MRD74 NAZ74 NKV74 NUR74 OEN74 OOJ74 OYF74 PIB74 PRX74 QBT74 QLP74 QVL74 RFH74 RPD74 RYZ74 SIV74 SSR74 TCN74 TMJ74 TWF74 UGB74 UPX74 UZT74 VJP74 VTL74 WDH74 WND74 ADN77:ADN85 ANJ77:ANJ85 AXF77:AXF85 BHB77:BHB85 BQX77:BQX85 CAT77:CAT85 CKP77:CKP85 CUL77:CUL85 DEH77:DEH85 DOD77:DOD85 DXZ77:DXZ85 EHV77:EHV85 ERR77:ERR85 FBN77:FBN85 FLJ77:FLJ85 FVF77:FVF85 GFB77:GFB85 GOX77:GOX85 GYT77:GYT85 HIP77:HIP85 HSL77:HSL85 ICH77:ICH85 IMD77:IMD85 IVZ77:IVZ85 JFV77:JFV85 JPR77:JPR85 JZN77:JZN85 KJJ77:KJJ85 KTF77:KTF85 LDB77:LDB85 LMX77:LMX85 LWT77:LWT85 MGP77:MGP85 MQL77:MQL85 NAH77:NAH85 NKD77:NKD85 NTZ77:NTZ85 ODV77:ODV85 ONR77:ONR85 OXN77:OXN85 PHJ77:PHJ85 PRF77:PRF85 QBB77:QBB85 QKX77:QKX85 QUT77:QUT85 REP77:REP85 ROL77:ROL85 RYH77:RYH85 SID77:SID85 SRZ77:SRZ85 TBV77:TBV85 TLR77:TLR85 TVN77:TVN85 UFJ77:UFJ85 UPF77:UPF85 UZB77:UZB85 VIX77:VIX85 VST77:VST85 WCP77:WCP85 WML77:WML85 WMR77:WMR85 WCV77:WCV85 VSZ77:VSZ85 VJD77:VJD85 UZH77:UZH85 UPL77:UPL85 UFP77:UFP85 TVT77:TVT85 TLX77:TLX85 TCB77:TCB85 SSF77:SSF85 SIJ77:SIJ85 RYN77:RYN85 ROR77:ROR85 REV77:REV85 QUZ77:QUZ85 QLD77:QLD85 QBH77:QBH85 PRL77:PRL85 PHP77:PHP85 OXT77:OXT85 ONX77:ONX85 OEB77:OEB85 NUF77:NUF85 NKJ77:NKJ85 NAN77:NAN85 MQR77:MQR85 MGV77:MGV85 LWZ77:LWZ85 LND77:LND85 LDH77:LDH85 KTL77:KTL85 KJP77:KJP85 JZT77:JZT85 JPX77:JPX85 JGB77:JGB85 IWF77:IWF85 IMJ77:IMJ85 ICN77:ICN85 HSR77:HSR85 HIV77:HIV85 GYZ77:GYZ85 GPD77:GPD85 GFH77:GFH85 FVL77:FVL85 FLP77:FLP85 FBT77:FBT85 ERX77:ERX85 EIB77:EIB85 DYF77:DYF85 DOJ77:DOJ85 DEN77:DEN85 CUR77:CUR85 CKV77:CKV85 CAZ77:CAZ85 BRD77:BRD85 BHH77:BHH85 AXL77:AXL85 ANP77:ANP85 ADT77:ADT85 TX77:TX85 KB77:KB85 WMY77:WMY85 WDC77:WDC85 VTG77:VTG85 VJK77:VJK85 UZO77:UZO85 UPS77:UPS85 UFW77:UFW85 TWA77:TWA85 TME77:TME85 TCI77:TCI85 SSM77:SSM85 SIQ77:SIQ85 RYU77:RYU85 ROY77:ROY85 RFC77:RFC85 QVG77:QVG85 QLK77:QLK85 QBO77:QBO85 PRS77:PRS85 PHW77:PHW85 OYA77:OYA85 OOE77:OOE85 OEI77:OEI85 NUM77:NUM85 NKQ77:NKQ85 NAU77:NAU85 MQY77:MQY85 MHC77:MHC85 LXG77:LXG85 LNK77:LNK85 LDO77:LDO85 KTS77:KTS85 KJW77:KJW85 KAA77:KAA85 JQE77:JQE85 JGI77:JGI85 IWM77:IWM85 IMQ77:IMQ85 ICU77:ICU85 HSY77:HSY85 HJC77:HJC85 GZG77:GZG85 GPK77:GPK85 GFO77:GFO85 FVS77:FVS85 FLW77:FLW85 FCA77:FCA85 ESE77:ESE85 EII77:EII85 DYM77:DYM85 DOQ77:DOQ85 DEU77:DEU85 CUY77:CUY85 CLC77:CLC85 CBG77:CBG85 BRK77:BRK85 BHO77:BHO85 AXS77:AXS85 ANW77:ANW85 AEA77:AEA85 UE77:UE85 KI77:KI85 AM77:AM85 VSO77:VSO85 VIS77:VIS85 UYW77:UYW85 UPA77:UPA85 UFE77:UFE85 TVI77:TVI85 TLM77:TLM85 TBQ77:TBQ85 SRU77:SRU85 SHY77:SHY85 RYC77:RYC85 ROG77:ROG85 REK77:REK85 QUO77:QUO85 QKS77:QKS85 QAW77:QAW85 PRA77:PRA85 PHE77:PHE85 OXI77:OXI85 ONM77:ONM85 ODQ77:ODQ85 NTU77:NTU85 NJY77:NJY85 NAC77:NAC85 MQG77:MQG85 MGK77:MGK85 LWO77:LWO85 LMS77:LMS85 LCW77:LCW85 KTA77:KTA85 KJE77:KJE85 JZI77:JZI85 JPM77:JPM85 JFQ77:JFQ85 IVU77:IVU85 ILY77:ILY85 ICC77:ICC85 HSG77:HSG85 HIK77:HIK85 GYO77:GYO85 GOS77:GOS85 GEW77:GEW85 FVA77:FVA85 FLE77:FLE85 FBI77:FBI85 ERM77:ERM85 EHQ77:EHQ85 DXU77:DXU85 DNY77:DNY85 DEC77:DEC85 CUG77:CUG85 CKK77:CKK85 CAO77:CAO85 BQS77:BQS85 BGW77:BGW85 AXA77:AXA85 ANE77:ANE85 ADI77:ADI85 TM77:TM85 JQ77:JQ85 WMG77:WMG85 WCK77:WCK85 JJ77:JO85 TF77:TK85 ADB77:ADG85 AMX77:ANC85 AWT77:AWY85 BGP77:BGU85 BQL77:BQQ85 CAH77:CAM85 CKD77:CKI85 CTZ77:CUE85 DDV77:DEA85 DNR77:DNW85 DXN77:DXS85 EHJ77:EHO85 ERF77:ERK85 FBB77:FBG85 FKX77:FLC85 FUT77:FUY85 GEP77:GEU85 GOL77:GOQ85 GYH77:GYM85 HID77:HII85 HRZ77:HSE85 IBV77:ICA85 ILR77:ILW85 IVN77:IVS85 JFJ77:JFO85 JPF77:JPK85 JZB77:JZG85 KIX77:KJC85 KST77:KSY85 LCP77:LCU85 LML77:LMQ85 LWH77:LWM85 MGD77:MGI85 MPZ77:MQE85 MZV77:NAA85 NJR77:NJW85 NTN77:NTS85 ODJ77:ODO85 ONF77:ONK85 OXB77:OXG85 PGX77:PHC85 PQT77:PQY85 QAP77:QAU85 QKL77:QKQ85 QUH77:QUM85 RED77:REI85 RNZ77:ROE85 RXV77:RYA85 SHR77:SHW85 SRN77:SRS85 TBJ77:TBO85 TLF77:TLK85 TVB77:TVG85 UEX77:UFC85 UOT77:UOY85 UYP77:UYU85 VIL77:VIQ85 VSH77:VSM85 WCD77:WCI85 WLZ77:WME85 JV77:JV85 TR77:TR85 AXC91:AXD106 ANG91:ANH106 ADK91:ADL106 TO91:TP106 JS91:JT106 WMI91:WMJ106 WCM91:WCN106 VSQ91:VSR106 VIU91:VIV106 UYY91:UYZ106 UPC91:UPD106 UFG91:UFH106 TVK91:TVL106 TLO91:TLP106 TBS91:TBT106 SRW91:SRX106 SIA91:SIB106 RYE91:RYF106 ROI91:ROJ106 REM91:REN106 QUQ91:QUR106 QKU91:QKV106 QAY91:QAZ106 PRC91:PRD106 PHG91:PHH106 OXK91:OXL106 ONO91:ONP106 ODS91:ODT106 NTW91:NTX106 NKA91:NKB106 NAE91:NAF106 MQI91:MQJ106 MGM91:MGN106 LWQ91:LWR106 LMU91:LMV106 LCY91:LCZ106 KTC91:KTD106 KJG91:KJH106 JZK91:JZL106 JPO91:JPP106 JFS91:JFT106 IVW91:IVX106 IMA91:IMB106 ICE91:ICF106 HSI91:HSJ106 HIM91:HIN106 GYQ91:GYR106 GOU91:GOV106 GEY91:GEZ106 FVC91:FVD106 FLG91:FLH106 FBK91:FBL106 ERO91:ERP106 EHS91:EHT106 DXW91:DXX106 DOA91:DOB106 DEE91:DEF106 CUI91:CUJ106 CKM91:CKN106 CAQ91:CAR106 BQU91:BQV106 BGY91:BGZ106 ADN91:ADN106 ANJ91:ANJ106 AXF91:AXF106 BHB91:BHB106 BQX91:BQX106 CAT91:CAT106 CKP91:CKP106 CUL91:CUL106 DEH91:DEH106 DOD91:DOD106 DXZ91:DXZ106 EHV91:EHV106 ERR91:ERR106 FBN91:FBN106 FLJ91:FLJ106 FVF91:FVF106 GFB91:GFB106 GOX91:GOX106 GYT91:GYT106 HIP91:HIP106 HSL91:HSL106 ICH91:ICH106 IMD91:IMD106 IVZ91:IVZ106 JFV91:JFV106 JPR91:JPR106 JZN91:JZN106 KJJ91:KJJ106 KTF91:KTF106 LDB91:LDB106 LMX91:LMX106 LWT91:LWT106 MGP91:MGP106 MQL91:MQL106 NAH91:NAH106 NKD91:NKD106 NTZ91:NTZ106 ODV91:ODV106 ONR91:ONR106 OXN91:OXN106 PHJ91:PHJ106 PRF91:PRF106 QBB91:QBB106 QKX91:QKX106 QUT91:QUT106 REP91:REP106 ROL91:ROL106 RYH91:RYH106 SID91:SID106 SRZ91:SRZ106 TBV91:TBV106 TLR91:TLR106 TVN91:TVN106 UFJ91:UFJ106 UPF91:UPF106 UZB91:UZB106 VIX91:VIX106 VST91:VST106 WCP91:WCP106 WML91:WML106 WMR91:WMR106 WCV91:WCV106 VSZ91:VSZ106 VJD91:VJD106 UZH91:UZH106 UPL91:UPL106 UFP91:UFP106 TVT91:TVT106 TLX91:TLX106 TCB91:TCB106 SSF91:SSF106 SIJ91:SIJ106 RYN91:RYN106 ROR91:ROR106 REV91:REV106 QUZ91:QUZ106 QLD91:QLD106 QBH91:QBH106 PRL91:PRL106 PHP91:PHP106 OXT91:OXT106 ONX91:ONX106 OEB91:OEB106 NUF91:NUF106 NKJ91:NKJ106 NAN91:NAN106 MQR91:MQR106 MGV91:MGV106 LWZ91:LWZ106 LND91:LND106 LDH91:LDH106 KTL91:KTL106 KJP91:KJP106 JZT91:JZT106 JPX91:JPX106 JGB91:JGB106 IWF91:IWF106 IMJ91:IMJ106 ICN91:ICN106 HSR91:HSR106 HIV91:HIV106 GYZ91:GYZ106 GPD91:GPD106 GFH91:GFH106 FVL91:FVL106 FLP91:FLP106 FBT91:FBT106 ERX91:ERX106 EIB91:EIB106 DYF91:DYF106 DOJ91:DOJ106 DEN91:DEN106 CUR91:CUR106 CKV91:CKV106 CAZ91:CAZ106 BRD91:BRD106 BHH91:BHH106 AXL91:AXL106 ANP91:ANP106 ADT91:ADT106 TX91:TX106 KB91:KB106 WMY91:WMY106 WDC91:WDC106 VTG91:VTG106 VJK91:VJK106 UZO91:UZO106 UPS91:UPS106 UFW91:UFW106 TWA91:TWA106 TME91:TME106 TCI91:TCI106 SSM91:SSM106 SIQ91:SIQ106 RYU91:RYU106 ROY91:ROY106 RFC91:RFC106 QVG91:QVG106 QLK91:QLK106 QBO91:QBO106 PRS91:PRS106 PHW91:PHW106 OYA91:OYA106 OOE91:OOE106 OEI91:OEI106 NUM91:NUM106 NKQ91:NKQ106 NAU91:NAU106 MQY91:MQY106 MHC91:MHC106 LXG91:LXG106 LNK91:LNK106 LDO91:LDO106 KTS91:KTS106 KJW91:KJW106 KAA91:KAA106 JQE91:JQE106 JGI91:JGI106 IWM91:IWM106 IMQ91:IMQ106 ICU91:ICU106 HSY91:HSY106 HJC91:HJC106 GZG91:GZG106 GPK91:GPK106 GFO91:GFO106 FVS91:FVS106 FLW91:FLW106 FCA91:FCA106 ESE91:ESE106 EII91:EII106 DYM91:DYM106 DOQ91:DOQ106 DEU91:DEU106 CUY91:CUY106 CLC91:CLC106 CBG91:CBG106 BRK91:BRK106 BHO91:BHO106 AXS91:AXS106 ANW91:ANW106 AEA91:AEA106 UE91:UE106 KI91:KI106 AM91:AM106 VSO91:VSO106 VIS91:VIS106 UYW91:UYW106 UPA91:UPA106 UFE91:UFE106 TVI91:TVI106 TLM91:TLM106 TBQ91:TBQ106 SRU91:SRU106 SHY91:SHY106 RYC91:RYC106 ROG91:ROG106 REK91:REK106 QUO91:QUO106 QKS91:QKS106 QAW91:QAW106 PRA91:PRA106 PHE91:PHE106 OXI91:OXI106 ONM91:ONM106 ODQ91:ODQ106 NTU91:NTU106 NJY91:NJY106 NAC91:NAC106 MQG91:MQG106 MGK91:MGK106 LWO91:LWO106 LMS91:LMS106 LCW91:LCW106 KTA91:KTA106 KJE91:KJE106 JZI91:JZI106 JPM91:JPM106 JFQ91:JFQ106 IVU91:IVU106 ILY91:ILY106 ICC91:ICC106 HSG91:HSG106 HIK91:HIK106 GYO91:GYO106 GOS91:GOS106 GEW91:GEW106 FVA91:FVA106 FLE91:FLE106 FBI91:FBI106 ERM91:ERM106 EHQ91:EHQ106 DXU91:DXU106 DNY91:DNY106 DEC91:DEC106 CUG91:CUG106 CKK91:CKK106 CAO91:CAO106 BQS91:BQS106 BGW91:BGW106 AXA91:AXA106 ANE91:ANE106 ADI91:ADI106 TM91:TM106 JQ91:JQ106 WMG91:WMG106 WCK91:WCK106 JJ91:JO106 TF91:TK106 ADB91:ADG106 AMX91:ANC106 AWT91:AWY106 BGP91:BGU106 BQL91:BQQ106 CAH91:CAM106 CKD91:CKI106 CTZ91:CUE106 DDV91:DEA106 DNR91:DNW106 DXN91:DXS106 EHJ91:EHO106 ERF91:ERK106 FBB91:FBG106 FKX91:FLC106 FUT91:FUY106 GEP91:GEU106 GOL91:GOQ106 GYH91:GYM106 HID91:HII106 HRZ91:HSE106 IBV91:ICA106 ILR91:ILW106 IVN91:IVS106 JFJ91:JFO106 JPF91:JPK106 JZB91:JZG106 KIX91:KJC106 KST91:KSY106 LCP91:LCU106 LML91:LMQ106 LWH91:LWM106 MGD91:MGI106 MPZ91:MQE106 MZV91:NAA106 NJR91:NJW106 NTN91:NTS106 ODJ91:ODO106 ONF91:ONK106 OXB91:OXG106 PGX91:PHC106 PQT91:PQY106 QAP91:QAU106 QKL91:QKQ106 QUH91:QUM106 RED91:REI106 RNZ91:ROE106 RXV91:RYA106 SHR91:SHW106 SRN91:SRS106 TBJ91:TBO106 TLF91:TLK106 TVB91:TVG106 UEX91:UFC106 UOT91:UOY106 UYP91:UYU106 VIL91:VIQ106 VSH91:VSM106 WCD91:WCI106 WLZ91:WME106 TR91:TR106 AG86:AI86 JV91:JV106 BGY77:BGZ86 BQU77:BQV86 CAQ77:CAR86 CKM77:CKN86 CUI77:CUJ86 DEE77:DEF86 DOA77:DOB86 DXW77:DXX86 EHS77:EHT86 ERO77:ERP86 FBK77:FBL86 FLG77:FLH86 FVC77:FVD86 GEY77:GEZ86 GOU77:GOV86 GYQ77:GYR86 HIM77:HIN86 HSI77:HSJ86 ICE77:ICF86 IMA77:IMB86 IVW77:IVX86 JFS77:JFT86 JPO77:JPP86 JZK77:JZL86 KJG77:KJH86 KTC77:KTD86 LCY77:LCZ86 LMU77:LMV86 LWQ77:LWR86 MGM77:MGN86 MQI77:MQJ86 NAE77:NAF86 NKA77:NKB86 NTW77:NTX86 ODS77:ODT86 ONO77:ONP86 OXK77:OXL86 PHG77:PHH86 PRC77:PRD86 QAY77:QAZ86 QKU77:QKV86 QUQ77:QUR86 REM77:REN86 ROI77:ROJ86 RYE77:RYF86 SIA77:SIB86 SRW77:SRX86 TBS77:TBT86 TLO77:TLP86 TVK77:TVL86 UFG77:UFH86 UPC77:UPD86 UYY77:UYZ86 VIU77:VIV86 VSQ77:VSR86 WCM77:WCN86 WMI77:WMJ86 JS77:JT86 TO77:TP86 ADK77:ADL86 ANG77:ANH86 AXC77:AXD86">
      <formula1>"旷工,请假,工休,早退,迟到,辞职,辞退,自离,调离"</formula1>
    </dataValidation>
    <dataValidation type="list" allowBlank="1" showInputMessage="1" showErrorMessage="1" sqref="AEG90 AOC90 AXY90 BHU90 BRQ90 CBM90 CLI90 CVE90 DFA90 DOW90 DYS90 EIO90 ESK90 FCG90 FMC90 FVY90 GFU90 GPQ90 GZM90 HJI90 HTE90 IDA90 IMW90 IWS90 JGO90 JQK90 KAG90 KKC90 KTY90 LDU90 LNQ90 LXM90 MHI90 MRE90 NBA90 NKW90 NUS90 OEO90 OOK90 OYG90 PIC90 PRY90 QBU90 QLQ90 QVM90 RFI90 RPE90 RZA90 SIW90 SSS90 TCO90 TMK90 TWG90 UGC90 UPY90 UZU90 VJQ90 VTM90 WDI90 WNE90 AS90 KO90 WMJ90:WMT90 UFH90:UFR90 UPD90:UPN90 UYZ90:UZJ90 VIV90:VJF90 VSR90:VTB90 WCN90:WCX90 WCZ90:WDD90 VTD90:VTH90 VJH90:VJL90 UZL90:UZP90 UPP90:UPT90 UFT90:UFX90 TVX90:TWB90 TMB90:TMF90 TCF90:TCJ90 SSJ90:SSN90 SIN90:SIR90 RYR90:RYV90 ROV90:ROZ90 REZ90:RFD90 QVD90:QVH90 QLH90:QLL90 QBL90:QBP90 PRP90:PRT90 PHT90:PHX90 OXX90:OYB90 OOB90:OOF90 OEF90:OEJ90 NUJ90:NUN90 NKN90:NKR90 NAR90:NAV90 MQV90:MQZ90 MGZ90:MHD90 LXD90:LXH90 LNH90:LNL90 LDL90:LDP90 KTP90:KTT90 KJT90:KJX90 JZX90:KAB90 JQB90:JQF90 JGF90:JGJ90 IWJ90:IWN90 IMN90:IMR90 ICR90:ICV90 HSV90:HSZ90 HIZ90:HJD90 GZD90:GZH90 GPH90:GPL90 GFL90:GFP90 FVP90:FVT90 FLT90:FLX90 FBX90:FCB90 ESB90:ESF90 EIF90:EIJ90 DYJ90:DYN90 DON90:DOR90 DER90:DEV90 CUV90:CUZ90 CKZ90:CLD90 CBD90:CBH90 BRH90:BRL90 BHL90:BHP90 AXP90:AXT90 ANT90:ANX90 ADX90:AEB90 UB90:UF90 KF90:KJ90 AJ90:AN90 JT90:KD90 TP90:TZ90 ADL90:ADV90 ANH90:ANR90 AXD90:AXN90 BGZ90:BHJ90 BQV90:BRF90 CAR90:CBB90 CKN90:CKX90 CUJ90:CUT90 DEF90:DEP90 DOB90:DOL90 DXX90:DYH90 EHT90:EID90 ERP90:ERZ90 FBL90:FBV90 FLH90:FLR90 FVD90:FVN90 GEZ90:GFJ90 GOV90:GPF90 GYR90:GZB90 HIN90:HIX90 HSJ90:HST90 ICF90:ICP90 IMB90:IML90 IVX90:IWH90 JFT90:JGD90 JPP90:JPZ90 JZL90:JZV90 KJH90:KJR90 KTD90:KTN90 LCZ90:LDJ90 LMV90:LNF90 LWR90:LXB90 MGN90:MGX90 MQJ90:MQT90 NAF90:NAP90 NKB90:NKL90 NTX90:NUH90 ODT90:OED90 ONP90:ONZ90 OXL90:OXV90 PHH90:PHR90 PRD90:PRN90 QAZ90:QBJ90 QKV90:QLF90 QUR90:QVB90 REN90:REX90 ROJ90:ROT90 RYF90:RYP90 SIB90:SIL90 SRX90:SSH90 TBT90:TCD90 TLP90:TLZ90 TVL90:TVV90 WMV90:WMZ90 UK90 AO88:AS88 KA88:KI88 TW88:UE88 ADS88:AEA88 ANO88:ANW88 AXK88:AXS88 BHG88:BHO88 BRC88:BRK88 CAY88:CBG88 CKU88:CLC88 CUQ88:CUY88 DEM88:DEU88 DOI88:DOQ88 DYE88:DYM88 EIA88:EII88 ERW88:ESE88 FBS88:FCA88 FLO88:FLW88 FVK88:FVS88 GFG88:GFO88 GPC88:GPK88 GYY88:GZG88 HIU88:HJC88 HSQ88:HSY88 ICM88:ICU88 IMI88:IMQ88 IWE88:IWM88 JGA88:JGI88 JPW88:JQE88 JZS88:KAA88 KJO88:KJW88 KTK88:KTS88 LDG88:LDO88 LNC88:LNK88 LWY88:LXG88 MGU88:MHC88 MQQ88:MQY88 NAM88:NAU88 NKI88:NKQ88 NUE88:NUM88 OEA88:OEI88 ONW88:OOE88 OXS88:OYA88 PHO88:PHW88 PRK88:PRS88 QBG88:QBO88 QLC88:QLK88 QUY88:QVG88 REU88:RFC88 ROQ88:ROY88 RYM88:RYU88 SII88:SIQ88 SSE88:SSM88 TCA88:TCI88 TLW88:TME88 TVS88:TWA88 UFO88:UFW88 UPK88:UPS88 UZG88:UZO88 VJC88:VJK88 VSY88:VTG88 WCU88:WDC88 WMQ88:WMY88 KK88:KO88 UG88:UK88 AEC88:AEG88 ANY88:AOC88 AXU88:AXY88 BHQ88:BHU88 BRM88:BRQ88 CBI88:CBM88 CLE88:CLI88 CVA88:CVE88 DEW88:DFA88 DOS88:DOW88 DYO88:DYS88 EIK88:EIO88 ESG88:ESK88 FCC88:FCG88 FLY88:FMC88 FVU88:FVY88 GFQ88:GFU88 GPM88:GPQ88 GZI88:GZM88 HJE88:HJI88 HTA88:HTE88 ICW88:IDA88 IMS88:IMW88 IWO88:IWS88 JGK88:JGO88 JQG88:JQK88 KAC88:KAG88 KJY88:KKC88 KTU88:KTY88 LDQ88:LDU88 LNM88:LNQ88 LXI88:LXM88 MHE88:MHI88 MRA88:MRE88 NAW88:NBA88 NKS88:NKW88 NUO88:NUS88 OEK88:OEO88 OOG88:OOK88 OYC88:OYG88 PHY88:PIC88 PRU88:PRY88 QBQ88:QBU88 QLM88:QLQ88 QVI88:QVM88 RFE88:RFI88 RPA88:RPE88 RYW88:RZA88 SIS88:SIW88 SSO88:SSS88 TCK88:TCO88 TMG88:TMK88 TWC88:TWG88 UFY88:UGC88 UPU88:UPY88 UZQ88:UZU88 VJM88:VJQ88 VTI88:VTM88 WDE88:WDI88 WNA88:WNE88 AJ86 KF86 UB86 ADX86 ANT86 AXP86 BHL86 BRH86 CBD86 CKZ86 CUV86 DER86 DON86 DYJ86 EIF86 ESB86 FBX86 FLT86 FVP86 GFL86 GPH86 GZD86 HIZ86 HSV86 ICR86 IMN86 IWJ86 JGF86 JQB86 JZX86 KJT86 KTP86 LDL86 LNH86 LXD86 MGZ86 MQV86 NAR86 NKN86 NUJ86 OEF86 OOB86 OXX86 PHT86 PRP86 QBL86 QLH86 QVD86 REZ86 ROV86 RYR86 SIN86 SSJ86 TCF86 TMB86 TVX86 UFT86 UPP86 UZL86 VJH86 VTD86 WCZ86 WMV86 JQ86:JR86 TM86:TN86 ADI86:ADJ86 ANE86:ANF86 AXA86:AXB86 BGW86:BGX86 BQS86:BQT86 CAO86:CAP86 CKK86:CKL86 CUG86:CUH86 DEC86:DED86 DNY86:DNZ86 DXU86:DXV86 EHQ86:EHR86 ERM86:ERN86 FBI86:FBJ86 FLE86:FLF86 FVA86:FVB86 GEW86:GEX86 GOS86:GOT86 GYO86:GYP86 HIK86:HIL86 HSG86:HSH86 ICC86:ICD86 ILY86:ILZ86 IVU86:IVV86 JFQ86:JFR86 JPM86:JPN86 JZI86:JZJ86 KJE86:KJF86 KTA86:KTB86 LCW86:LCX86 LMS86:LMT86 LWO86:LWP86 MGK86:MGL86 MQG86:MQH86 NAC86:NAD86 NJY86:NJZ86 NTU86:NTV86 ODQ86:ODR86 ONM86:ONN86 OXI86:OXJ86 PHE86:PHF86 PRA86:PRB86 QAW86:QAX86 QKS86:QKT86 QUO86:QUP86 REK86:REL86 ROG86:ROH86 RYC86:RYD86 SHY86:SHZ86 SRU86:SRV86 TBQ86:TBR86 TLM86:TLN86 TVI86:TVJ86 UFE86:UFF86 UPA86:UPB86 UYW86:UYX86 VIS86:VIT86 VSO86:VSP86 WCK86:WCL86 WMG86:WMH86 AR86 WND86 WDH86 VTL86 VJP86 UZT86 UPX86 UGB86 TWF86 TMJ86 TCN86 SSR86 SIV86 RYZ86 RPD86 RFH86 QVL86 QLP86 QBT86 PRX86 PIB86 OYF86 OOJ86 OEN86 NUR86 NKV86 NAZ86 MRD86 MHH86 LXL86 LNP86 LDT86 KTX86 KKB86 KAF86 JQJ86 JGN86 IWR86 IMV86 ICZ86 HTD86 HJH86 GZL86 GPP86 GFT86 FVX86 FMB86 FCF86 ESJ86 EIN86 DYR86 DOV86 DEZ86 CVD86 CLH86 CBL86 BRP86 BHT86 AXX86 AOB86 AEF86 UJ86 KN86 TR87:TR88 ADN87:ADN88 ANJ87:ANJ88 AXF87:AXF88 BHB87:BHB88 BQX87:BQX88 CAT87:CAT88 CKP87:CKP88 CUL87:CUL88 DEH87:DEH88 DOD87:DOD88 DXZ87:DXZ88 EHV87:EHV88 ERR87:ERR88 FBN87:FBN88 FLJ87:FLJ88 FVF87:FVF88 GFB87:GFB88 GOX87:GOX88 GYT87:GYT88 HIP87:HIP88 HSL87:HSL88 ICH87:ICH88 IMD87:IMD88 IVZ87:IVZ88 JFV87:JFV88 JPR87:JPR88 JZN87:JZN88 KJJ87:KJJ88 KTF87:KTF88 LDB87:LDB88 LMX87:LMX88 LWT87:LWT88 MGP87:MGP88 MQL87:MQL88 NAH87:NAH88 NKD87:NKD88 NTZ87:NTZ88 ODV87:ODV88 ONR87:ONR88 OXN87:OXN88 PHJ87:PHJ88 PRF87:PRF88 QBB87:QBB88 QKX87:QKX88 QUT87:QUT88 REP87:REP88 ROL87:ROL88 RYH87:RYH88 SID87:SID88 SRZ87:SRZ88 TBV87:TBV88 TLR87:TLR88 TVN87:TVN88 UFJ87:UFJ88 UPF87:UPF88 UZB87:UZB88 VIX87:VIX88 VST87:VST88 WCP87:WCP88 WML87:WML88 JV87:JV88 WMQ87:WMR87 WCU87:WCV87 VSY87:VSZ87 VJC87:VJD87 UZG87:UZH87 UPK87:UPL87 UFO87:UFP87 TVS87:TVT87 TLW87:TLX87 TCA87:TCB87 SSE87:SSF87 SII87:SIJ87 RYM87:RYN87 ROQ87:ROR87 REU87:REV87 QUY87:QUZ87 QLC87:QLD87 QBG87:QBH87 PRK87:PRL87 PHO87:PHP87 OXS87:OXT87 ONW87:ONX87 OEA87:OEB87 NUE87:NUF87 NKI87:NKJ87 NAM87:NAN87 MQQ87:MQR87 MGU87:MGV87 LWY87:LWZ87 LNC87:LND87 LDG87:LDH87 KTK87:KTL87 KJO87:KJP87 JZS87:JZT87 JPW87:JPX87 JGA87:JGB87 IWE87:IWF87 IMI87:IMJ87 ICM87:ICN87 HSQ87:HSR87 HIU87:HIV87 GYY87:GYZ87 GPC87:GPD87 GFG87:GFH87 FVK87:FVL87 FLO87:FLP87 FBS87:FBT87 ERW87:ERX87 EIA87:EIB87 DYE87:DYF87 DOI87:DOJ87 DEM87:DEN87 CUQ87:CUR87 CKU87:CKV87 CAY87:CAZ87 BRC87:BRD87 BHG87:BHH87 AXK87:AXL87 ANO87:ANP87 ADS87:ADT87 TW87:TX87 KA87:KB87 WMI87 WCM87 VSQ87 VIU87 UYY87 UPC87 UFG87 TVK87 TLO87 TBS87 SRW87 SIA87 RYE87 ROI87 REM87 QUQ87 QKU87 QAY87 PRC87 PHG87 OXK87 ONO87 ODS87 NTW87 NKA87 NAE87 MQI87 MGM87 LWQ87 LMU87 LCY87 KTC87 KJG87 JZK87 JPO87 JFS87 IVW87 IMA87 ICE87 HSI87 HIM87 GYQ87 GOU87 GEY87 FVC87 FLG87 FBK87 ERO87 EHS87 DXW87 DOA87 DEE87 CUI87 CKM87 CAQ87 BQU87 BGY87 AXC87 ANG87 ADK87 TO87 JS87 AM87 KI87 UE87 AEA87 ANW87 AXS87 BHO87 BRK87 CBG87 CLC87 CUY87 DEU87 DOQ87 DYM87 EII87 ESE87 FCA87 FLW87 FVS87 GFO87 GPK87 GZG87 HJC87 HSY87 ICU87 IMQ87 IWM87 JGI87 JQE87 KAA87 KJW87 KTS87 LDO87 LNK87 LXG87 MHC87 MQY87 NAU87 NKQ87 NUM87 OEI87 OOE87 OYA87 PHW87 PRS87 QBO87 QLK87 QVG87 RFC87 ROY87 RYU87 SIQ87 SSM87 TCI87 TME87 TWA87 UFW87 UPS87 UZO87 VJK87 VTG87 WDC87 WMY87 WMT87:WMU87 WCX87:WCY87 VTB87:VTC87 VJF87:VJG87 UZJ87:UZK87 UPN87:UPO87 UFR87:UFS87 TVV87:TVW87 TLZ87:TMA87 TCD87:TCE87 SSH87:SSI87 SIL87:SIM87 RYP87:RYQ87 ROT87:ROU87 REX87:REY87 QVB87:QVC87 QLF87:QLG87 QBJ87:QBK87 PRN87:PRO87 PHR87:PHS87 OXV87:OXW87 ONZ87:OOA87 OED87:OEE87 NUH87:NUI87 NKL87:NKM87 NAP87:NAQ87 MQT87:MQU87 MGX87:MGY87 LXB87:LXC87 LNF87:LNG87 LDJ87:LDK87 KTN87:KTO87 KJR87:KJS87 JZV87:JZW87 JPZ87:JQA87 JGD87:JGE87 IWH87:IWI87 IML87:IMM87 ICP87:ICQ87 HST87:HSU87 HIX87:HIY87 GZB87:GZC87 GPF87:GPG87 GFJ87:GFK87 FVN87:FVO87 FLR87:FLS87 FBV87:FBW87 ERZ87:ESA87 EID87:EIE87 DYH87:DYI87 DOL87:DOM87 DEP87:DEQ87 CUT87:CUU87 CKX87:CKY87 CBB87:CBC87 BRF87:BRG87 BHJ87:BHK87 AXN87:AXO87 ANR87:ANS87 ADV87:ADW87 TZ87:UA87 KD87:KE87 AH87:AI87 WNB87:WNE87 WDF87:WDI87 VTJ87:VTM87 VJN87:VJQ87 UZR87:UZU87 UPV87:UPY87 UFZ87:UGC87 TWD87:TWG87 TMH87:TMK87 TCL87:TCO87 SSP87:SSS87 SIT87:SIW87 RYX87:RZA87 RPB87:RPE87 RFF87:RFI87 QVJ87:QVM87 QLN87:QLQ87 QBR87:QBU87 PRV87:PRY87 PHZ87:PIC87 OYD87:OYG87 OOH87:OOK87 OEL87:OEO87 NUP87:NUS87 NKT87:NKW87 NAX87:NBA87 MRB87:MRE87 MHF87:MHI87 LXJ87:LXM87 LNN87:LNQ87 LDR87:LDU87 KTV87:KTY87 KJZ87:KKC87 KAD87:KAG87 JQH87:JQK87 JGL87:JGO87 IWP87:IWS87 IMT87:IMW87 ICX87:IDA87 HTB87:HTE87 HJF87:HJI87 GZJ87:GZM87 GPN87:GPQ87 GFR87:GFU87 FVV87:FVY87 FLZ87:FMC87 FCD87:FCG87 ESH87:ESK87 EIL87:EIO87 DYP87:DYS87 DOT87:DOW87 DEX87:DFA87 CVB87:CVE87 CLF87:CLI87 CBJ87:CBM87 BRN87:BRQ87 BHR87:BHU87 AXV87:AXY87 ANZ87:AOC87 AED87:AEG87 UH87:UK87 KL87:KO87 AP87:AS87 WMW87 WDA87 VTE87 VJI87 UZM87 UPQ87 UFU87 TVY87 TMC87 TCG87 SSK87 SIO87 RYS87 ROW87 RFA87 QVE87 QLI87 QBM87 PRQ87 PHU87 OXY87 OOC87 OEG87 NUK87 NKO87 NAS87 MQW87 MHA87 LXE87 LNI87 LDM87 KTQ87 KJU87 JZY87 JQC87 JGG87 IWK87 IMO87 ICS87 HSW87 HJA87 GZE87 GPI87 GFM87 FVQ87 FLU87 FBY87 ESC87 EIG87 DYK87 DOO87 DES87 CUW87 CLA87 CBE87 BRI87 BHM87 AXQ87 ANU87 ADY87 UC87 KG87 AK87 WDC76:WDH76 VJK76:VJP76 VTG76:VTL76 JZ76:KG76 TV76:UC76 ADR76:ADY76 ANN76:ANU76 AXJ76:AXQ76 BHF76:BHM76 BRB76:BRI76 CAX76:CBE76 CKT76:CLA76 CUP76:CUW76 DEL76:DES76 DOH76:DOO76 DYD76:DYK76 EHZ76:EIG76 ERV76:ESC76 FBR76:FBY76 FLN76:FLU76 FVJ76:FVQ76 GFF76:GFM76 GPB76:GPI76 GYX76:GZE76 HIT76:HJA76 HSP76:HSW76 ICL76:ICS76 IMH76:IMO76 IWD76:IWK76 JFZ76:JGG76 JPV76:JQC76 JZR76:JZY76 KJN76:KJU76 KTJ76:KTQ76 LDF76:LDM76 LNB76:LNI76 LWX76:LXE76 MGT76:MHA76 MQP76:MQW76 NAL76:NAS76 NKH76:NKO76 NUD76:NUK76 ODZ76:OEG76 ONV76:OOC76 OXR76:OXY76 PHN76:PHU76 PRJ76:PRQ76 QBF76:QBM76 QLB76:QLI76 QUX76:QVE76 RET76:RFA76 ROP76:ROW76 RYL76:RYS76 SIH76:SIO76 SSD76:SSK76 TBZ76:TCG76 TLV76:TMC76 TVR76:TVY76 UFN76:UFU76 UPJ76:UPQ76 UZF76:UZM76 VJB76:VJI76 VSX76:VTE76 WCT76:WDA76 WMP76:WMW76 AM76:AR76 KI76:KN76 UE76:UJ76 AEA76:AEF76 ANW76:AOB76 AXS76:AXX76 BHO76:BHT76 BRK76:BRP76 CBG76:CBL76 CLC76:CLH76 CUY76:CVD76 DEU76:DEZ76 DOQ76:DOV76 DYM76:DYR76 EII76:EIN76 ESE76:ESJ76 FCA76:FCF76 FLW76:FMB76 FVS76:FVX76 GFO76:GFT76 GPK76:GPP76 GZG76:GZL76 HJC76:HJH76 HSY76:HTD76 ICU76:ICZ76 IMQ76:IMV76 IWM76:IWR76 JGI76:JGN76 JQE76:JQJ76 KAA76:KAF76 KJW76:KKB76 KTS76:KTX76 LDO76:LDT76 LNK76:LNP76 LXG76:LXL76 MHC76:MHH76 MQY76:MRD76 NAU76:NAZ76 NKQ76:NKV76 NUM76:NUR76 OEI76:OEN76 OOE76:OOJ76 OYA76:OYF76 PHW76:PIB76 PRS76:PRX76 QBO76:QBT76 QLK76:QLP76 QVG76:QVL76 RFC76:RFH76 ROY76:RPD76 RYU76:RYZ76 SIQ76:SIV76 SSM76:SSR76 TCI76:TCN76 TME76:TMJ76 TWA76:TWF76 UFW76:UGB76 UPS76:UPX76 UZO76:UZT76 WMY76:WND76 BQT75:BQU75 CAP75:CAQ75 CKL75:CKM75 CUH75:CUI75 DED75:DEE75 DNZ75:DOA75 DXV75:DXW75 EHR75:EHS75 ERN75:ERO75 FBJ75:FBK75 FLF75:FLG75 FVB75:FVC75 GEX75:GEY75 GOT75:GOU75 GYP75:GYQ75 HIL75:HIM75 HSH75:HSI75 ICD75:ICE75 ILZ75:IMA75 IVV75:IVW75 JFR75:JFS75 JPN75:JPO75 JZJ75:JZK75 KJF75:KJG75 KTB75:KTC75 LCX75:LCY75 LMT75:LMU75 LWP75:LWQ75 MGL75:MGM75 MQH75:MQI75 NAD75:NAE75 NJZ75:NKA75 NTV75:NTW75 ODR75:ODS75 ONN75:ONO75 OXJ75:OXK75 PHF75:PHG75 PRB75:PRC75 QAX75:QAY75 QKT75:QKU75 QUP75:QUQ75 REL75:REM75 ROH75:ROI75 RYD75:RYE75 SHZ75:SIA75 SRV75:SRW75 TBR75:TBS75 TLN75:TLO75 TVJ75:TVK75 UFF75:UFG75 UPB75:UPC75 UYX75:UYY75 VIT75:VIU75 VSP75:VSQ75 WCL75:WCM75 WMH75:WMI75 BGX75:BGY75 JR75:JS75 TN75:TO75 ADJ75:ADK75 ANF75:ANG75 AXB75:AXC75 WMS75:WMX75 WCW75:WDB75 VTA75:VTF75 VJE75:VJJ75 UZI75:UZN75 UPM75:UPR75 UFQ75:UFV75 TVU75:TVZ75 TLY75:TMD75 TCC75:TCH75 SSG75:SSL75 SIK75:SIP75 RYO75:RYT75 ROS75:ROX75 REW75:RFB75 QVA75:QVF75 QLE75:QLJ75 QBI75:QBN75 PRM75:PRR75 PHQ75:PHV75 OXU75:OXZ75 ONY75:OOD75 OEC75:OEH75 NUG75:NUL75 NKK75:NKP75 NAO75:NAT75 MQS75:MQX75 MGW75:MHB75 LXA75:LXF75 LNE75:LNJ75 LDI75:LDN75 KTM75:KTR75 KJQ75:KJV75 JZU75:JZZ75 JPY75:JQD75 JGC75:JGH75 IWG75:IWL75 IMK75:IMP75 ICO75:ICT75 HSS75:HSX75 HIW75:HJB75 GZA75:GZF75 GPE75:GPJ75 GFI75:GFN75 FVM75:FVR75 FLQ75:FLV75 FBU75:FBZ75 ERY75:ESD75 EIC75:EIH75 DYG75:DYL75 DOK75:DOP75 DEO75:DET75 CUS75:CUX75 CKW75:CLB75 CBA75:CBF75 BRE75:BRJ75 BHI75:BHN75 AXM75:AXR75 ANQ75:ANV75 ADU75:ADZ75 TY75:UD75 KC75:KH75 AG75:AL75 WMZ75:WND75 WDD75:WDH75 VTH75:VTL75 VJL75:VJP75 UZP75:UZT75 UPT75:UPX75 UFX75:UGB75 TWB75:TWF75 TMF75:TMJ75 TCJ75:TCN75 SSN75:SSR75 SIR75:SIV75 RYV75:RYZ75 ROZ75:RPD75 RFD75:RFH75 QVH75:QVL75 QLL75:QLP75 QBP75:QBT75 PRT75:PRX75 PHX75:PIB75 OYB75:OYF75 OOF75:OOJ75 OEJ75:OEN75 NUN75:NUR75 NKR75:NKV75 NAV75:NAZ75 MQZ75:MRD75 MHD75:MHH75 LXH75:LXL75 LNL75:LNP75 LDP75:LDT75 KTT75:KTX75 KJX75:KKB75 KAB75:KAF75 JQF75:JQJ75 JGJ75:JGN75 IWN75:IWR75 IMR75:IMV75 ICV75:ICZ75 HSZ75:HTD75 HJD75:HJH75 GZH75:GZL75 GPL75:GPP75 GFP75:GFT75 FVT75:FVX75 FLX75:FMB75 FCB75:FCF75 ESF75:ESJ75 EIJ75:EIN75 DYN75:DYR75 DOR75:DOV75 DEV75:DEZ75 CUZ75:CVD75 CLD75:CLH75 CBH75:CBL75 BRL75:BRP75 BHP75:BHT75 AXT75:AXX75 ANX75:AOB75 AEB75:AEF75 UF75:UJ75 KJ75:KN75 AN75:AR75 WMN75:WMQ75 WCR75:WCU75 VSV75:VSY75 VIZ75:VJC75 UZD75:UZG75 UPH75:UPK75 UFL75:UFO75 TVP75:TVS75 TLT75:TLW75 TBX75:TCA75 SSB75:SSE75 SIF75:SII75 RYJ75:RYM75 RON75:ROQ75 RER75:REU75 QUV75:QUY75 QKZ75:QLC75 QBD75:QBG75 PRH75:PRK75 PHL75:PHO75 OXP75:OXS75 ONT75:ONW75 ODX75:OEA75 NUB75:NUE75 NKF75:NKI75 NAJ75:NAM75 MQN75:MQQ75 MGR75:MGU75 LWV75:LWY75 LMZ75:LNC75 LDD75:LDG75 KTH75:KTK75 KJL75:KJO75 JZP75:JZS75 JPT75:JPW75 JFX75:JGA75 IWB75:IWE75 IMF75:IMI75 ICJ75:ICM75 HSN75:HSQ75 HIR75:HIU75 GYV75:GYY75 GOZ75:GPC75 GFD75:GFG75 FVH75:FVK75 FLL75:FLO75 FBP75:FBS75 ERT75:ERW75 EHX75:EIA75 DYB75:DYE75 DOF75:DOI75 DEJ75:DEM75 CUN75:CUQ75 CKR75:CKU75 CAV75:CAY75 BQZ75:BRC75 BHD75:BHG75 AXH75:AXK75 ANL75:ANO75 ADP75:ADS75 TT75:TW75 JX75:KA75 JY74:KD74 WNC74 WDG74 VTK74 JU74:JU75 TQ74:TQ75 ADM74:ADM75 ANI74:ANI75 AXE74:AXE75 BHA74:BHA75 BQW74:BQW75 CAS74:CAS75 CKO74:CKO75 CUK74:CUK75 DEG74:DEG75 DOC74:DOC75 DXY74:DXY75 EHU74:EHU75 ERQ74:ERQ75 FBM74:FBM75 FLI74:FLI75 FVE74:FVE75 GFA74:GFA75 GOW74:GOW75 GYS74:GYS75 HIO74:HIO75 HSK74:HSK75 ICG74:ICG75 IMC74:IMC75 IVY74:IVY75 JFU74:JFU75 JPQ74:JPQ75 JZM74:JZM75 KJI74:KJI75 KTE74:KTE75 LDA74:LDA75 LMW74:LMW75 LWS74:LWS75 MGO74:MGO75 MQK74:MQK75 NAG74:NAG75 NKC74:NKC75 NTY74:NTY75 ODU74:ODU75 ONQ74:ONQ75 OXM74:OXM75 PHI74:PHI75 PRE74:PRE75 QBA74:QBA75 QKW74:QKW75 QUS74:QUS75 REO74:REO75 ROK74:ROK75 RYG74:RYG75 SIC74:SIC75 SRY74:SRY75 TBU74:TBU75 TLQ74:TLQ75 TVM74:TVM75 UFI74:UFI75 UPE74:UPE75 UZA74:UZA75 VIW74:VIW75 VSS74:VSS75 WCO74:WCO75 WMK74:WMK75 VJO74 UZS74 UPW74 UGA74 TWE74 TMI74 TCM74 SSQ74 SIU74 RYY74 RPC74 RFG74 QVK74 QLO74 QBS74 PRW74 PIA74 OYE74 OOI74 OEM74 NUQ74 NKU74 NAY74 MRC74 MHG74 LXK74 LNO74 LDS74 KTW74 KKA74 KAE74 JQI74 JGM74 IWQ74 IMU74 ICY74 HTC74 HJG74 GZK74 GPO74 GFS74 FVW74 FMA74 FCE74 ESI74 EIM74 DYQ74 DOU74 DEY74 CVC74 CLG74 CBK74 BRO74 BHS74 AXW74 AOA74 AEE74 UI74 KM74 AQ74 TU74:TZ74 ADQ74:ADV74 ANM74:ANR74 AXI74:AXN74 BHE74:BHJ74 BRA74:BRF74 CAW74:CBB74 CKS74:CKX74 CUO74:CUT74 DEK74:DEP74 DOG74:DOL74 DYC74:DYH74 EHY74:EID74 ERU74:ERZ74 FBQ74:FBV74 FLM74:FLR74 FVI74:FVN74 GFE74:GFJ74 GPA74:GPF74 GYW74:GZB74 HIS74:HIX74 HSO74:HST74 ICK74:ICP74 IMG74:IML74 IWC74:IWH74 JFY74:JGD74 JPU74:JPZ74 JZQ74:JZV74 KJM74:KJR74 KTI74:KTN74 LDE74:LDJ74 LNA74:LNF74 LWW74:LXB74 MGS74:MGX74 MQO74:MQT74 NAK74:NAP74 NKG74:NKL74 NUC74:NUH74 ODY74:OED74 ONU74:ONZ74 OXQ74:OXV74 PHM74:PHR74 PRI74:PRN74 QBE74:QBJ74 QLA74:QLF74 QUW74:QVB74 RES74:REX74 ROO74:ROT74 RYK74:RYP74 SIG74:SIL74 SSC74:SSH74 TBY74:TCD74 TLU74:TLZ74 TVQ74:TVV74 UFM74:UFR74 UPI74:UPN74 UZE74:UZJ74 VJA74:VJF74 VSW74:VTB74 WCS74:WCX74 WMO74:WMT74 JP74:JP75 TL74:TL75 ADH74:ADH75 AND74:AND75 AWZ74:AWZ75 BGV74:BGV75 BQR74:BQR75 CAN74:CAN75 CKJ74:CKJ75 CUF74:CUF75 DEB74:DEB75 DNX74:DNX75 DXT74:DXT75 EHP74:EHP75 ERL74:ERL75 FBH74:FBH75 FLD74:FLD75 FUZ74:FUZ75 GEV74:GEV75 GOR74:GOR75 GYN74:GYN75 HIJ74:HIJ75 HSF74:HSF75 ICB74:ICB75 ILX74:ILX75 IVT74:IVT75 JFP74:JFP75 JPL74:JPL75 JZH74:JZH75 KJD74:KJD75 KSZ74:KSZ75 LCV74:LCV75 LMR74:LMR75 LWN74:LWN75 MGJ74:MGJ75 MQF74:MQF75 NAB74:NAB75 NJX74:NJX75 NTT74:NTT75 ODP74:ODP75 ONL74:ONL75 OXH74:OXH75 PHD74:PHD75 PQZ74:PQZ75 QAV74:QAV75 QKR74:QKR75 QUN74:QUN75 REJ74:REJ75 ROF74:ROF75 RYB74:RYB75 SHX74:SHX75 SRT74:SRT75 TBP74:TBP75 TLL74:TLL75 TVH74:TVH75 UFD74:UFD75 UOZ74:UOZ75 UYV74:UYV75 VIR74:VIR75 VSN74:VSN75 WCJ74:WCJ75 WMF74:WMF75 AK74:AO74 KG74:KK74 UC74:UG74 ADY74:AEC74 ANU74:ANY74 AXQ74:AXU74 BHM74:BHQ74 BRI74:BRM74 CBE74:CBI74 CLA74:CLE74 CUW74:CVA74 DES74:DEW74 DOO74:DOS74 DYK74:DYO74 EIG74:EIK74 ESC74:ESG74 FBY74:FCC74 FLU74:FLY74 FVQ74:FVU74 GFM74:GFQ74 GPI74:GPM74 GZE74:GZI74 HJA74:HJE74 HSW74:HTA74 ICS74:ICW74 IMO74:IMS74 IWK74:IWO74 JGG74:JGK74 JQC74:JQG74 JZY74:KAC74 KJU74:KJY74 KTQ74:KTU74 LDM74:LDQ74 LNI74:LNM74 LXE74:LXI74 MHA74:MHE74 MQW74:MRA74 NAS74:NAW74 NKO74:NKS74 NUK74:NUO74 OEG74:OEK74 OOC74:OOG74 OXY74:OYC74 PHU74:PHY74 PRQ74:PRU74 QBM74:QBQ74 QLI74:QLM74 QVE74:QVI74 RFA74:RFE74 ROW74:RPA74 RYS74:RYW74 SIO74:SIS74 SSK74:SSO74 TCG74:TCK74 TMC74:TMG74 TVY74:TWC74 UFU74:UFY74 UPQ74:UPU74 UZM74:UZQ74 VJI74:VJM74 VTE74:VTI74 WDA74:WDE74 WMW74:WNA74 VSP76:VSP85 VIT76:VIT85 UYX76:UYX85 UPB76:UPB85 UFF76:UFF85 TVJ76:TVJ85 TLN76:TLN85 TBR76:TBR85 SRV76:SRV85 SHZ76:SHZ85 RYD76:RYD85 ROH76:ROH85 REL76:REL85 QUP76:QUP85 QKT76:QKT85 QAX76:QAX85 PRB76:PRB85 PHF76:PHF85 OXJ76:OXJ85 ONN76:ONN85 ODR76:ODR85 NTV76:NTV85 NJZ76:NJZ85 NAD76:NAD85 MQH76:MQH85 MGL76:MGL85 LWP76:LWP85 LMT76:LMT85 LCX76:LCX85 KTB76:KTB85 KJF76:KJF85 JZJ76:JZJ85 JPN76:JPN85 JFR76:JFR85 IVV76:IVV85 ILZ76:ILZ85 ICD76:ICD85 HSH76:HSH85 HIL76:HIL85 GYP76:GYP85 GOT76:GOT85 GEX76:GEX85 FVB76:FVB85 FLF76:FLF85 FBJ76:FBJ85 ERN76:ERN85 EHR76:EHR85 DXV76:DXV85 DNZ76:DNZ85 DED76:DED85 CUH76:CUH85 CKL76:CKL85 CAP76:CAP85 BQT76:BQT85 BGX76:BGX85 AXB76:AXB85 ANF76:ANF85 ADJ76:ADJ85 TN76:TN85 JR76:JR85 WMH76:WMH85 WCL76:WCL85 TS77:TW85 ADO77:ADS85 ANK77:ANO85 AXG77:AXK85 BHC77:BHG85 BQY77:BRC85 CAU77:CAY85 CKQ77:CKU85 CUM77:CUQ85 DEI77:DEM85 DOE77:DOI85 DYA77:DYE85 EHW77:EIA85 ERS77:ERW85 FBO77:FBS85 FLK77:FLO85 FVG77:FVK85 GFC77:GFG85 GOY77:GPC85 GYU77:GYY85 HIQ77:HIU85 HSM77:HSQ85 ICI77:ICM85 IME77:IMI85 IWA77:IWE85 JFW77:JGA85 JPS77:JPW85 JZO77:JZS85 KJK77:KJO85 KTG77:KTK85 LDC77:LDG85 LMY77:LNC85 LWU77:LWY85 MGQ77:MGU85 MQM77:MQQ85 NAI77:NAM85 NKE77:NKI85 NUA77:NUE85 ODW77:OEA85 ONS77:ONW85 OXO77:OXS85 PHK77:PHO85 PRG77:PRK85 QBC77:QBG85 QKY77:QLC85 QUU77:QUY85 REQ77:REU85 ROM77:ROQ85 RYI77:RYM85 SIE77:SII85 SSA77:SSE85 TBW77:TCA85 TLS77:TLW85 TVO77:TVS85 UFK77:UFO85 UPG77:UPK85 UZC77:UZG85 VIY77:VJC85 VSU77:VSY85 WCQ77:WCU85 WMM77:WMQ85 WMS77:WMX85 WCW77:WDB85 VTA77:VTF85 VJE77:VJJ85 UZI77:UZN85 UPM77:UPR85 UFQ77:UFV85 TVU77:TVZ85 TLY77:TMD85 TCC77:TCH85 SSG77:SSL85 SIK77:SIP85 RYO77:RYT85 ROS77:ROX85 REW77:RFB85 QVA77:QVF85 QLE77:QLJ85 QBI77:QBN85 PRM77:PRR85 PHQ77:PHV85 OXU77:OXZ85 ONY77:OOD85 OEC77:OEH85 NUG77:NUL85 NKK77:NKP85 NAO77:NAT85 MQS77:MQX85 MGW77:MHB85 LXA77:LXF85 LNE77:LNJ85 LDI77:LDN85 KTM77:KTR85 KJQ77:KJV85 JZU77:JZZ85 JPY77:JQD85 JGC77:JGH85 IWG77:IWL85 IMK77:IMP85 ICO77:ICT85 HSS77:HSX85 HIW77:HJB85 GZA77:GZF85 GPE77:GPJ85 GFI77:GFN85 FVM77:FVR85 FLQ77:FLV85 FBU77:FBZ85 ERY77:ESD85 EIC77:EIH85 DYG77:DYL85 DOK77:DOP85 DEO77:DET85 CUS77:CUX85 CKW77:CLB85 CBA77:CBF85 BRE77:BRJ85 BHI77:BHN85 AXM77:AXR85 ANQ77:ANV85 ADU77:ADZ85 TY77:UD85 KC77:KH85 AG77:AL85 WMZ77:WND85 WDD77:WDH85 VTH77:VTL85 VJL77:VJP85 UZP77:UZT85 UPT77:UPX85 UFX77:UGB85 TWB77:TWF85 TMF77:TMJ85 TCJ77:TCN85 SSN77:SSR85 SIR77:SIV85 RYV77:RYZ85 ROZ77:RPD85 RFD77:RFH85 QVH77:QVL85 QLL77:QLP85 QBP77:QBT85 PRT77:PRX85 PHX77:PIB85 OYB77:OYF85 OOF77:OOJ85 OEJ77:OEN85 NUN77:NUR85 NKR77:NKV85 NAV77:NAZ85 MQZ77:MRD85 MHD77:MHH85 LXH77:LXL85 LNL77:LNP85 LDP77:LDT85 KTT77:KTX85 KJX77:KKB85 KAB77:KAF85 JQF77:JQJ85 JGJ77:JGN85 IWN77:IWR85 IMR77:IMV85 ICV77:ICZ85 HSZ77:HTD85 HJD77:HJH85 GZH77:GZL85 GPL77:GPP85 GFP77:GFT85 FVT77:FVX85 FLX77:FMB85 FCB77:FCF85 ESF77:ESJ85 EIJ77:EIN85 DYN77:DYR85 DOR77:DOV85 DEV77:DEZ85 CUZ77:CVD85 CLD77:CLH85 CBH77:CBL85 BRL77:BRP85 BHP77:BHT85 AXT77:AXX85 ANX77:AOB85 AEB77:AEF85 UF77:UJ85 KJ77:KN85 AN77:AR85 WMF77:WMF85 WCJ77:WCJ85 VSN77:VSN85 VIR77:VIR85 UYV77:UYV85 UOZ77:UOZ85 UFD77:UFD85 TVH77:TVH85 TLL77:TLL85 TBP77:TBP85 SRT77:SRT85 SHX77:SHX85 RYB77:RYB85 ROF77:ROF85 REJ77:REJ85 QUN77:QUN85 QKR77:QKR85 QAV77:QAV85 PQZ77:PQZ85 PHD77:PHD85 OXH77:OXH85 ONL77:ONL85 ODP77:ODP85 NTT77:NTT85 NJX77:NJX85 NAB77:NAB85 MQF77:MQF85 MGJ77:MGJ85 LWN77:LWN85 LMR77:LMR85 LCV77:LCV85 KSZ77:KSZ85 KJD77:KJD85 JZH77:JZH85 JPL77:JPL85 JFP77:JFP85 IVT77:IVT85 ILX77:ILX85 ICB77:ICB85 HSF77:HSF85 HIJ77:HIJ85 GYN77:GYN85 GOR77:GOR85 GEV77:GEV85 FUZ77:FUZ85 FLD77:FLD85 FBH77:FBH85 ERL77:ERL85 EHP77:EHP85 DXT77:DXT85 DNX77:DNX85 DEB77:DEB85 CUF77:CUF85 CKJ77:CKJ85 CAN77:CAN85 BQR77:BQR85 BGV77:BGV85 AWZ77:AWZ85 AND77:AND85 ADH77:ADH85 TL77:TL85 JP77:JP85 JW77:KA85 JU91:JU106 TQ91:TQ106 ADM91:ADM106 ANI91:ANI106 AXE91:AXE106 BHA91:BHA106 BQW91:BQW106 CAS91:CAS106 CKO91:CKO106 CUK91:CUK106 DEG91:DEG106 DOC91:DOC106 DXY91:DXY106 EHU91:EHU106 ERQ91:ERQ106 FBM91:FBM106 FLI91:FLI106 FVE91:FVE106 GFA91:GFA106 GOW91:GOW106 GYS91:GYS106 HIO91:HIO106 HSK91:HSK106 ICG91:ICG106 IMC91:IMC106 IVY91:IVY106 JFU91:JFU106 JPQ91:JPQ106 JZM91:JZM106 KJI91:KJI106 KTE91:KTE106 LDA91:LDA106 LMW91:LMW106 LWS91:LWS106 MGO91:MGO106 MQK91:MQK106 NAG91:NAG106 NKC91:NKC106 NTY91:NTY106 ODU91:ODU106 ONQ91:ONQ106 OXM91:OXM106 PHI91:PHI106 PRE91:PRE106 QBA91:QBA106 QKW91:QKW106 QUS91:QUS106 REO91:REO106 ROK91:ROK106 RYG91:RYG106 SIC91:SIC106 SRY91:SRY106 TBU91:TBU106 TLQ91:TLQ106 TVM91:TVM106 UFI91:UFI106 UPE91:UPE106 UZA91:UZA106 VIW91:VIW106 VSS91:VSS106 WCO91:WCO106 TS91:TW106 ADO91:ADS106 ANK91:ANO106 AXG91:AXK106 BHC91:BHG106 BQY91:BRC106 CAU91:CAY106 CKQ91:CKU106 CUM91:CUQ106 DEI91:DEM106 DOE91:DOI106 DYA91:DYE106 EHW91:EIA106 ERS91:ERW106 FBO91:FBS106 FLK91:FLO106 FVG91:FVK106 GFC91:GFG106 GOY91:GPC106 GYU91:GYY106 HIQ91:HIU106 HSM91:HSQ106 ICI91:ICM106 IME91:IMI106 IWA91:IWE106 JFW91:JGA106 JPS91:JPW106 JZO91:JZS106 KJK91:KJO106 KTG91:KTK106 LDC91:LDG106 LMY91:LNC106 LWU91:LWY106 MGQ91:MGU106 MQM91:MQQ106 NAI91:NAM106 NKE91:NKI106 NUA91:NUE106 ODW91:OEA106 ONS91:ONW106 OXO91:OXS106 PHK91:PHO106 PRG91:PRK106 QBC91:QBG106 QKY91:QLC106 QUU91:QUY106 REQ91:REU106 ROM91:ROQ106 RYI91:RYM106 SIE91:SII106 SSA91:SSE106 TBW91:TCA106 TLS91:TLW106 TVO91:TVS106 UFK91:UFO106 UPG91:UPK106 UZC91:UZG106 VIY91:VJC106 VSU91:VSY106 WCQ91:WCU106 WMM91:WMQ106 WMS91:WMX106 WCW91:WDB106 VTA91:VTF106 VJE91:VJJ106 UZI91:UZN106 UPM91:UPR106 UFQ91:UFV106 TVU91:TVZ106 TLY91:TMD106 TCC91:TCH106 SSG91:SSL106 SIK91:SIP106 RYO91:RYT106 ROS91:ROX106 REW91:RFB106 QVA91:QVF106 QLE91:QLJ106 QBI91:QBN106 PRM91:PRR106 PHQ91:PHV106 OXU91:OXZ106 ONY91:OOD106 OEC91:OEH106 NUG91:NUL106 NKK91:NKP106 NAO91:NAT106 MQS91:MQX106 MGW91:MHB106 LXA91:LXF106 LNE91:LNJ106 LDI91:LDN106 KTM91:KTR106 KJQ91:KJV106 JZU91:JZZ106 JPY91:JQD106 JGC91:JGH106 IWG91:IWL106 IMK91:IMP106 ICO91:ICT106 HSS91:HSX106 HIW91:HJB106 GZA91:GZF106 GPE91:GPJ106 GFI91:GFN106 FVM91:FVR106 FLQ91:FLV106 FBU91:FBZ106 ERY91:ESD106 EIC91:EIH106 DYG91:DYL106 DOK91:DOP106 DEO91:DET106 CUS91:CUX106 CKW91:CLB106 CBA91:CBF106 BRE91:BRJ106 BHI91:BHN106 AXM91:AXR106 ANQ91:ANV106 ADU91:ADZ106 TY91:UD106 KC91:KH106 AG91:AL106 WMZ91:WND106 WDD91:WDH106 VTH91:VTL106 VJL91:VJP106 UZP91:UZT106 UPT91:UPX106 UFX91:UGB106 TWB91:TWF106 TMF91:TMJ106 TCJ91:TCN106 SSN91:SSR106 SIR91:SIV106 RYV91:RYZ106 ROZ91:RPD106 RFD91:RFH106 QVH91:QVL106 QLL91:QLP106 QBP91:QBT106 PRT91:PRX106 PHX91:PIB106 OYB91:OYF106 OOF91:OOJ106 OEJ91:OEN106 NUN91:NUR106 NKR91:NKV106 NAV91:NAZ106 MQZ91:MRD106 MHD91:MHH106 LXH91:LXL106 LNL91:LNP106 LDP91:LDT106 KTT91:KTX106 KJX91:KKB106 KAB91:KAF106 JQF91:JQJ106 JGJ91:JGN106 IWN91:IWR106 IMR91:IMV106 ICV91:ICZ106 HSZ91:HTD106 HJD91:HJH106 GZH91:GZL106 GPL91:GPP106 GFP91:GFT106 FVT91:FVX106 FLX91:FMB106 FCB91:FCF106 ESF91:ESJ106 EIJ91:EIN106 DYN91:DYR106 DOR91:DOV106 DEV91:DEZ106 CUZ91:CVD106 CLD91:CLH106 CBH91:CBL106 BRL91:BRP106 BHP91:BHT106 AXT91:AXX106 ANX91:AOB106 AEB91:AEF106 UF91:UJ106 KJ91:KN106 AN91:AR106 WMF91:WMF106 WCJ91:WCJ106 VSN91:VSN106 VIR91:VIR106 UYV91:UYV106 UOZ91:UOZ106 UFD91:UFD106 TVH91:TVH106 TLL91:TLL106 TBP91:TBP106 SRT91:SRT106 SHX91:SHX106 RYB91:RYB106 ROF91:ROF106 REJ91:REJ106 QUN91:QUN106 QKR91:QKR106 QAV91:QAV106 PQZ91:PQZ106 PHD91:PHD106 OXH91:OXH106 ONL91:ONL106 ODP91:ODP106 NTT91:NTT106 NJX91:NJX106 NAB91:NAB106 MQF91:MQF106 MGJ91:MGJ106 LWN91:LWN106 LMR91:LMR106 LCV91:LCV106 KSZ91:KSZ106 KJD91:KJD106 JZH91:JZH106 JPL91:JPL106 JFP91:JFP106 IVT91:IVT106 ILX91:ILX106 ICB91:ICB106 HSF91:HSF106 HIJ91:HIJ106 GYN91:GYN106 GOR91:GOR106 GEV91:GEV106 FUZ91:FUZ106 FLD91:FLD106 FBH91:FBH106 ERL91:ERL106 EHP91:EHP106 DXT91:DXT106 DNX91:DNX106 DEB91:DEB106 CUF91:CUF106 CKJ91:CKJ106 CAN91:CAN106 BQR91:BQR106 BGV91:BGV106 AWZ91:AWZ106 AND91:AND106 ADH91:ADH106 TL91:TL106 JP91:JP106 JW91:KA106 WCL91:WCL106 WMH91:WMH106 JR91:JR106 TN91:TN106 ADJ91:ADJ106 ANF91:ANF106 AXB91:AXB106 BGX91:BGX106 BQT91:BQT106 CAP91:CAP106 CKL91:CKL106 CUH91:CUH106 DED91:DED106 DNZ91:DNZ106 DXV91:DXV106 EHR91:EHR106 ERN91:ERN106 FBJ91:FBJ106 FLF91:FLF106 FVB91:FVB106 GEX91:GEX106 GOT91:GOT106 GYP91:GYP106 HIL91:HIL106 HSH91:HSH106 ICD91:ICD106 ILZ91:ILZ106 IVV91:IVV106 JFR91:JFR106 JPN91:JPN106 JZJ91:JZJ106 KJF91:KJF106 KTB91:KTB106 LCX91:LCX106 LMT91:LMT106 LWP91:LWP106 MGL91:MGL106 MQH91:MQH106 NAD91:NAD106 NJZ91:NJZ106 NTV91:NTV106 ODR91:ODR106 ONN91:ONN106 OXJ91:OXJ106 PHF91:PHF106 PRB91:PRB106 QAX91:QAX106 QKT91:QKT106 QUP91:QUP106 REL91:REL106 ROH91:ROH106 RYD91:RYD106 SHZ91:SHZ106 SRV91:SRV106 TBR91:TBR106 TLN91:TLN106 TVJ91:TVJ106 UFF91:UFF106 UPB91:UPB106 UYX91:UYX106 VIT91:VIT106 VSP91:VSP106 AG90:AH90 AG74:AH74 AG76:AK76 AG88:AM88 WMK91:WMK106 WCO77:WCO86 VSS77:VSS86 VIW77:VIW86 UZA77:UZA86 UPE77:UPE86 UFI77:UFI86 TVM77:TVM86 TLQ77:TLQ86 TBU77:TBU86 SRY77:SRY86 SIC77:SIC86 RYG77:RYG86 ROK77:ROK86 REO77:REO86 QUS77:QUS86 QKW77:QKW86 QBA77:QBA86 PRE77:PRE86 PHI77:PHI86 OXM77:OXM86 ONQ77:ONQ86 ODU77:ODU86 NTY77:NTY86 NKC77:NKC86 NAG77:NAG86 MQK77:MQK86 MGO77:MGO86 LWS77:LWS86 LMW77:LMW86 LDA77:LDA86 KTE77:KTE86 KJI77:KJI86 JZM77:JZM86 JPQ77:JPQ86 JFU77:JFU86 IVY77:IVY86 IMC77:IMC86 ICG77:ICG86 HSK77:HSK86 HIO77:HIO86 GYS77:GYS86 GOW77:GOW86 GFA77:GFA86 FVE77:FVE86 FLI77:FLI86 FBM77:FBM86 ERQ77:ERQ86 EHU77:EHU86 DXY77:DXY86 DOC77:DOC86 DEG77:DEG86 CUK77:CUK86 CKO77:CKO86 CAS77:CAS86 BQW77:BQW86 BHA77:BHA86 AXE77:AXE86 ANI77:ANI86 ADM77:ADM86 TQ77:TQ86 JU77:JU86 WMK77:WMK86">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x14ac:dyDescent="0.1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x14ac:dyDescent="0.15">
      <c r="A1" s="308" t="s">
        <v>108</v>
      </c>
      <c r="B1" s="309"/>
      <c r="C1" s="309"/>
      <c r="D1" s="309"/>
      <c r="E1" s="309"/>
      <c r="F1" s="309"/>
      <c r="G1" s="309"/>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x14ac:dyDescent="0.15">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x14ac:dyDescent="0.15">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x14ac:dyDescent="0.15">
      <c r="A4" s="4" t="s">
        <v>35</v>
      </c>
      <c r="B4" s="101" t="s">
        <v>73</v>
      </c>
      <c r="C4" s="109"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x14ac:dyDescent="0.15">
      <c r="A5" s="4" t="s">
        <v>4</v>
      </c>
      <c r="B5" s="14" t="s">
        <v>103</v>
      </c>
      <c r="C5" s="5" t="s">
        <v>104</v>
      </c>
      <c r="D5" s="6">
        <v>41470</v>
      </c>
      <c r="E5" s="5"/>
      <c r="F5" s="5"/>
      <c r="G5" s="5"/>
      <c r="H5" s="70" t="s">
        <v>105</v>
      </c>
      <c r="I5" s="99"/>
      <c r="J5" s="59"/>
      <c r="K5" s="60"/>
      <c r="L5" s="59"/>
      <c r="M5" s="60"/>
      <c r="N5" s="60"/>
      <c r="O5" s="59"/>
      <c r="P5" s="59"/>
      <c r="Q5" s="116"/>
      <c r="R5" s="79"/>
      <c r="S5" s="79"/>
      <c r="T5" s="16"/>
      <c r="U5" s="79"/>
      <c r="V5" s="80"/>
      <c r="W5" s="16"/>
      <c r="X5" s="15"/>
      <c r="Y5" s="117"/>
      <c r="Z5" s="88"/>
      <c r="AA5" s="118"/>
      <c r="AB5" s="89"/>
      <c r="AC5" s="119"/>
      <c r="AD5" s="90"/>
      <c r="AE5" s="90"/>
      <c r="AF5" s="7"/>
      <c r="AG5" s="117"/>
      <c r="AH5" s="120"/>
      <c r="AI5" s="116"/>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x14ac:dyDescent="0.15">
      <c r="A6" s="4" t="s">
        <v>5</v>
      </c>
      <c r="B6" s="102" t="s">
        <v>72</v>
      </c>
      <c r="C6" s="115" t="s">
        <v>40</v>
      </c>
      <c r="D6" s="103">
        <v>41225</v>
      </c>
      <c r="E6" s="40"/>
      <c r="F6" s="115"/>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x14ac:dyDescent="0.15">
      <c r="A7" s="4"/>
    </row>
    <row r="8" spans="1:256" ht="18" customHeight="1" x14ac:dyDescent="0.15">
      <c r="A8" s="310" t="s">
        <v>70</v>
      </c>
      <c r="B8" s="311"/>
      <c r="C8" s="311"/>
      <c r="D8" s="46"/>
      <c r="E8" s="47">
        <v>3</v>
      </c>
      <c r="F8" s="114">
        <f>+E8</f>
        <v>3</v>
      </c>
    </row>
    <row r="9" spans="1:256" ht="18" customHeight="1" x14ac:dyDescent="0.15">
      <c r="A9" s="310" t="s">
        <v>38</v>
      </c>
      <c r="B9" s="311"/>
      <c r="C9" s="311"/>
      <c r="D9" s="312"/>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79"/>
  <sheetViews>
    <sheetView topLeftCell="A60" zoomScaleNormal="100" workbookViewId="0">
      <selection activeCell="D78" sqref="D78"/>
    </sheetView>
  </sheetViews>
  <sheetFormatPr defaultRowHeight="13.5" x14ac:dyDescent="0.15"/>
  <cols>
    <col min="1" max="1" width="9" style="159"/>
    <col min="2" max="2" width="14.5" customWidth="1"/>
    <col min="3" max="3" width="11.625" customWidth="1"/>
    <col min="4" max="4" width="14.25" customWidth="1"/>
    <col min="5" max="5" width="13.875" customWidth="1"/>
    <col min="6" max="6" width="23.625" customWidth="1"/>
    <col min="9" max="9" width="8.75" customWidth="1"/>
  </cols>
  <sheetData>
    <row r="1" spans="1:12" ht="20.25" x14ac:dyDescent="0.15">
      <c r="A1" s="228"/>
      <c r="B1" s="314" t="s">
        <v>615</v>
      </c>
      <c r="C1" s="315"/>
      <c r="D1" s="315"/>
      <c r="E1" s="315"/>
      <c r="F1" s="315"/>
      <c r="G1" s="315"/>
      <c r="H1" s="315"/>
      <c r="I1" s="316"/>
    </row>
    <row r="2" spans="1:12" s="159" customFormat="1" ht="20.100000000000001" customHeight="1" x14ac:dyDescent="0.15">
      <c r="A2" s="170" t="s">
        <v>42</v>
      </c>
      <c r="B2" s="170" t="s">
        <v>382</v>
      </c>
      <c r="C2" s="170" t="s">
        <v>43</v>
      </c>
      <c r="D2" s="170" t="s">
        <v>44</v>
      </c>
      <c r="E2" s="170" t="s">
        <v>45</v>
      </c>
      <c r="F2" s="170" t="s">
        <v>383</v>
      </c>
      <c r="G2" s="170" t="s">
        <v>514</v>
      </c>
      <c r="H2" s="170" t="s">
        <v>47</v>
      </c>
      <c r="I2" s="228"/>
    </row>
    <row r="3" spans="1:12" s="159" customFormat="1" ht="20.100000000000001" customHeight="1" x14ac:dyDescent="0.15">
      <c r="A3" s="229" t="s">
        <v>460</v>
      </c>
      <c r="B3" s="226" t="s">
        <v>461</v>
      </c>
      <c r="C3" s="170" t="s">
        <v>391</v>
      </c>
      <c r="D3" s="231">
        <v>42683</v>
      </c>
      <c r="E3" s="230" t="s">
        <v>466</v>
      </c>
      <c r="F3" s="170" t="s">
        <v>422</v>
      </c>
      <c r="G3" s="241">
        <v>44</v>
      </c>
      <c r="H3" s="170" t="s">
        <v>386</v>
      </c>
      <c r="I3" s="317">
        <v>21</v>
      </c>
    </row>
    <row r="4" spans="1:12" s="159" customFormat="1" ht="20.100000000000001" customHeight="1" x14ac:dyDescent="0.15">
      <c r="A4" s="229" t="s">
        <v>35</v>
      </c>
      <c r="B4" s="226" t="s">
        <v>462</v>
      </c>
      <c r="C4" s="170" t="s">
        <v>391</v>
      </c>
      <c r="D4" s="231">
        <v>42683</v>
      </c>
      <c r="E4" s="230" t="s">
        <v>466</v>
      </c>
      <c r="F4" s="170" t="s">
        <v>422</v>
      </c>
      <c r="G4" s="240">
        <v>51</v>
      </c>
      <c r="H4" s="170" t="s">
        <v>386</v>
      </c>
      <c r="I4" s="318"/>
      <c r="K4" s="159" t="s">
        <v>544</v>
      </c>
      <c r="L4" s="233"/>
    </row>
    <row r="5" spans="1:12" s="159" customFormat="1" ht="20.100000000000001" customHeight="1" x14ac:dyDescent="0.15">
      <c r="A5" s="229" t="s">
        <v>4</v>
      </c>
      <c r="B5" s="226" t="s">
        <v>463</v>
      </c>
      <c r="C5" s="170" t="s">
        <v>391</v>
      </c>
      <c r="D5" s="231">
        <v>42683</v>
      </c>
      <c r="E5" s="230" t="s">
        <v>466</v>
      </c>
      <c r="F5" s="170" t="s">
        <v>422</v>
      </c>
      <c r="G5" s="241">
        <v>42</v>
      </c>
      <c r="H5" s="170" t="s">
        <v>386</v>
      </c>
      <c r="I5" s="318"/>
      <c r="K5" s="159" t="s">
        <v>545</v>
      </c>
      <c r="L5" s="237"/>
    </row>
    <row r="6" spans="1:12" s="159" customFormat="1" ht="20.100000000000001" customHeight="1" x14ac:dyDescent="0.15">
      <c r="A6" s="229" t="s">
        <v>5</v>
      </c>
      <c r="B6" s="226" t="s">
        <v>464</v>
      </c>
      <c r="C6" s="170" t="s">
        <v>391</v>
      </c>
      <c r="D6" s="231">
        <v>42683</v>
      </c>
      <c r="E6" s="230" t="s">
        <v>466</v>
      </c>
      <c r="F6" s="170" t="s">
        <v>422</v>
      </c>
      <c r="G6" s="241">
        <v>47</v>
      </c>
      <c r="H6" s="170" t="s">
        <v>386</v>
      </c>
      <c r="I6" s="318"/>
      <c r="K6" s="159" t="s">
        <v>546</v>
      </c>
      <c r="L6" s="236"/>
    </row>
    <row r="7" spans="1:12" s="159" customFormat="1" ht="20.100000000000001" customHeight="1" x14ac:dyDescent="0.15">
      <c r="A7" s="229" t="s">
        <v>7</v>
      </c>
      <c r="B7" s="226" t="s">
        <v>465</v>
      </c>
      <c r="C7" s="230" t="s">
        <v>432</v>
      </c>
      <c r="D7" s="231">
        <v>42688</v>
      </c>
      <c r="E7" s="230" t="s">
        <v>466</v>
      </c>
      <c r="F7" s="232" t="s">
        <v>434</v>
      </c>
      <c r="G7" s="241">
        <v>42</v>
      </c>
      <c r="H7" s="170" t="s">
        <v>386</v>
      </c>
      <c r="I7" s="318"/>
    </row>
    <row r="8" spans="1:12" s="159" customFormat="1" ht="20.100000000000001" customHeight="1" x14ac:dyDescent="0.15">
      <c r="A8" s="229" t="s">
        <v>9</v>
      </c>
      <c r="B8" s="226" t="s">
        <v>435</v>
      </c>
      <c r="C8" s="230" t="s">
        <v>436</v>
      </c>
      <c r="D8" s="231">
        <v>42688</v>
      </c>
      <c r="E8" s="230" t="s">
        <v>433</v>
      </c>
      <c r="F8" s="232" t="s">
        <v>434</v>
      </c>
      <c r="G8" s="241">
        <v>45</v>
      </c>
      <c r="H8" s="170" t="s">
        <v>386</v>
      </c>
      <c r="I8" s="318"/>
    </row>
    <row r="9" spans="1:12" s="159" customFormat="1" ht="20.100000000000001" customHeight="1" x14ac:dyDescent="0.15">
      <c r="A9" s="229" t="s">
        <v>10</v>
      </c>
      <c r="B9" s="235" t="s">
        <v>438</v>
      </c>
      <c r="C9" s="230" t="s">
        <v>432</v>
      </c>
      <c r="D9" s="231">
        <v>42688</v>
      </c>
      <c r="E9" s="230" t="s">
        <v>433</v>
      </c>
      <c r="F9" s="232" t="s">
        <v>467</v>
      </c>
      <c r="G9" s="241">
        <v>44</v>
      </c>
      <c r="H9" s="170" t="s">
        <v>386</v>
      </c>
      <c r="I9" s="318"/>
    </row>
    <row r="10" spans="1:12" s="159" customFormat="1" ht="20.100000000000001" customHeight="1" x14ac:dyDescent="0.15">
      <c r="A10" s="229" t="s">
        <v>11</v>
      </c>
      <c r="B10" s="235" t="s">
        <v>439</v>
      </c>
      <c r="C10" s="230" t="s">
        <v>432</v>
      </c>
      <c r="D10" s="231">
        <v>42688</v>
      </c>
      <c r="E10" s="230" t="s">
        <v>433</v>
      </c>
      <c r="F10" s="232" t="s">
        <v>449</v>
      </c>
      <c r="G10" s="239">
        <v>20</v>
      </c>
      <c r="H10" s="170" t="s">
        <v>386</v>
      </c>
      <c r="I10" s="318"/>
    </row>
    <row r="11" spans="1:12" s="159" customFormat="1" ht="20.100000000000001" customHeight="1" x14ac:dyDescent="0.15">
      <c r="A11" s="229" t="s">
        <v>13</v>
      </c>
      <c r="B11" s="235" t="s">
        <v>440</v>
      </c>
      <c r="C11" s="230" t="s">
        <v>432</v>
      </c>
      <c r="D11" s="231">
        <v>42688</v>
      </c>
      <c r="E11" s="230" t="s">
        <v>433</v>
      </c>
      <c r="F11" s="232" t="s">
        <v>449</v>
      </c>
      <c r="G11" s="241">
        <v>44</v>
      </c>
      <c r="H11" s="170" t="s">
        <v>386</v>
      </c>
      <c r="I11" s="318"/>
    </row>
    <row r="12" spans="1:12" s="159" customFormat="1" ht="20.100000000000001" customHeight="1" x14ac:dyDescent="0.15">
      <c r="A12" s="229" t="s">
        <v>14</v>
      </c>
      <c r="B12" s="235" t="s">
        <v>441</v>
      </c>
      <c r="C12" s="230" t="s">
        <v>432</v>
      </c>
      <c r="D12" s="231">
        <v>42688</v>
      </c>
      <c r="E12" s="230" t="s">
        <v>433</v>
      </c>
      <c r="F12" s="232" t="s">
        <v>449</v>
      </c>
      <c r="G12" s="241">
        <v>46</v>
      </c>
      <c r="H12" s="170" t="s">
        <v>386</v>
      </c>
      <c r="I12" s="318"/>
    </row>
    <row r="13" spans="1:12" s="159" customFormat="1" ht="20.100000000000001" customHeight="1" x14ac:dyDescent="0.15">
      <c r="A13" s="229" t="s">
        <v>15</v>
      </c>
      <c r="B13" s="235" t="s">
        <v>581</v>
      </c>
      <c r="C13" s="230" t="s">
        <v>582</v>
      </c>
      <c r="D13" s="231">
        <v>42699</v>
      </c>
      <c r="E13" s="230" t="s">
        <v>101</v>
      </c>
      <c r="F13" s="232" t="s">
        <v>145</v>
      </c>
      <c r="G13" s="241">
        <v>31</v>
      </c>
      <c r="H13" s="248" t="s">
        <v>386</v>
      </c>
      <c r="I13" s="318"/>
    </row>
    <row r="14" spans="1:12" s="159" customFormat="1" ht="20.100000000000001" customHeight="1" x14ac:dyDescent="0.15">
      <c r="A14" s="229" t="s">
        <v>16</v>
      </c>
      <c r="B14" s="235" t="s">
        <v>583</v>
      </c>
      <c r="C14" s="230" t="s">
        <v>584</v>
      </c>
      <c r="D14" s="231">
        <v>42699</v>
      </c>
      <c r="E14" s="230" t="s">
        <v>101</v>
      </c>
      <c r="F14" s="232" t="s">
        <v>145</v>
      </c>
      <c r="G14" s="241">
        <v>37</v>
      </c>
      <c r="H14" s="248" t="s">
        <v>386</v>
      </c>
      <c r="I14" s="318"/>
    </row>
    <row r="15" spans="1:12" s="159" customFormat="1" ht="20.100000000000001" customHeight="1" x14ac:dyDescent="0.15">
      <c r="A15" s="229" t="s">
        <v>17</v>
      </c>
      <c r="B15" s="235" t="s">
        <v>598</v>
      </c>
      <c r="C15" s="230" t="s">
        <v>76</v>
      </c>
      <c r="D15" s="231">
        <v>42706</v>
      </c>
      <c r="E15" s="230" t="s">
        <v>101</v>
      </c>
      <c r="F15" s="232" t="s">
        <v>145</v>
      </c>
      <c r="G15" s="241">
        <v>46</v>
      </c>
      <c r="H15" s="250" t="s">
        <v>386</v>
      </c>
      <c r="I15" s="318"/>
    </row>
    <row r="16" spans="1:12" s="159" customFormat="1" ht="20.100000000000001" customHeight="1" x14ac:dyDescent="0.15">
      <c r="A16" s="229" t="s">
        <v>18</v>
      </c>
      <c r="B16" s="235" t="s">
        <v>599</v>
      </c>
      <c r="C16" s="230" t="s">
        <v>76</v>
      </c>
      <c r="D16" s="231">
        <v>42706</v>
      </c>
      <c r="E16" s="230" t="s">
        <v>101</v>
      </c>
      <c r="F16" s="232" t="s">
        <v>145</v>
      </c>
      <c r="G16" s="241">
        <v>47</v>
      </c>
      <c r="H16" s="250" t="s">
        <v>386</v>
      </c>
      <c r="I16" s="318"/>
    </row>
    <row r="17" spans="1:9" s="159" customFormat="1" ht="20.100000000000001" customHeight="1" x14ac:dyDescent="0.15">
      <c r="A17" s="229" t="s">
        <v>19</v>
      </c>
      <c r="B17" s="235" t="s">
        <v>600</v>
      </c>
      <c r="C17" s="230" t="s">
        <v>76</v>
      </c>
      <c r="D17" s="231">
        <v>42706</v>
      </c>
      <c r="E17" s="230" t="s">
        <v>101</v>
      </c>
      <c r="F17" s="232" t="s">
        <v>145</v>
      </c>
      <c r="G17" s="241">
        <v>53</v>
      </c>
      <c r="H17" s="250" t="s">
        <v>386</v>
      </c>
      <c r="I17" s="318"/>
    </row>
    <row r="18" spans="1:9" s="159" customFormat="1" ht="20.100000000000001" customHeight="1" x14ac:dyDescent="0.15">
      <c r="A18" s="229" t="s">
        <v>20</v>
      </c>
      <c r="B18" s="235" t="s">
        <v>601</v>
      </c>
      <c r="C18" s="230" t="s">
        <v>100</v>
      </c>
      <c r="D18" s="231">
        <v>42706</v>
      </c>
      <c r="E18" s="230" t="s">
        <v>101</v>
      </c>
      <c r="F18" s="232" t="s">
        <v>145</v>
      </c>
      <c r="G18" s="241">
        <v>27</v>
      </c>
      <c r="H18" s="250" t="s">
        <v>386</v>
      </c>
      <c r="I18" s="318"/>
    </row>
    <row r="19" spans="1:9" s="159" customFormat="1" ht="20.100000000000001" customHeight="1" x14ac:dyDescent="0.15">
      <c r="A19" s="229" t="s">
        <v>21</v>
      </c>
      <c r="B19" s="235" t="s">
        <v>602</v>
      </c>
      <c r="C19" s="230" t="s">
        <v>76</v>
      </c>
      <c r="D19" s="231">
        <v>42706</v>
      </c>
      <c r="E19" s="230" t="s">
        <v>101</v>
      </c>
      <c r="F19" s="232" t="s">
        <v>145</v>
      </c>
      <c r="G19" s="241">
        <v>48</v>
      </c>
      <c r="H19" s="250" t="s">
        <v>386</v>
      </c>
      <c r="I19" s="318"/>
    </row>
    <row r="20" spans="1:9" s="159" customFormat="1" ht="20.100000000000001" customHeight="1" x14ac:dyDescent="0.15">
      <c r="A20" s="229" t="s">
        <v>22</v>
      </c>
      <c r="B20" s="235" t="s">
        <v>603</v>
      </c>
      <c r="C20" s="230" t="s">
        <v>76</v>
      </c>
      <c r="D20" s="231">
        <v>42706</v>
      </c>
      <c r="E20" s="230" t="s">
        <v>101</v>
      </c>
      <c r="F20" s="232" t="s">
        <v>145</v>
      </c>
      <c r="G20" s="241">
        <v>46</v>
      </c>
      <c r="H20" s="250" t="s">
        <v>386</v>
      </c>
      <c r="I20" s="318"/>
    </row>
    <row r="21" spans="1:9" s="159" customFormat="1" ht="20.100000000000001" customHeight="1" x14ac:dyDescent="0.15">
      <c r="A21" s="229" t="s">
        <v>23</v>
      </c>
      <c r="B21" s="235" t="s">
        <v>604</v>
      </c>
      <c r="C21" s="230" t="s">
        <v>100</v>
      </c>
      <c r="D21" s="231">
        <v>42706</v>
      </c>
      <c r="E21" s="230" t="s">
        <v>101</v>
      </c>
      <c r="F21" s="232" t="s">
        <v>145</v>
      </c>
      <c r="G21" s="241">
        <v>40</v>
      </c>
      <c r="H21" s="250" t="s">
        <v>386</v>
      </c>
      <c r="I21" s="318"/>
    </row>
    <row r="22" spans="1:9" s="159" customFormat="1" ht="20.100000000000001" customHeight="1" x14ac:dyDescent="0.15">
      <c r="A22" s="229" t="s">
        <v>24</v>
      </c>
      <c r="B22" s="226" t="s">
        <v>616</v>
      </c>
      <c r="C22" s="230" t="s">
        <v>613</v>
      </c>
      <c r="D22" s="231">
        <v>42711</v>
      </c>
      <c r="E22" s="230" t="s">
        <v>101</v>
      </c>
      <c r="F22" s="232" t="s">
        <v>145</v>
      </c>
      <c r="G22" s="241">
        <v>46</v>
      </c>
      <c r="H22" s="254" t="s">
        <v>386</v>
      </c>
      <c r="I22" s="318"/>
    </row>
    <row r="23" spans="1:9" s="159" customFormat="1" ht="20.100000000000001" customHeight="1" x14ac:dyDescent="0.15">
      <c r="A23" s="229" t="s">
        <v>25</v>
      </c>
      <c r="B23" s="226" t="s">
        <v>614</v>
      </c>
      <c r="C23" s="230" t="s">
        <v>609</v>
      </c>
      <c r="D23" s="231">
        <v>42711</v>
      </c>
      <c r="E23" s="230" t="s">
        <v>101</v>
      </c>
      <c r="F23" s="232" t="s">
        <v>145</v>
      </c>
      <c r="G23" s="241">
        <v>46</v>
      </c>
      <c r="H23" s="254" t="s">
        <v>386</v>
      </c>
      <c r="I23" s="319"/>
    </row>
    <row r="24" spans="1:9" s="159" customFormat="1" ht="20.100000000000001" customHeight="1" x14ac:dyDescent="0.15">
      <c r="A24" s="229" t="s">
        <v>327</v>
      </c>
      <c r="B24" s="235" t="s">
        <v>442</v>
      </c>
      <c r="C24" s="230" t="s">
        <v>432</v>
      </c>
      <c r="D24" s="231">
        <v>42688</v>
      </c>
      <c r="E24" s="230" t="s">
        <v>433</v>
      </c>
      <c r="F24" s="232" t="s">
        <v>450</v>
      </c>
      <c r="G24" s="241">
        <v>50</v>
      </c>
      <c r="H24" s="170" t="s">
        <v>386</v>
      </c>
      <c r="I24" s="317">
        <v>21</v>
      </c>
    </row>
    <row r="25" spans="1:9" s="159" customFormat="1" ht="20.100000000000001" customHeight="1" x14ac:dyDescent="0.15">
      <c r="A25" s="229" t="s">
        <v>361</v>
      </c>
      <c r="B25" s="235" t="s">
        <v>443</v>
      </c>
      <c r="C25" s="230" t="s">
        <v>432</v>
      </c>
      <c r="D25" s="231">
        <v>42688</v>
      </c>
      <c r="E25" s="230" t="s">
        <v>433</v>
      </c>
      <c r="F25" s="232" t="s">
        <v>450</v>
      </c>
      <c r="G25" s="240">
        <v>51</v>
      </c>
      <c r="H25" s="170" t="s">
        <v>386</v>
      </c>
      <c r="I25" s="318"/>
    </row>
    <row r="26" spans="1:9" s="159" customFormat="1" ht="20.100000000000001" customHeight="1" x14ac:dyDescent="0.15">
      <c r="A26" s="229" t="s">
        <v>362</v>
      </c>
      <c r="B26" s="235" t="s">
        <v>444</v>
      </c>
      <c r="C26" s="230" t="s">
        <v>432</v>
      </c>
      <c r="D26" s="231">
        <v>42688</v>
      </c>
      <c r="E26" s="230" t="s">
        <v>433</v>
      </c>
      <c r="F26" s="232" t="s">
        <v>450</v>
      </c>
      <c r="G26" s="241">
        <v>46</v>
      </c>
      <c r="H26" s="170" t="s">
        <v>386</v>
      </c>
      <c r="I26" s="318"/>
    </row>
    <row r="27" spans="1:9" s="159" customFormat="1" ht="20.100000000000001" customHeight="1" x14ac:dyDescent="0.15">
      <c r="A27" s="229" t="s">
        <v>458</v>
      </c>
      <c r="B27" s="235" t="s">
        <v>445</v>
      </c>
      <c r="C27" s="230" t="s">
        <v>432</v>
      </c>
      <c r="D27" s="231">
        <v>42688</v>
      </c>
      <c r="E27" s="230" t="s">
        <v>433</v>
      </c>
      <c r="F27" s="232" t="s">
        <v>450</v>
      </c>
      <c r="G27" s="240">
        <v>56</v>
      </c>
      <c r="H27" s="170" t="s">
        <v>386</v>
      </c>
      <c r="I27" s="318"/>
    </row>
    <row r="28" spans="1:9" s="159" customFormat="1" ht="20.100000000000001" customHeight="1" x14ac:dyDescent="0.15">
      <c r="A28" s="229" t="s">
        <v>459</v>
      </c>
      <c r="B28" s="235" t="s">
        <v>446</v>
      </c>
      <c r="C28" s="230" t="s">
        <v>436</v>
      </c>
      <c r="D28" s="231">
        <v>42688</v>
      </c>
      <c r="E28" s="230" t="s">
        <v>433</v>
      </c>
      <c r="F28" s="232" t="s">
        <v>451</v>
      </c>
      <c r="G28" s="239">
        <v>36</v>
      </c>
      <c r="H28" s="170" t="s">
        <v>386</v>
      </c>
      <c r="I28" s="318"/>
    </row>
    <row r="29" spans="1:9" s="159" customFormat="1" ht="20.100000000000001" customHeight="1" x14ac:dyDescent="0.15">
      <c r="A29" s="229" t="s">
        <v>499</v>
      </c>
      <c r="B29" s="235" t="s">
        <v>448</v>
      </c>
      <c r="C29" s="230" t="s">
        <v>436</v>
      </c>
      <c r="D29" s="231">
        <v>42688</v>
      </c>
      <c r="E29" s="230" t="s">
        <v>433</v>
      </c>
      <c r="F29" s="232" t="s">
        <v>450</v>
      </c>
      <c r="G29" s="239">
        <v>31</v>
      </c>
      <c r="H29" s="170" t="s">
        <v>386</v>
      </c>
      <c r="I29" s="318"/>
    </row>
    <row r="30" spans="1:9" s="159" customFormat="1" ht="20.100000000000001" customHeight="1" x14ac:dyDescent="0.15">
      <c r="A30" s="229" t="s">
        <v>500</v>
      </c>
      <c r="B30" s="235" t="s">
        <v>447</v>
      </c>
      <c r="C30" s="230" t="s">
        <v>436</v>
      </c>
      <c r="D30" s="231">
        <v>42688</v>
      </c>
      <c r="E30" s="230" t="s">
        <v>433</v>
      </c>
      <c r="F30" s="232" t="s">
        <v>450</v>
      </c>
      <c r="G30" s="239">
        <v>33</v>
      </c>
      <c r="H30" s="170" t="s">
        <v>386</v>
      </c>
      <c r="I30" s="318"/>
    </row>
    <row r="31" spans="1:9" s="159" customFormat="1" ht="20.100000000000001" customHeight="1" x14ac:dyDescent="0.15">
      <c r="A31" s="229" t="s">
        <v>501</v>
      </c>
      <c r="B31" s="235" t="s">
        <v>452</v>
      </c>
      <c r="C31" s="230" t="s">
        <v>432</v>
      </c>
      <c r="D31" s="231">
        <v>42688</v>
      </c>
      <c r="E31" s="230" t="s">
        <v>433</v>
      </c>
      <c r="F31" s="232" t="s">
        <v>515</v>
      </c>
      <c r="G31" s="239">
        <v>37</v>
      </c>
      <c r="H31" s="170" t="s">
        <v>386</v>
      </c>
      <c r="I31" s="318"/>
    </row>
    <row r="32" spans="1:9" s="159" customFormat="1" ht="20.100000000000001" customHeight="1" x14ac:dyDescent="0.15">
      <c r="A32" s="229" t="s">
        <v>503</v>
      </c>
      <c r="B32" s="235" t="s">
        <v>453</v>
      </c>
      <c r="C32" s="230" t="s">
        <v>432</v>
      </c>
      <c r="D32" s="231">
        <v>42688</v>
      </c>
      <c r="E32" s="230" t="s">
        <v>433</v>
      </c>
      <c r="F32" s="232" t="s">
        <v>450</v>
      </c>
      <c r="G32" s="241">
        <v>47</v>
      </c>
      <c r="H32" s="170" t="s">
        <v>386</v>
      </c>
      <c r="I32" s="318"/>
    </row>
    <row r="33" spans="1:9" s="159" customFormat="1" ht="20.100000000000001" customHeight="1" x14ac:dyDescent="0.15">
      <c r="A33" s="229" t="s">
        <v>504</v>
      </c>
      <c r="B33" s="235" t="s">
        <v>454</v>
      </c>
      <c r="C33" s="230" t="s">
        <v>432</v>
      </c>
      <c r="D33" s="231">
        <v>42688</v>
      </c>
      <c r="E33" s="230" t="s">
        <v>433</v>
      </c>
      <c r="F33" s="232" t="s">
        <v>450</v>
      </c>
      <c r="G33" s="241">
        <v>45</v>
      </c>
      <c r="H33" s="170" t="s">
        <v>386</v>
      </c>
      <c r="I33" s="318"/>
    </row>
    <row r="34" spans="1:9" s="159" customFormat="1" ht="20.100000000000001" customHeight="1" x14ac:dyDescent="0.15">
      <c r="A34" s="229" t="s">
        <v>505</v>
      </c>
      <c r="B34" s="235" t="s">
        <v>455</v>
      </c>
      <c r="C34" s="230" t="s">
        <v>432</v>
      </c>
      <c r="D34" s="231">
        <v>42688</v>
      </c>
      <c r="E34" s="230" t="s">
        <v>433</v>
      </c>
      <c r="F34" s="232" t="s">
        <v>450</v>
      </c>
      <c r="G34" s="241">
        <v>46</v>
      </c>
      <c r="H34" s="170" t="s">
        <v>386</v>
      </c>
      <c r="I34" s="318"/>
    </row>
    <row r="35" spans="1:9" s="159" customFormat="1" ht="20.100000000000001" customHeight="1" x14ac:dyDescent="0.15">
      <c r="A35" s="229" t="s">
        <v>547</v>
      </c>
      <c r="B35" s="235" t="s">
        <v>456</v>
      </c>
      <c r="C35" s="230" t="s">
        <v>436</v>
      </c>
      <c r="D35" s="231">
        <v>42688</v>
      </c>
      <c r="E35" s="230" t="s">
        <v>433</v>
      </c>
      <c r="F35" s="232" t="s">
        <v>450</v>
      </c>
      <c r="G35" s="241">
        <v>50</v>
      </c>
      <c r="H35" s="170" t="s">
        <v>386</v>
      </c>
      <c r="I35" s="318"/>
    </row>
    <row r="36" spans="1:9" s="159" customFormat="1" ht="20.100000000000001" customHeight="1" x14ac:dyDescent="0.15">
      <c r="A36" s="229" t="s">
        <v>548</v>
      </c>
      <c r="B36" s="235" t="s">
        <v>457</v>
      </c>
      <c r="C36" s="230" t="s">
        <v>432</v>
      </c>
      <c r="D36" s="231">
        <v>42688</v>
      </c>
      <c r="E36" s="230" t="s">
        <v>433</v>
      </c>
      <c r="F36" s="232" t="s">
        <v>450</v>
      </c>
      <c r="G36" s="239">
        <v>39</v>
      </c>
      <c r="H36" s="170" t="s">
        <v>386</v>
      </c>
      <c r="I36" s="318"/>
    </row>
    <row r="37" spans="1:9" s="159" customFormat="1" ht="20.100000000000001" customHeight="1" x14ac:dyDescent="0.15">
      <c r="A37" s="229" t="s">
        <v>592</v>
      </c>
      <c r="B37" s="226" t="s">
        <v>535</v>
      </c>
      <c r="C37" s="230" t="s">
        <v>432</v>
      </c>
      <c r="D37" s="231">
        <v>42690</v>
      </c>
      <c r="E37" s="230" t="s">
        <v>433</v>
      </c>
      <c r="F37" s="232" t="s">
        <v>515</v>
      </c>
      <c r="G37" s="239">
        <v>21</v>
      </c>
      <c r="H37" s="170" t="s">
        <v>386</v>
      </c>
      <c r="I37" s="318"/>
    </row>
    <row r="38" spans="1:9" s="159" customFormat="1" ht="20.100000000000001" customHeight="1" x14ac:dyDescent="0.15">
      <c r="A38" s="229" t="s">
        <v>593</v>
      </c>
      <c r="B38" s="226" t="s">
        <v>536</v>
      </c>
      <c r="C38" s="230" t="s">
        <v>104</v>
      </c>
      <c r="D38" s="231">
        <v>42690</v>
      </c>
      <c r="E38" s="230" t="s">
        <v>433</v>
      </c>
      <c r="F38" s="232" t="s">
        <v>450</v>
      </c>
      <c r="G38" s="239">
        <v>22</v>
      </c>
      <c r="H38" s="170" t="s">
        <v>386</v>
      </c>
      <c r="I38" s="318"/>
    </row>
    <row r="39" spans="1:9" s="159" customFormat="1" ht="20.100000000000001" customHeight="1" x14ac:dyDescent="0.15">
      <c r="A39" s="229" t="s">
        <v>594</v>
      </c>
      <c r="B39" s="235" t="s">
        <v>556</v>
      </c>
      <c r="C39" s="230" t="s">
        <v>100</v>
      </c>
      <c r="D39" s="231">
        <v>42692</v>
      </c>
      <c r="E39" s="230" t="s">
        <v>101</v>
      </c>
      <c r="F39" s="232" t="s">
        <v>133</v>
      </c>
      <c r="G39" s="241">
        <v>50</v>
      </c>
      <c r="H39" s="238" t="s">
        <v>386</v>
      </c>
      <c r="I39" s="318"/>
    </row>
    <row r="40" spans="1:9" s="159" customFormat="1" ht="20.100000000000001" customHeight="1" x14ac:dyDescent="0.15">
      <c r="A40" s="229" t="s">
        <v>595</v>
      </c>
      <c r="B40" s="226" t="s">
        <v>557</v>
      </c>
      <c r="C40" s="230" t="s">
        <v>76</v>
      </c>
      <c r="D40" s="231">
        <v>42692</v>
      </c>
      <c r="E40" s="230" t="s">
        <v>101</v>
      </c>
      <c r="F40" s="232" t="s">
        <v>133</v>
      </c>
      <c r="G40" s="241">
        <v>45</v>
      </c>
      <c r="H40" s="238" t="s">
        <v>386</v>
      </c>
      <c r="I40" s="318"/>
    </row>
    <row r="41" spans="1:9" s="159" customFormat="1" ht="20.100000000000001" customHeight="1" x14ac:dyDescent="0.15">
      <c r="A41" s="229" t="s">
        <v>596</v>
      </c>
      <c r="B41" s="226" t="s">
        <v>552</v>
      </c>
      <c r="C41" s="230" t="s">
        <v>76</v>
      </c>
      <c r="D41" s="231">
        <v>42692</v>
      </c>
      <c r="E41" s="230" t="s">
        <v>101</v>
      </c>
      <c r="F41" s="232" t="s">
        <v>133</v>
      </c>
      <c r="G41" s="241">
        <v>43</v>
      </c>
      <c r="H41" s="238" t="s">
        <v>386</v>
      </c>
      <c r="I41" s="318"/>
    </row>
    <row r="42" spans="1:9" s="159" customFormat="1" ht="20.100000000000001" customHeight="1" x14ac:dyDescent="0.15">
      <c r="A42" s="229" t="s">
        <v>597</v>
      </c>
      <c r="B42" s="226" t="s">
        <v>587</v>
      </c>
      <c r="C42" s="230" t="s">
        <v>100</v>
      </c>
      <c r="D42" s="231">
        <v>42692</v>
      </c>
      <c r="E42" s="230" t="s">
        <v>101</v>
      </c>
      <c r="F42" s="232" t="s">
        <v>133</v>
      </c>
      <c r="G42" s="239">
        <v>17</v>
      </c>
      <c r="H42" s="238" t="s">
        <v>386</v>
      </c>
      <c r="I42" s="318"/>
    </row>
    <row r="43" spans="1:9" s="159" customFormat="1" ht="20.100000000000001" customHeight="1" x14ac:dyDescent="0.15">
      <c r="A43" s="229" t="s">
        <v>187</v>
      </c>
      <c r="B43" s="235" t="s">
        <v>560</v>
      </c>
      <c r="C43" s="230" t="s">
        <v>100</v>
      </c>
      <c r="D43" s="231">
        <v>42695</v>
      </c>
      <c r="E43" s="230" t="s">
        <v>101</v>
      </c>
      <c r="F43" s="232" t="s">
        <v>133</v>
      </c>
      <c r="G43" s="243">
        <v>53</v>
      </c>
      <c r="H43" s="242" t="s">
        <v>386</v>
      </c>
      <c r="I43" s="318"/>
    </row>
    <row r="44" spans="1:9" s="159" customFormat="1" ht="20.100000000000001" customHeight="1" x14ac:dyDescent="0.15">
      <c r="A44" s="229" t="s">
        <v>188</v>
      </c>
      <c r="B44" s="235" t="s">
        <v>561</v>
      </c>
      <c r="C44" s="230" t="s">
        <v>100</v>
      </c>
      <c r="D44" s="231">
        <v>42695</v>
      </c>
      <c r="E44" s="230" t="s">
        <v>101</v>
      </c>
      <c r="F44" s="232" t="s">
        <v>133</v>
      </c>
      <c r="G44" s="241">
        <v>48</v>
      </c>
      <c r="H44" s="242" t="s">
        <v>386</v>
      </c>
      <c r="I44" s="319"/>
    </row>
    <row r="45" spans="1:9" s="159" customFormat="1" ht="20.100000000000001" customHeight="1" x14ac:dyDescent="0.15">
      <c r="A45" s="229" t="s">
        <v>460</v>
      </c>
      <c r="B45" s="226" t="s">
        <v>468</v>
      </c>
      <c r="C45" s="230" t="s">
        <v>469</v>
      </c>
      <c r="D45" s="231">
        <v>42685</v>
      </c>
      <c r="E45" s="230" t="s">
        <v>470</v>
      </c>
      <c r="F45" s="232" t="s">
        <v>471</v>
      </c>
      <c r="G45" s="239">
        <v>18</v>
      </c>
      <c r="H45" s="170" t="s">
        <v>386</v>
      </c>
      <c r="I45" s="317">
        <v>18</v>
      </c>
    </row>
    <row r="46" spans="1:9" s="159" customFormat="1" ht="20.100000000000001" customHeight="1" x14ac:dyDescent="0.15">
      <c r="A46" s="229" t="s">
        <v>35</v>
      </c>
      <c r="B46" s="226" t="s">
        <v>472</v>
      </c>
      <c r="C46" s="230" t="s">
        <v>469</v>
      </c>
      <c r="D46" s="231">
        <v>42685</v>
      </c>
      <c r="E46" s="230" t="s">
        <v>470</v>
      </c>
      <c r="F46" s="232" t="s">
        <v>471</v>
      </c>
      <c r="G46" s="239">
        <v>21</v>
      </c>
      <c r="H46" s="170" t="s">
        <v>386</v>
      </c>
      <c r="I46" s="318"/>
    </row>
    <row r="47" spans="1:9" s="159" customFormat="1" ht="20.100000000000001" customHeight="1" x14ac:dyDescent="0.15">
      <c r="A47" s="229" t="s">
        <v>4</v>
      </c>
      <c r="B47" s="226" t="s">
        <v>513</v>
      </c>
      <c r="C47" s="230" t="s">
        <v>473</v>
      </c>
      <c r="D47" s="231">
        <v>42685</v>
      </c>
      <c r="E47" s="230" t="s">
        <v>470</v>
      </c>
      <c r="F47" s="232" t="s">
        <v>471</v>
      </c>
      <c r="G47" s="239">
        <v>19</v>
      </c>
      <c r="H47" s="170" t="s">
        <v>386</v>
      </c>
      <c r="I47" s="318"/>
    </row>
    <row r="48" spans="1:9" s="159" customFormat="1" ht="20.100000000000001" customHeight="1" x14ac:dyDescent="0.15">
      <c r="A48" s="229" t="s">
        <v>5</v>
      </c>
      <c r="B48" s="226" t="s">
        <v>474</v>
      </c>
      <c r="C48" s="230" t="s">
        <v>473</v>
      </c>
      <c r="D48" s="231">
        <v>42685</v>
      </c>
      <c r="E48" s="230" t="s">
        <v>470</v>
      </c>
      <c r="F48" s="232" t="s">
        <v>471</v>
      </c>
      <c r="G48" s="239">
        <v>17</v>
      </c>
      <c r="H48" s="170" t="s">
        <v>386</v>
      </c>
      <c r="I48" s="318"/>
    </row>
    <row r="49" spans="1:9" s="159" customFormat="1" ht="20.100000000000001" customHeight="1" x14ac:dyDescent="0.15">
      <c r="A49" s="229" t="s">
        <v>7</v>
      </c>
      <c r="B49" s="226" t="s">
        <v>475</v>
      </c>
      <c r="C49" s="230" t="s">
        <v>473</v>
      </c>
      <c r="D49" s="231">
        <v>42688</v>
      </c>
      <c r="E49" s="230" t="s">
        <v>470</v>
      </c>
      <c r="F49" s="232" t="s">
        <v>471</v>
      </c>
      <c r="G49" s="241">
        <v>44</v>
      </c>
      <c r="H49" s="170" t="s">
        <v>386</v>
      </c>
      <c r="I49" s="318"/>
    </row>
    <row r="50" spans="1:9" ht="20.100000000000001" customHeight="1" x14ac:dyDescent="0.15">
      <c r="A50" s="229" t="s">
        <v>9</v>
      </c>
      <c r="B50" s="226" t="s">
        <v>476</v>
      </c>
      <c r="C50" s="230" t="s">
        <v>473</v>
      </c>
      <c r="D50" s="231">
        <v>42688</v>
      </c>
      <c r="E50" s="230" t="s">
        <v>470</v>
      </c>
      <c r="F50" s="232" t="s">
        <v>471</v>
      </c>
      <c r="G50" s="239">
        <v>39</v>
      </c>
      <c r="H50" s="170" t="s">
        <v>386</v>
      </c>
      <c r="I50" s="318"/>
    </row>
    <row r="51" spans="1:9" ht="20.100000000000001" customHeight="1" x14ac:dyDescent="0.15">
      <c r="A51" s="229" t="s">
        <v>10</v>
      </c>
      <c r="B51" s="226" t="s">
        <v>477</v>
      </c>
      <c r="C51" s="230" t="s">
        <v>469</v>
      </c>
      <c r="D51" s="231">
        <v>42688</v>
      </c>
      <c r="E51" s="230" t="s">
        <v>470</v>
      </c>
      <c r="F51" s="232" t="s">
        <v>471</v>
      </c>
      <c r="G51" s="239">
        <v>40</v>
      </c>
      <c r="H51" s="170" t="s">
        <v>386</v>
      </c>
      <c r="I51" s="318"/>
    </row>
    <row r="52" spans="1:9" ht="20.100000000000001" customHeight="1" x14ac:dyDescent="0.15">
      <c r="A52" s="229" t="s">
        <v>11</v>
      </c>
      <c r="B52" s="226" t="s">
        <v>479</v>
      </c>
      <c r="C52" s="230" t="s">
        <v>76</v>
      </c>
      <c r="D52" s="231">
        <v>42688</v>
      </c>
      <c r="E52" s="230" t="s">
        <v>132</v>
      </c>
      <c r="F52" s="232" t="s">
        <v>145</v>
      </c>
      <c r="G52" s="241"/>
      <c r="H52" s="170" t="s">
        <v>386</v>
      </c>
      <c r="I52" s="318"/>
    </row>
    <row r="53" spans="1:9" ht="20.100000000000001" customHeight="1" x14ac:dyDescent="0.15">
      <c r="A53" s="229" t="s">
        <v>13</v>
      </c>
      <c r="B53" s="226" t="s">
        <v>484</v>
      </c>
      <c r="C53" s="230" t="s">
        <v>469</v>
      </c>
      <c r="D53" s="231">
        <v>42688</v>
      </c>
      <c r="E53" s="230" t="s">
        <v>470</v>
      </c>
      <c r="F53" s="232" t="s">
        <v>471</v>
      </c>
      <c r="G53" s="239">
        <v>28</v>
      </c>
      <c r="H53" s="170" t="s">
        <v>386</v>
      </c>
      <c r="I53" s="318"/>
    </row>
    <row r="54" spans="1:9" ht="20.100000000000001" customHeight="1" x14ac:dyDescent="0.15">
      <c r="A54" s="229" t="s">
        <v>14</v>
      </c>
      <c r="B54" s="226" t="s">
        <v>485</v>
      </c>
      <c r="C54" s="230" t="s">
        <v>469</v>
      </c>
      <c r="D54" s="231">
        <v>42688</v>
      </c>
      <c r="E54" s="230" t="s">
        <v>132</v>
      </c>
      <c r="F54" s="232" t="s">
        <v>326</v>
      </c>
      <c r="G54" s="239">
        <v>31</v>
      </c>
      <c r="H54" s="170" t="s">
        <v>386</v>
      </c>
      <c r="I54" s="318"/>
    </row>
    <row r="55" spans="1:9" s="159" customFormat="1" ht="20.100000000000001" customHeight="1" x14ac:dyDescent="0.15">
      <c r="A55" s="229" t="s">
        <v>15</v>
      </c>
      <c r="B55" s="234" t="s">
        <v>539</v>
      </c>
      <c r="C55" s="230" t="s">
        <v>76</v>
      </c>
      <c r="D55" s="231">
        <v>42689</v>
      </c>
      <c r="E55" s="230" t="s">
        <v>132</v>
      </c>
      <c r="F55" s="232" t="s">
        <v>326</v>
      </c>
      <c r="G55" s="239">
        <v>26</v>
      </c>
      <c r="H55" s="170" t="s">
        <v>386</v>
      </c>
      <c r="I55" s="318"/>
    </row>
    <row r="56" spans="1:9" s="159" customFormat="1" ht="20.100000000000001" customHeight="1" x14ac:dyDescent="0.15">
      <c r="A56" s="229" t="s">
        <v>16</v>
      </c>
      <c r="B56" s="234" t="s">
        <v>540</v>
      </c>
      <c r="C56" s="230" t="s">
        <v>76</v>
      </c>
      <c r="D56" s="231">
        <v>42689</v>
      </c>
      <c r="E56" s="230" t="s">
        <v>132</v>
      </c>
      <c r="F56" s="232" t="s">
        <v>326</v>
      </c>
      <c r="G56" s="239">
        <v>23</v>
      </c>
      <c r="H56" s="170" t="s">
        <v>386</v>
      </c>
      <c r="I56" s="318"/>
    </row>
    <row r="57" spans="1:9" s="159" customFormat="1" ht="20.100000000000001" customHeight="1" x14ac:dyDescent="0.15">
      <c r="A57" s="229" t="s">
        <v>17</v>
      </c>
      <c r="B57" s="234" t="s">
        <v>542</v>
      </c>
      <c r="C57" s="230" t="s">
        <v>100</v>
      </c>
      <c r="D57" s="231">
        <v>42689</v>
      </c>
      <c r="E57" s="230" t="s">
        <v>132</v>
      </c>
      <c r="F57" s="232" t="s">
        <v>326</v>
      </c>
      <c r="G57" s="241">
        <v>48</v>
      </c>
      <c r="H57" s="170" t="s">
        <v>386</v>
      </c>
      <c r="I57" s="318"/>
    </row>
    <row r="58" spans="1:9" s="159" customFormat="1" ht="20.100000000000001" customHeight="1" x14ac:dyDescent="0.15">
      <c r="A58" s="229" t="s">
        <v>18</v>
      </c>
      <c r="B58" s="234" t="s">
        <v>543</v>
      </c>
      <c r="C58" s="230" t="s">
        <v>100</v>
      </c>
      <c r="D58" s="231">
        <v>42689</v>
      </c>
      <c r="E58" s="230" t="s">
        <v>132</v>
      </c>
      <c r="F58" s="232" t="s">
        <v>326</v>
      </c>
      <c r="G58" s="241">
        <v>45</v>
      </c>
      <c r="H58" s="170" t="s">
        <v>386</v>
      </c>
      <c r="I58" s="318"/>
    </row>
    <row r="59" spans="1:9" s="159" customFormat="1" ht="20.100000000000001" customHeight="1" x14ac:dyDescent="0.15">
      <c r="A59" s="229" t="s">
        <v>19</v>
      </c>
      <c r="B59" s="226" t="s">
        <v>611</v>
      </c>
      <c r="C59" s="230" t="s">
        <v>613</v>
      </c>
      <c r="D59" s="231">
        <v>42711</v>
      </c>
      <c r="E59" s="230" t="s">
        <v>132</v>
      </c>
      <c r="F59" s="232" t="s">
        <v>145</v>
      </c>
      <c r="G59" s="241">
        <v>41</v>
      </c>
      <c r="H59" s="254" t="s">
        <v>386</v>
      </c>
      <c r="I59" s="318"/>
    </row>
    <row r="60" spans="1:9" s="159" customFormat="1" ht="20.100000000000001" customHeight="1" x14ac:dyDescent="0.15">
      <c r="A60" s="229" t="s">
        <v>20</v>
      </c>
      <c r="B60" s="226" t="s">
        <v>612</v>
      </c>
      <c r="C60" s="230" t="s">
        <v>609</v>
      </c>
      <c r="D60" s="231">
        <v>42711</v>
      </c>
      <c r="E60" s="230" t="s">
        <v>132</v>
      </c>
      <c r="F60" s="232" t="s">
        <v>145</v>
      </c>
      <c r="G60" s="241">
        <v>37</v>
      </c>
      <c r="H60" s="254" t="s">
        <v>386</v>
      </c>
      <c r="I60" s="318"/>
    </row>
    <row r="61" spans="1:9" s="159" customFormat="1" ht="20.100000000000001" customHeight="1" x14ac:dyDescent="0.15">
      <c r="A61" s="229" t="s">
        <v>21</v>
      </c>
      <c r="B61" s="235" t="s">
        <v>663</v>
      </c>
      <c r="C61" s="230" t="s">
        <v>665</v>
      </c>
      <c r="D61" s="231">
        <v>42712</v>
      </c>
      <c r="E61" s="230" t="s">
        <v>132</v>
      </c>
      <c r="F61" s="232" t="s">
        <v>145</v>
      </c>
      <c r="G61" s="241">
        <v>47</v>
      </c>
      <c r="H61" s="255" t="s">
        <v>386</v>
      </c>
      <c r="I61" s="318"/>
    </row>
    <row r="62" spans="1:9" s="159" customFormat="1" ht="20.100000000000001" customHeight="1" x14ac:dyDescent="0.15">
      <c r="A62" s="229" t="s">
        <v>22</v>
      </c>
      <c r="B62" s="235" t="s">
        <v>664</v>
      </c>
      <c r="C62" s="230" t="s">
        <v>665</v>
      </c>
      <c r="D62" s="231">
        <v>42712</v>
      </c>
      <c r="E62" s="230" t="s">
        <v>132</v>
      </c>
      <c r="F62" s="232" t="s">
        <v>145</v>
      </c>
      <c r="G62" s="241">
        <v>45</v>
      </c>
      <c r="H62" s="255" t="s">
        <v>386</v>
      </c>
      <c r="I62" s="319"/>
    </row>
    <row r="63" spans="1:9" ht="20.100000000000001" customHeight="1" x14ac:dyDescent="0.15">
      <c r="A63" s="229" t="s">
        <v>23</v>
      </c>
      <c r="B63" s="235" t="s">
        <v>487</v>
      </c>
      <c r="C63" s="230" t="s">
        <v>469</v>
      </c>
      <c r="D63" s="231">
        <v>42688</v>
      </c>
      <c r="E63" s="230" t="s">
        <v>470</v>
      </c>
      <c r="F63" s="232" t="s">
        <v>486</v>
      </c>
      <c r="G63" s="239">
        <v>17</v>
      </c>
      <c r="H63" s="254" t="s">
        <v>386</v>
      </c>
      <c r="I63" s="320">
        <v>10</v>
      </c>
    </row>
    <row r="64" spans="1:9" ht="20.100000000000001" customHeight="1" x14ac:dyDescent="0.15">
      <c r="A64" s="229" t="s">
        <v>24</v>
      </c>
      <c r="B64" s="235" t="s">
        <v>488</v>
      </c>
      <c r="C64" s="230" t="s">
        <v>469</v>
      </c>
      <c r="D64" s="231">
        <v>42688</v>
      </c>
      <c r="E64" s="230" t="s">
        <v>470</v>
      </c>
      <c r="F64" s="232" t="s">
        <v>486</v>
      </c>
      <c r="G64" s="239">
        <v>19</v>
      </c>
      <c r="H64" s="254" t="s">
        <v>386</v>
      </c>
      <c r="I64" s="320"/>
    </row>
    <row r="65" spans="1:9" ht="20.100000000000001" customHeight="1" x14ac:dyDescent="0.15">
      <c r="A65" s="229" t="s">
        <v>25</v>
      </c>
      <c r="B65" s="235" t="s">
        <v>489</v>
      </c>
      <c r="C65" s="230" t="s">
        <v>469</v>
      </c>
      <c r="D65" s="231">
        <v>42688</v>
      </c>
      <c r="E65" s="230" t="s">
        <v>470</v>
      </c>
      <c r="F65" s="232" t="s">
        <v>486</v>
      </c>
      <c r="G65" s="239">
        <v>17</v>
      </c>
      <c r="H65" s="254" t="s">
        <v>386</v>
      </c>
      <c r="I65" s="320"/>
    </row>
    <row r="66" spans="1:9" ht="20.100000000000001" customHeight="1" x14ac:dyDescent="0.15">
      <c r="A66" s="229" t="s">
        <v>327</v>
      </c>
      <c r="B66" s="235" t="s">
        <v>491</v>
      </c>
      <c r="C66" s="230" t="s">
        <v>469</v>
      </c>
      <c r="D66" s="231">
        <v>42688</v>
      </c>
      <c r="E66" s="230" t="s">
        <v>470</v>
      </c>
      <c r="F66" s="232" t="s">
        <v>486</v>
      </c>
      <c r="G66" s="241">
        <v>50</v>
      </c>
      <c r="H66" s="254" t="s">
        <v>386</v>
      </c>
      <c r="I66" s="320"/>
    </row>
    <row r="67" spans="1:9" ht="20.100000000000001" customHeight="1" x14ac:dyDescent="0.15">
      <c r="A67" s="229" t="s">
        <v>361</v>
      </c>
      <c r="B67" s="235" t="s">
        <v>492</v>
      </c>
      <c r="C67" s="230" t="s">
        <v>469</v>
      </c>
      <c r="D67" s="231">
        <v>42688</v>
      </c>
      <c r="E67" s="230" t="s">
        <v>470</v>
      </c>
      <c r="F67" s="232" t="s">
        <v>486</v>
      </c>
      <c r="G67" s="240">
        <v>53</v>
      </c>
      <c r="H67" s="254" t="s">
        <v>386</v>
      </c>
      <c r="I67" s="320"/>
    </row>
    <row r="68" spans="1:9" ht="20.100000000000001" customHeight="1" x14ac:dyDescent="0.15">
      <c r="A68" s="229" t="s">
        <v>362</v>
      </c>
      <c r="B68" s="235" t="s">
        <v>493</v>
      </c>
      <c r="C68" s="230" t="s">
        <v>473</v>
      </c>
      <c r="D68" s="231">
        <v>42688</v>
      </c>
      <c r="E68" s="230" t="s">
        <v>470</v>
      </c>
      <c r="F68" s="232" t="s">
        <v>486</v>
      </c>
      <c r="G68" s="241">
        <v>42</v>
      </c>
      <c r="H68" s="254" t="s">
        <v>386</v>
      </c>
      <c r="I68" s="320"/>
    </row>
    <row r="69" spans="1:9" ht="20.100000000000001" customHeight="1" x14ac:dyDescent="0.15">
      <c r="A69" s="229" t="s">
        <v>458</v>
      </c>
      <c r="B69" s="235" t="s">
        <v>494</v>
      </c>
      <c r="C69" s="230" t="s">
        <v>473</v>
      </c>
      <c r="D69" s="231">
        <v>42688</v>
      </c>
      <c r="E69" s="230" t="s">
        <v>470</v>
      </c>
      <c r="F69" s="232" t="s">
        <v>486</v>
      </c>
      <c r="G69" s="239">
        <v>36</v>
      </c>
      <c r="H69" s="254" t="s">
        <v>386</v>
      </c>
      <c r="I69" s="320"/>
    </row>
    <row r="70" spans="1:9" ht="20.100000000000001" customHeight="1" x14ac:dyDescent="0.15">
      <c r="A70" s="229" t="s">
        <v>459</v>
      </c>
      <c r="B70" s="235" t="s">
        <v>495</v>
      </c>
      <c r="C70" s="230" t="s">
        <v>473</v>
      </c>
      <c r="D70" s="231">
        <v>42688</v>
      </c>
      <c r="E70" s="230" t="s">
        <v>470</v>
      </c>
      <c r="F70" s="232" t="s">
        <v>486</v>
      </c>
      <c r="G70" s="241">
        <v>49</v>
      </c>
      <c r="H70" s="254" t="s">
        <v>386</v>
      </c>
      <c r="I70" s="320"/>
    </row>
    <row r="71" spans="1:9" ht="20.100000000000001" customHeight="1" x14ac:dyDescent="0.15">
      <c r="A71" s="229" t="s">
        <v>499</v>
      </c>
      <c r="B71" s="235" t="s">
        <v>496</v>
      </c>
      <c r="C71" s="230" t="s">
        <v>473</v>
      </c>
      <c r="D71" s="231">
        <v>42688</v>
      </c>
      <c r="E71" s="230" t="s">
        <v>470</v>
      </c>
      <c r="F71" s="232" t="s">
        <v>486</v>
      </c>
      <c r="G71" s="241">
        <v>46</v>
      </c>
      <c r="H71" s="254" t="s">
        <v>386</v>
      </c>
      <c r="I71" s="320"/>
    </row>
    <row r="72" spans="1:9" s="159" customFormat="1" ht="20.100000000000001" customHeight="1" x14ac:dyDescent="0.15">
      <c r="A72" s="229" t="s">
        <v>500</v>
      </c>
      <c r="B72" s="235" t="s">
        <v>608</v>
      </c>
      <c r="C72" s="230" t="s">
        <v>607</v>
      </c>
      <c r="D72" s="231">
        <v>42702</v>
      </c>
      <c r="E72" s="230" t="s">
        <v>132</v>
      </c>
      <c r="F72" s="232" t="s">
        <v>133</v>
      </c>
      <c r="G72" s="241"/>
      <c r="H72" s="254" t="s">
        <v>386</v>
      </c>
      <c r="I72" s="320"/>
    </row>
    <row r="73" spans="1:9" ht="33.75" customHeight="1" x14ac:dyDescent="0.15">
      <c r="A73" s="313" t="s">
        <v>666</v>
      </c>
      <c r="B73" s="313"/>
      <c r="C73" s="313"/>
      <c r="D73" s="313"/>
      <c r="E73" s="313"/>
      <c r="F73" s="313"/>
      <c r="G73" s="313"/>
      <c r="H73" s="313"/>
      <c r="I73" s="313"/>
    </row>
    <row r="75" spans="1:9" x14ac:dyDescent="0.15">
      <c r="C75" s="159"/>
    </row>
    <row r="79" spans="1:9" x14ac:dyDescent="0.15">
      <c r="B79" s="159"/>
    </row>
  </sheetData>
  <autoFilter ref="A2:I73"/>
  <mergeCells count="6">
    <mergeCell ref="A73:I73"/>
    <mergeCell ref="B1:I1"/>
    <mergeCell ref="I24:I44"/>
    <mergeCell ref="I63:I72"/>
    <mergeCell ref="I3:I23"/>
    <mergeCell ref="I45:I62"/>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
  <sheetViews>
    <sheetView workbookViewId="0">
      <selection activeCell="E24" sqref="E24"/>
    </sheetView>
  </sheetViews>
  <sheetFormatPr defaultRowHeight="13.5" x14ac:dyDescent="0.15"/>
  <cols>
    <col min="1" max="1" width="9" style="159"/>
    <col min="2" max="2" width="14.5" style="159" customWidth="1"/>
    <col min="3" max="3" width="11.625" style="159" customWidth="1"/>
    <col min="4" max="4" width="14.25" style="159" customWidth="1"/>
    <col min="5" max="5" width="13.875" style="159" customWidth="1"/>
    <col min="6" max="6" width="23.625" style="159" customWidth="1"/>
    <col min="7" max="16384" width="9" style="159"/>
  </cols>
  <sheetData>
    <row r="1" spans="1:6" ht="20.25" x14ac:dyDescent="0.15">
      <c r="B1" s="321" t="s">
        <v>379</v>
      </c>
      <c r="C1" s="321"/>
      <c r="D1" s="321"/>
      <c r="E1" s="321"/>
      <c r="F1" s="321"/>
    </row>
    <row r="2" spans="1:6" x14ac:dyDescent="0.15">
      <c r="A2" s="185" t="s">
        <v>254</v>
      </c>
      <c r="B2" s="148" t="s">
        <v>63</v>
      </c>
      <c r="C2" s="170" t="s">
        <v>281</v>
      </c>
      <c r="D2" s="185" t="s">
        <v>76</v>
      </c>
      <c r="E2" s="161"/>
      <c r="F2" s="185" t="s">
        <v>101</v>
      </c>
    </row>
  </sheetData>
  <mergeCells count="1">
    <mergeCell ref="B1:F1"/>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50"/>
  <sheetViews>
    <sheetView topLeftCell="A31" workbookViewId="0">
      <selection activeCell="B55" sqref="B55"/>
    </sheetView>
  </sheetViews>
  <sheetFormatPr defaultRowHeight="13.5" x14ac:dyDescent="0.15"/>
  <cols>
    <col min="2" max="2" width="9" style="191"/>
    <col min="3" max="3" width="11.625" customWidth="1"/>
    <col min="4" max="4" width="12.875" customWidth="1"/>
    <col min="6" max="7" width="0" hidden="1" customWidth="1"/>
  </cols>
  <sheetData>
    <row r="1" spans="1:23" s="206" customFormat="1" x14ac:dyDescent="0.15">
      <c r="A1" s="324" t="s">
        <v>380</v>
      </c>
      <c r="B1" s="324"/>
      <c r="C1" s="324"/>
      <c r="D1" s="324"/>
      <c r="E1" s="324"/>
    </row>
    <row r="2" spans="1:23" s="206" customFormat="1" ht="18" customHeight="1" x14ac:dyDescent="0.15">
      <c r="A2" s="164" t="s">
        <v>283</v>
      </c>
      <c r="B2" s="164" t="s">
        <v>284</v>
      </c>
      <c r="C2" s="73">
        <v>42507</v>
      </c>
      <c r="D2" s="106" t="s">
        <v>33</v>
      </c>
      <c r="E2" s="123" t="s">
        <v>318</v>
      </c>
      <c r="F2" s="207"/>
      <c r="G2" s="208"/>
      <c r="H2" s="207"/>
      <c r="I2" s="207"/>
      <c r="J2" s="207"/>
      <c r="K2" s="207"/>
      <c r="L2" s="207"/>
      <c r="M2" s="207"/>
      <c r="N2" s="207"/>
      <c r="O2" s="207"/>
      <c r="P2" s="207"/>
      <c r="Q2" s="207"/>
      <c r="R2" s="207"/>
      <c r="S2" s="207"/>
      <c r="T2" s="207"/>
      <c r="U2" s="207"/>
      <c r="V2" s="207"/>
      <c r="W2" s="207"/>
    </row>
    <row r="3" spans="1:23" s="206" customFormat="1" x14ac:dyDescent="0.15">
      <c r="A3" s="324" t="s">
        <v>381</v>
      </c>
      <c r="B3" s="324"/>
      <c r="C3" s="324"/>
      <c r="D3" s="324"/>
      <c r="E3" s="324"/>
    </row>
    <row r="4" spans="1:23" s="206" customFormat="1" ht="18.75" customHeight="1" x14ac:dyDescent="0.15">
      <c r="A4" s="155" t="s">
        <v>212</v>
      </c>
      <c r="B4" s="148" t="s">
        <v>76</v>
      </c>
      <c r="C4" s="209">
        <v>41247</v>
      </c>
      <c r="D4" s="148" t="s">
        <v>33</v>
      </c>
      <c r="E4" s="148"/>
      <c r="F4" s="207"/>
      <c r="G4" s="208"/>
      <c r="H4" s="207"/>
      <c r="I4" s="207"/>
      <c r="J4" s="207"/>
      <c r="K4" s="207"/>
      <c r="L4" s="207"/>
      <c r="M4" s="207"/>
      <c r="N4" s="207"/>
      <c r="O4" s="207"/>
      <c r="P4" s="207"/>
      <c r="Q4" s="207"/>
      <c r="R4" s="207"/>
      <c r="S4" s="207"/>
      <c r="T4" s="207"/>
      <c r="U4" s="207"/>
      <c r="V4" s="207"/>
      <c r="W4" s="207"/>
    </row>
    <row r="5" spans="1:23" x14ac:dyDescent="0.15">
      <c r="A5" s="324" t="s">
        <v>431</v>
      </c>
      <c r="B5" s="324"/>
      <c r="C5" s="324"/>
      <c r="D5" s="324"/>
      <c r="E5" s="324"/>
    </row>
    <row r="6" spans="1:23" ht="14.25" x14ac:dyDescent="0.15">
      <c r="A6" s="215" t="s">
        <v>580</v>
      </c>
      <c r="B6" s="5" t="s">
        <v>76</v>
      </c>
      <c r="C6" s="6">
        <v>42685</v>
      </c>
      <c r="D6" s="5" t="s">
        <v>368</v>
      </c>
      <c r="E6" s="5" t="s">
        <v>369</v>
      </c>
    </row>
    <row r="7" spans="1:23" ht="14.25" x14ac:dyDescent="0.15">
      <c r="A7" s="215" t="s">
        <v>430</v>
      </c>
      <c r="B7" s="5" t="s">
        <v>100</v>
      </c>
      <c r="C7" s="6">
        <v>42685</v>
      </c>
      <c r="D7" s="5" t="s">
        <v>368</v>
      </c>
      <c r="E7" s="5" t="s">
        <v>369</v>
      </c>
    </row>
    <row r="8" spans="1:23" x14ac:dyDescent="0.15">
      <c r="A8" s="322" t="s">
        <v>498</v>
      </c>
      <c r="B8" s="323"/>
      <c r="C8" s="323"/>
      <c r="D8" s="323"/>
      <c r="E8" s="323"/>
    </row>
    <row r="9" spans="1:23" x14ac:dyDescent="0.15">
      <c r="A9" s="247" t="s">
        <v>509</v>
      </c>
      <c r="B9" s="221" t="s">
        <v>100</v>
      </c>
      <c r="C9" s="161">
        <v>42681</v>
      </c>
      <c r="D9" s="221" t="s">
        <v>510</v>
      </c>
      <c r="E9" s="221" t="s">
        <v>511</v>
      </c>
    </row>
    <row r="10" spans="1:23" x14ac:dyDescent="0.15">
      <c r="A10" s="222" t="s">
        <v>506</v>
      </c>
      <c r="B10" s="221" t="s">
        <v>512</v>
      </c>
      <c r="C10" s="161">
        <v>42688</v>
      </c>
      <c r="D10" s="221" t="s">
        <v>507</v>
      </c>
      <c r="E10" s="221" t="s">
        <v>508</v>
      </c>
    </row>
    <row r="11" spans="1:23" x14ac:dyDescent="0.15">
      <c r="A11" s="322" t="s">
        <v>531</v>
      </c>
      <c r="B11" s="323"/>
      <c r="C11" s="323"/>
      <c r="D11" s="323"/>
      <c r="E11" s="323"/>
    </row>
    <row r="12" spans="1:23" s="159" customFormat="1" ht="14.25" x14ac:dyDescent="0.15">
      <c r="A12" s="227" t="s">
        <v>437</v>
      </c>
      <c r="B12" s="223" t="s">
        <v>76</v>
      </c>
      <c r="C12" s="224">
        <v>42688</v>
      </c>
      <c r="D12" s="223" t="s">
        <v>101</v>
      </c>
      <c r="E12" s="225" t="s">
        <v>133</v>
      </c>
    </row>
    <row r="13" spans="1:23" ht="14.25" x14ac:dyDescent="0.15">
      <c r="A13" s="227" t="s">
        <v>490</v>
      </c>
      <c r="B13" s="210" t="s">
        <v>100</v>
      </c>
      <c r="C13" s="211">
        <v>42688</v>
      </c>
      <c r="D13" s="210" t="s">
        <v>132</v>
      </c>
      <c r="E13" s="151" t="s">
        <v>133</v>
      </c>
    </row>
    <row r="14" spans="1:23" x14ac:dyDescent="0.15">
      <c r="A14" s="322" t="s">
        <v>571</v>
      </c>
      <c r="B14" s="323"/>
      <c r="C14" s="323"/>
      <c r="D14" s="323"/>
      <c r="E14" s="323"/>
    </row>
    <row r="15" spans="1:23" ht="14.25" x14ac:dyDescent="0.15">
      <c r="A15" s="226" t="s">
        <v>553</v>
      </c>
      <c r="B15" s="230" t="s">
        <v>76</v>
      </c>
      <c r="C15" s="231">
        <v>42692</v>
      </c>
      <c r="D15" s="230" t="s">
        <v>101</v>
      </c>
      <c r="E15" s="232" t="s">
        <v>133</v>
      </c>
    </row>
    <row r="16" spans="1:23" ht="14.25" x14ac:dyDescent="0.15">
      <c r="A16" s="226" t="s">
        <v>554</v>
      </c>
      <c r="B16" s="230" t="s">
        <v>100</v>
      </c>
      <c r="C16" s="231">
        <v>42692</v>
      </c>
      <c r="D16" s="230" t="s">
        <v>101</v>
      </c>
      <c r="E16" s="232" t="s">
        <v>133</v>
      </c>
    </row>
    <row r="17" spans="1:5" x14ac:dyDescent="0.15">
      <c r="A17" s="322" t="s">
        <v>572</v>
      </c>
      <c r="B17" s="323"/>
      <c r="C17" s="323"/>
      <c r="D17" s="323"/>
      <c r="E17" s="323"/>
    </row>
    <row r="18" spans="1:5" ht="14.25" x14ac:dyDescent="0.15">
      <c r="A18" s="226" t="s">
        <v>483</v>
      </c>
      <c r="B18" s="230" t="s">
        <v>246</v>
      </c>
      <c r="C18" s="231">
        <v>42688</v>
      </c>
      <c r="D18" s="230" t="s">
        <v>470</v>
      </c>
      <c r="E18" s="232" t="s">
        <v>471</v>
      </c>
    </row>
    <row r="19" spans="1:5" ht="14.25" x14ac:dyDescent="0.15">
      <c r="A19" s="226" t="s">
        <v>480</v>
      </c>
      <c r="B19" s="230" t="s">
        <v>76</v>
      </c>
      <c r="C19" s="231">
        <v>42688</v>
      </c>
      <c r="D19" s="230" t="s">
        <v>132</v>
      </c>
      <c r="E19" s="232" t="s">
        <v>145</v>
      </c>
    </row>
    <row r="20" spans="1:5" ht="14.25" x14ac:dyDescent="0.15">
      <c r="A20" s="244" t="s">
        <v>574</v>
      </c>
      <c r="B20" s="191" t="s">
        <v>573</v>
      </c>
      <c r="C20" s="245">
        <v>42696</v>
      </c>
      <c r="D20" s="230" t="s">
        <v>132</v>
      </c>
      <c r="E20" s="232" t="s">
        <v>133</v>
      </c>
    </row>
    <row r="21" spans="1:5" x14ac:dyDescent="0.15">
      <c r="A21" s="322" t="s">
        <v>579</v>
      </c>
      <c r="B21" s="323"/>
      <c r="C21" s="323"/>
      <c r="D21" s="323"/>
      <c r="E21" s="323"/>
    </row>
    <row r="22" spans="1:5" ht="14.25" x14ac:dyDescent="0.15">
      <c r="A22" s="235" t="s">
        <v>537</v>
      </c>
      <c r="B22" s="230" t="s">
        <v>76</v>
      </c>
      <c r="C22" s="231">
        <v>42690</v>
      </c>
      <c r="D22" s="230" t="s">
        <v>132</v>
      </c>
      <c r="E22" s="232" t="s">
        <v>133</v>
      </c>
    </row>
    <row r="23" spans="1:5" ht="14.25" x14ac:dyDescent="0.15">
      <c r="A23" s="226" t="s">
        <v>555</v>
      </c>
      <c r="B23" s="230" t="s">
        <v>100</v>
      </c>
      <c r="C23" s="231">
        <v>42692</v>
      </c>
      <c r="D23" s="230" t="s">
        <v>132</v>
      </c>
      <c r="E23" s="232" t="s">
        <v>133</v>
      </c>
    </row>
    <row r="24" spans="1:5" x14ac:dyDescent="0.15">
      <c r="A24" s="322" t="s">
        <v>585</v>
      </c>
      <c r="B24" s="323"/>
      <c r="C24" s="323"/>
      <c r="D24" s="323"/>
      <c r="E24" s="323"/>
    </row>
    <row r="25" spans="1:5" ht="14.25" x14ac:dyDescent="0.15">
      <c r="A25" s="164" t="s">
        <v>364</v>
      </c>
      <c r="B25" s="5" t="s">
        <v>76</v>
      </c>
      <c r="C25" s="6">
        <v>42663</v>
      </c>
      <c r="D25" s="5" t="s">
        <v>132</v>
      </c>
      <c r="E25" s="5" t="s">
        <v>145</v>
      </c>
    </row>
    <row r="26" spans="1:5" x14ac:dyDescent="0.15">
      <c r="A26" s="5" t="s">
        <v>575</v>
      </c>
      <c r="B26" s="5" t="s">
        <v>100</v>
      </c>
      <c r="C26" s="246">
        <v>42698</v>
      </c>
      <c r="D26" s="5" t="s">
        <v>243</v>
      </c>
      <c r="E26" s="5" t="s">
        <v>3</v>
      </c>
    </row>
    <row r="27" spans="1:5" x14ac:dyDescent="0.15">
      <c r="A27" s="5" t="s">
        <v>576</v>
      </c>
      <c r="B27" s="5" t="s">
        <v>100</v>
      </c>
      <c r="C27" s="246">
        <v>42698</v>
      </c>
      <c r="D27" s="5" t="s">
        <v>243</v>
      </c>
      <c r="E27" s="5" t="s">
        <v>3</v>
      </c>
    </row>
    <row r="28" spans="1:5" x14ac:dyDescent="0.15">
      <c r="A28" s="5" t="s">
        <v>578</v>
      </c>
      <c r="B28" s="5" t="s">
        <v>100</v>
      </c>
      <c r="C28" s="246">
        <v>42698</v>
      </c>
      <c r="D28" s="5" t="s">
        <v>243</v>
      </c>
      <c r="E28" s="5" t="s">
        <v>3</v>
      </c>
    </row>
    <row r="29" spans="1:5" x14ac:dyDescent="0.15">
      <c r="A29" s="322" t="s">
        <v>586</v>
      </c>
      <c r="B29" s="323"/>
      <c r="C29" s="323"/>
      <c r="D29" s="323"/>
      <c r="E29" s="323"/>
    </row>
    <row r="30" spans="1:5" x14ac:dyDescent="0.15">
      <c r="A30" s="5" t="s">
        <v>577</v>
      </c>
      <c r="B30" s="5" t="s">
        <v>100</v>
      </c>
      <c r="C30" s="249">
        <v>42698</v>
      </c>
      <c r="D30" s="5" t="s">
        <v>243</v>
      </c>
      <c r="E30" s="5" t="s">
        <v>3</v>
      </c>
    </row>
    <row r="31" spans="1:5" x14ac:dyDescent="0.15">
      <c r="A31" s="325">
        <v>42702</v>
      </c>
      <c r="B31" s="323"/>
      <c r="C31" s="323"/>
      <c r="D31" s="323"/>
      <c r="E31" s="323"/>
    </row>
    <row r="32" spans="1:5" ht="14.25" x14ac:dyDescent="0.15">
      <c r="A32" s="234" t="s">
        <v>502</v>
      </c>
      <c r="B32" s="230" t="s">
        <v>76</v>
      </c>
      <c r="C32" s="231">
        <v>42690</v>
      </c>
      <c r="D32" s="230" t="s">
        <v>101</v>
      </c>
      <c r="E32" s="232" t="s">
        <v>133</v>
      </c>
    </row>
    <row r="33" spans="1:5" ht="14.25" x14ac:dyDescent="0.15">
      <c r="A33" s="234" t="s">
        <v>533</v>
      </c>
      <c r="B33" s="230" t="s">
        <v>76</v>
      </c>
      <c r="C33" s="231">
        <v>42690</v>
      </c>
      <c r="D33" s="230" t="s">
        <v>101</v>
      </c>
      <c r="E33" s="232" t="s">
        <v>133</v>
      </c>
    </row>
    <row r="34" spans="1:5" ht="14.25" x14ac:dyDescent="0.15">
      <c r="A34" s="234" t="s">
        <v>534</v>
      </c>
      <c r="B34" s="230" t="s">
        <v>76</v>
      </c>
      <c r="C34" s="231">
        <v>42690</v>
      </c>
      <c r="D34" s="230" t="s">
        <v>101</v>
      </c>
      <c r="E34" s="232" t="s">
        <v>133</v>
      </c>
    </row>
    <row r="35" spans="1:5" ht="14.25" x14ac:dyDescent="0.15">
      <c r="A35" s="235" t="s">
        <v>549</v>
      </c>
      <c r="B35" s="230" t="s">
        <v>100</v>
      </c>
      <c r="C35" s="231">
        <v>42692</v>
      </c>
      <c r="D35" s="230" t="s">
        <v>101</v>
      </c>
      <c r="E35" s="232" t="s">
        <v>133</v>
      </c>
    </row>
    <row r="36" spans="1:5" ht="14.25" x14ac:dyDescent="0.15">
      <c r="A36" s="235" t="s">
        <v>550</v>
      </c>
      <c r="B36" s="230" t="s">
        <v>100</v>
      </c>
      <c r="C36" s="231">
        <v>42692</v>
      </c>
      <c r="D36" s="230" t="s">
        <v>101</v>
      </c>
      <c r="E36" s="232" t="s">
        <v>133</v>
      </c>
    </row>
    <row r="37" spans="1:5" ht="14.25" x14ac:dyDescent="0.15">
      <c r="A37" s="235" t="s">
        <v>551</v>
      </c>
      <c r="B37" s="230" t="s">
        <v>100</v>
      </c>
      <c r="C37" s="231">
        <v>42692</v>
      </c>
      <c r="D37" s="230" t="s">
        <v>101</v>
      </c>
      <c r="E37" s="232" t="s">
        <v>133</v>
      </c>
    </row>
    <row r="38" spans="1:5" ht="14.25" x14ac:dyDescent="0.15">
      <c r="A38" s="235" t="s">
        <v>559</v>
      </c>
      <c r="B38" s="230" t="s">
        <v>100</v>
      </c>
      <c r="C38" s="231">
        <v>42692</v>
      </c>
      <c r="D38" s="230" t="s">
        <v>101</v>
      </c>
      <c r="E38" s="232" t="s">
        <v>133</v>
      </c>
    </row>
    <row r="39" spans="1:5" x14ac:dyDescent="0.15">
      <c r="A39" s="325">
        <v>42703</v>
      </c>
      <c r="B39" s="323"/>
      <c r="C39" s="323"/>
      <c r="D39" s="323"/>
      <c r="E39" s="323"/>
    </row>
    <row r="40" spans="1:5" ht="14.25" x14ac:dyDescent="0.15">
      <c r="A40" s="188" t="s">
        <v>375</v>
      </c>
      <c r="B40" s="188" t="s">
        <v>104</v>
      </c>
      <c r="C40" s="189">
        <v>42674</v>
      </c>
      <c r="D40" s="148" t="s">
        <v>198</v>
      </c>
      <c r="E40" s="151" t="s">
        <v>145</v>
      </c>
    </row>
    <row r="41" spans="1:5" s="159" customFormat="1" x14ac:dyDescent="0.15">
      <c r="A41" s="325">
        <v>42704</v>
      </c>
      <c r="B41" s="323"/>
      <c r="C41" s="323"/>
      <c r="D41" s="323"/>
      <c r="E41" s="323"/>
    </row>
    <row r="42" spans="1:5" ht="14.25" x14ac:dyDescent="0.15">
      <c r="A42" s="235" t="s">
        <v>541</v>
      </c>
      <c r="B42" s="230" t="s">
        <v>76</v>
      </c>
      <c r="C42" s="231">
        <v>42689</v>
      </c>
      <c r="D42" s="230" t="s">
        <v>132</v>
      </c>
      <c r="E42" s="232" t="s">
        <v>145</v>
      </c>
    </row>
    <row r="43" spans="1:5" ht="14.25" x14ac:dyDescent="0.15">
      <c r="A43" s="235" t="s">
        <v>538</v>
      </c>
      <c r="B43" s="230" t="s">
        <v>76</v>
      </c>
      <c r="C43" s="231">
        <v>42690</v>
      </c>
      <c r="D43" s="230" t="s">
        <v>132</v>
      </c>
      <c r="E43" s="232" t="s">
        <v>133</v>
      </c>
    </row>
    <row r="44" spans="1:5" x14ac:dyDescent="0.15">
      <c r="A44" s="325">
        <v>42706</v>
      </c>
      <c r="B44" s="323"/>
      <c r="C44" s="323"/>
      <c r="D44" s="323"/>
      <c r="E44" s="323"/>
    </row>
    <row r="45" spans="1:5" ht="14.25" x14ac:dyDescent="0.15">
      <c r="A45" s="226" t="s">
        <v>558</v>
      </c>
      <c r="B45" s="230" t="s">
        <v>76</v>
      </c>
      <c r="C45" s="231">
        <v>42692</v>
      </c>
      <c r="D45" s="230" t="s">
        <v>101</v>
      </c>
      <c r="E45" s="232" t="s">
        <v>133</v>
      </c>
    </row>
    <row r="46" spans="1:5" ht="14.25" x14ac:dyDescent="0.15">
      <c r="A46" s="251" t="s">
        <v>478</v>
      </c>
      <c r="B46" s="252" t="s">
        <v>76</v>
      </c>
      <c r="C46" s="253">
        <v>42688</v>
      </c>
      <c r="D46" s="252" t="s">
        <v>132</v>
      </c>
      <c r="E46" s="252" t="s">
        <v>145</v>
      </c>
    </row>
    <row r="47" spans="1:5" ht="14.25" x14ac:dyDescent="0.15">
      <c r="A47" s="226" t="s">
        <v>481</v>
      </c>
      <c r="B47" s="230" t="s">
        <v>76</v>
      </c>
      <c r="C47" s="231">
        <v>42688</v>
      </c>
      <c r="D47" s="230" t="s">
        <v>132</v>
      </c>
      <c r="E47" s="232" t="s">
        <v>145</v>
      </c>
    </row>
    <row r="48" spans="1:5" ht="14.25" x14ac:dyDescent="0.15">
      <c r="A48" s="226" t="s">
        <v>482</v>
      </c>
      <c r="B48" s="230" t="s">
        <v>76</v>
      </c>
      <c r="C48" s="231">
        <v>42688</v>
      </c>
      <c r="D48" s="230" t="s">
        <v>132</v>
      </c>
      <c r="E48" s="232" t="s">
        <v>145</v>
      </c>
    </row>
    <row r="49" spans="1:5" x14ac:dyDescent="0.15">
      <c r="A49" s="325">
        <v>42712</v>
      </c>
      <c r="B49" s="323"/>
      <c r="C49" s="323"/>
      <c r="D49" s="323"/>
      <c r="E49" s="323"/>
    </row>
    <row r="50" spans="1:5" ht="14.25" x14ac:dyDescent="0.15">
      <c r="A50" s="235" t="s">
        <v>497</v>
      </c>
      <c r="B50" s="230" t="s">
        <v>76</v>
      </c>
      <c r="C50" s="231">
        <v>42688</v>
      </c>
      <c r="D50" s="230" t="s">
        <v>132</v>
      </c>
      <c r="E50" s="232" t="s">
        <v>133</v>
      </c>
    </row>
  </sheetData>
  <mergeCells count="15">
    <mergeCell ref="A49:E49"/>
    <mergeCell ref="A44:E44"/>
    <mergeCell ref="A41:E41"/>
    <mergeCell ref="A39:E39"/>
    <mergeCell ref="A31:E31"/>
    <mergeCell ref="A1:E1"/>
    <mergeCell ref="A3:E3"/>
    <mergeCell ref="A5:E5"/>
    <mergeCell ref="A8:E8"/>
    <mergeCell ref="A11:E11"/>
    <mergeCell ref="A29:E29"/>
    <mergeCell ref="A24:E24"/>
    <mergeCell ref="A21:E21"/>
    <mergeCell ref="A17:E17"/>
    <mergeCell ref="A14:E14"/>
  </mergeCells>
  <phoneticPr fontId="1" type="noConversion"/>
  <dataValidations count="3">
    <dataValidation type="list" allowBlank="1" showInputMessage="1" showErrorMessage="1" sqref="U2:W2 U4:W4">
      <formula1>"旷工,请假,工休,早退,年假,迟到,辞职,辞退,自离,调离"</formula1>
    </dataValidation>
    <dataValidation type="list" allowBlank="1" showInputMessage="1" showErrorMessage="1" sqref="SM2:SQ2 P2:T2 SF2 ACB2 ALX2 AVT2 BFP2 BPL2 BZH2 CJD2 CSZ2 DCV2 DMR2 DWN2 EGJ2 EQF2 FAB2 FJX2 FTT2 GDP2 GNL2 GXH2 HHD2 HQZ2 IAV2 IKR2 IUN2 JEJ2 JOF2 JYB2 KHX2 KRT2 LBP2 LLL2 LVH2 MFD2 MOZ2 MYV2 NIR2 NSN2 OCJ2 OMF2 OWB2 PFX2 PPT2 PZP2 QJL2 QTH2 RDD2 RMZ2 RWV2 SGR2 SQN2 TAJ2 TKF2 TUB2 UDX2 UNT2 UXP2 VHL2 VRH2 WBD2 WKZ2 WUV2 IJ2 IQ2:IU2 JD2:JH2 SZ2:TD2 ACV2:ACZ2 AMR2:AMV2 AWN2:AWR2 BGJ2:BGN2 BQF2:BQJ2 CAB2:CAF2 CJX2:CKB2 CTT2:CTX2 DDP2:DDT2 DNL2:DNP2 DXH2:DXL2 EHD2:EHH2 EQZ2:ERD2 FAV2:FAZ2 FKR2:FKV2 FUN2:FUR2 GEJ2:GEN2 GOF2:GOJ2 GYB2:GYF2 HHX2:HIB2 HRT2:HRX2 IBP2:IBT2 ILL2:ILP2 IVH2:IVL2 JFD2:JFH2 JOZ2:JPD2 JYV2:JYZ2 KIR2:KIV2 KSN2:KSR2 LCJ2:LCN2 LMF2:LMJ2 LWB2:LWF2 MFX2:MGB2 MPT2:MPX2 MZP2:MZT2 NJL2:NJP2 NTH2:NTL2 ODD2:ODH2 OMZ2:OND2 OWV2:OWZ2 PGR2:PGV2 PQN2:PQR2 QAJ2:QAN2 QKF2:QKJ2 QUB2:QUF2 RDX2:REB2 RNT2:RNX2 RXP2:RXT2 SHL2:SHP2 SRH2:SRL2 TBD2:TBH2 TKZ2:TLD2 TUV2:TUZ2 UER2:UEV2 UON2:UOR2 UYJ2:UYN2 VIF2:VIJ2 VSB2:VSF2 WBX2:WCB2 WLT2:WLX2 WVP2:WVT2 IW2:JB2 SS2:SX2 ACO2:ACT2 AMK2:AMP2 AWG2:AWL2 BGC2:BGH2 BPY2:BQD2 BZU2:BZZ2 CJQ2:CJV2 CTM2:CTR2 DDI2:DDN2 DNE2:DNJ2 DXA2:DXF2 EGW2:EHB2 EQS2:EQX2 FAO2:FAT2 FKK2:FKP2 FUG2:FUL2 GEC2:GEH2 GNY2:GOD2 GXU2:GXZ2 HHQ2:HHV2 HRM2:HRR2 IBI2:IBN2 ILE2:ILJ2 IVA2:IVF2 JEW2:JFB2 JOS2:JOX2 JYO2:JYT2 KIK2:KIP2 KSG2:KSL2 LCC2:LCH2 LLY2:LMD2 LVU2:LVZ2 MFQ2:MFV2 MPM2:MPR2 MZI2:MZN2 NJE2:NJJ2 NTA2:NTF2 OCW2:ODB2 OMS2:OMX2 OWO2:OWT2 PGK2:PGP2 PQG2:PQL2 QAC2:QAH2 QJY2:QKD2 QTU2:QTZ2 RDQ2:RDV2 RNM2:RNR2 RXI2:RXN2 SHE2:SHJ2 SRA2:SRF2 TAW2:TBB2 TKS2:TKX2 TUO2:TUT2 UEK2:UEP2 UOG2:UOL2 UYC2:UYH2 VHY2:VID2 VRU2:VRZ2 WBQ2:WBV2 WLM2:WLR2 WVI2:WVN2 WVC2:WVG2 WLG2:WLK2 WBK2:WBO2 VRO2:VRS2 VHS2:VHW2 UXW2:UYA2 UOA2:UOE2 UEE2:UEI2 TUI2:TUM2 TKM2:TKQ2 TAQ2:TAU2 SQU2:SQY2 SGY2:SHC2 RXC2:RXG2 RNG2:RNK2 RDK2:RDO2 QTO2:QTS2 QJS2:QJW2 PZW2:QAA2 PQA2:PQE2 PGE2:PGI2 OWI2:OWM2 OMM2:OMQ2 OCQ2:OCU2 NSU2:NSY2 NIY2:NJC2 MZC2:MZG2 MPG2:MPK2 MFK2:MFO2 LVO2:LVS2 LLS2:LLW2 LBW2:LCA2 KSA2:KSE2 KIE2:KII2 JYI2:JYM2 JOM2:JOQ2 JEQ2:JEU2 IUU2:IUY2 IKY2:ILC2 IBC2:IBG2 HRG2:HRK2 HHK2:HHO2 GXO2:GXS2 GNS2:GNW2 GDW2:GEA2 FUA2:FUE2 FKE2:FKI2 FAI2:FAM2 EQM2:EQQ2 EGQ2:EGU2 DWU2:DWY2 DMY2:DNC2 DDC2:DDG2 CTG2:CTK2 CJK2:CJO2 BZO2:BZS2 BPS2:BPW2 BFW2:BGA2 AWA2:AWE2 AME2:AMI2 ACI2:ACM2 WLE2 WBI2 VRM2 VHQ2 UXU2 UNY2 UEC2 TUG2 TKK2 TAO2 SQS2 SGW2 RXA2 RNE2 RDI2 QTM2 QJQ2 PZU2 PPY2 PGC2 OWG2 OMK2 OCO2 NSS2 NIW2 MZA2 MPE2 MFI2 LVM2 LLQ2 LBU2 KRY2 KIC2 JYG2 JOK2 JEO2 IUS2 IKW2 IBA2 HRE2 HHI2 GXM2 GNQ2 GDU2 FTY2 FKC2 FAG2 EQK2 EGO2 DWS2 DMW2 DDA2 CTE2 CJI2 BZM2 BPQ2 BFU2 AVY2 AMC2 ACG2 SK2 IO2 WVA2 WLB2 WUX2 IL2 SH2 ACD2 ALZ2 AVV2 BFR2 BPN2 BZJ2 CJF2 CTB2 DCX2 DMT2 DWP2 EGL2 EQH2 FAD2 FJZ2 FTV2 GDR2 GNN2 GXJ2 HHF2 HRB2 IAX2 IKT2 IUP2 JEL2 JOH2 JYD2 KHZ2 KRV2 LBR2 LLN2 LVJ2 MFF2 MPB2 MYX2 NIT2 NSP2 OCL2 OMH2 OWD2 PFZ2 PPV2 PZR2 QJN2 QTJ2 RDF2 RNB2 RWX2 SGT2 SQP2 TAL2 TKH2 TUD2 UDZ2 UNV2 UXR2 VHN2 VRJ2 WBF2 WBF4 VRJ4 VHN4 UXR4 UNV4 UDZ4 TUD4 TKH4 TAL4 SQP4 SGT4 RWX4 RNB4 RDF4 QTJ4 QJN4 PZR4 PPV4 PFZ4 OWD4 OMH4 OCL4 NSP4 NIT4 MYX4 MPB4 MFF4 LVJ4 LLN4 LBR4 KRV4 KHZ4 JYD4 JOH4 JEL4 IUP4 IKT4 IAX4 HRB4 HHF4 GXJ4 GNN4 GDR4 FTV4 FJZ4 FAD4 EQH4 EGL4 DWP4 DMT4 DCX4 CTB4 CJF4 BZJ4 BPN4 BFR4 AVV4 ALZ4 ACD4 SH4 IL4 WUX4 WLB4 SM4:SQ4 SF4 ACB4 ALX4 AVT4 BFP4 BPL4 BZH4 CJD4 CSZ4 DCV4 DMR4 DWN4 EGJ4 EQF4 FAB4 FJX4 FTT4 GDP4 GNL4 GXH4 HHD4 HQZ4 IAV4 IKR4 IUN4 JEJ4 JOF4 JYB4 KHX4 KRT4 LBP4 LLL4 LVH4 MFD4 MOZ4 MYV4 NIR4 NSN4 OCJ4 OMF4 OWB4 PFX4 PPT4 PZP4 QJL4 QTH4 RDD4 RMZ4 RWV4 SGR4 SQN4 TAJ4 TKF4 TUB4 UDX4 UNT4 UXP4 VHL4 VRH4 WBD4 WKZ4 WUV4 IJ4 IQ4:IU4 JD4:JH4 SZ4:TD4 ACV4:ACZ4 AMR4:AMV4 AWN4:AWR4 BGJ4:BGN4 BQF4:BQJ4 CAB4:CAF4 CJX4:CKB4 CTT4:CTX4 DDP4:DDT4 DNL4:DNP4 DXH4:DXL4 EHD4:EHH4 EQZ4:ERD4 FAV4:FAZ4 FKR4:FKV4 FUN4:FUR4 GEJ4:GEN4 GOF4:GOJ4 GYB4:GYF4 HHX4:HIB4 HRT4:HRX4 IBP4:IBT4 ILL4:ILP4 IVH4:IVL4 JFD4:JFH4 JOZ4:JPD4 JYV4:JYZ4 KIR4:KIV4 KSN4:KSR4 LCJ4:LCN4 LMF4:LMJ4 LWB4:LWF4 MFX4:MGB4 MPT4:MPX4 MZP4:MZT4 NJL4:NJP4 NTH4:NTL4 ODD4:ODH4 OMZ4:OND4 OWV4:OWZ4 PGR4:PGV4 PQN4:PQR4 QAJ4:QAN4 QKF4:QKJ4 QUB4:QUF4 RDX4:REB4 RNT4:RNX4 RXP4:RXT4 SHL4:SHP4 SRH4:SRL4 TBD4:TBH4 TKZ4:TLD4 TUV4:TUZ4 UER4:UEV4 UON4:UOR4 UYJ4:UYN4 VIF4:VIJ4 VSB4:VSF4 WBX4:WCB4 WLT4:WLX4 WVP4:WVT4 IW4:JB4 SS4:SX4 ACO4:ACT4 AMK4:AMP4 AWG4:AWL4 BGC4:BGH4 BPY4:BQD4 BZU4:BZZ4 CJQ4:CJV4 CTM4:CTR4 DDI4:DDN4 DNE4:DNJ4 DXA4:DXF4 EGW4:EHB4 EQS4:EQX4 FAO4:FAT4 FKK4:FKP4 FUG4:FUL4 GEC4:GEH4 GNY4:GOD4 GXU4:GXZ4 HHQ4:HHV4 HRM4:HRR4 IBI4:IBN4 ILE4:ILJ4 IVA4:IVF4 JEW4:JFB4 JOS4:JOX4 JYO4:JYT4 KIK4:KIP4 KSG4:KSL4 LCC4:LCH4 LLY4:LMD4 LVU4:LVZ4 MFQ4:MFV4 MPM4:MPR4 MZI4:MZN4 NJE4:NJJ4 NTA4:NTF4 OCW4:ODB4 OMS4:OMX4 OWO4:OWT4 PGK4:PGP4 PQG4:PQL4 QAC4:QAH4 QJY4:QKD4 QTU4:QTZ4 RDQ4:RDV4 RNM4:RNR4 RXI4:RXN4 SHE4:SHJ4 SRA4:SRF4 TAW4:TBB4 TKS4:TKX4 TUO4:TUT4 UEK4:UEP4 UOG4:UOL4 UYC4:UYH4 VHY4:VID4 VRU4:VRZ4 WBQ4:WBV4 WLM4:WLR4 WVI4:WVN4 WVC4:WVG4 WLG4:WLK4 WBK4:WBO4 VRO4:VRS4 VHS4:VHW4 UXW4:UYA4 UOA4:UOE4 UEE4:UEI4 TUI4:TUM4 TKM4:TKQ4 TAQ4:TAU4 SQU4:SQY4 SGY4:SHC4 RXC4:RXG4 RNG4:RNK4 RDK4:RDO4 QTO4:QTS4 QJS4:QJW4 PZW4:QAA4 PQA4:PQE4 PGE4:PGI4 OWI4:OWM4 OMM4:OMQ4 OCQ4:OCU4 NSU4:NSY4 NIY4:NJC4 MZC4:MZG4 MPG4:MPK4 MFK4:MFO4 LVO4:LVS4 LLS4:LLW4 LBW4:LCA4 KSA4:KSE4 KIE4:KII4 JYI4:JYM4 JOM4:JOQ4 JEQ4:JEU4 IUU4:IUY4 IKY4:ILC4 IBC4:IBG4 HRG4:HRK4 HHK4:HHO4 GXO4:GXS4 GNS4:GNW4 GDW4:GEA4 FUA4:FUE4 FKE4:FKI4 FAI4:FAM4 EQM4:EQQ4 EGQ4:EGU4 DWU4:DWY4 DMY4:DNC4 DDC4:DDG4 CTG4:CTK4 CJK4:CJO4 BZO4:BZS4 BPS4:BPW4 BFW4:BGA4 AWA4:AWE4 AME4:AMI4 ACI4:ACM4 WLE4 WBI4 VRM4 VHQ4 UXU4 UNY4 UEC4 TUG4 TKK4 TAO4 SQS4 SGW4 RXA4 RNE4 RDI4 QTM4 QJQ4 PZU4 PPY4 PGC4 OWG4 OMK4 OCO4 NSS4 NIW4 MZA4 MPE4 MFI4 LVM4 LLQ4 LBU4 KRY4 KIC4 JYG4 JOK4 JEO4 IUS4 IKW4 IBA4 HRE4 HHI4 GXM4 GNQ4 GDU4 FTY4 FKC4 FAG4 EQK4 EGO4 DWS4 DMW4 DDA4 CTE4 CJI4 BZM4 BPQ4 BFU4 AVY4 AMC4 ACG4 SK4 IO4 WVA4 P4:T4 H4">
      <formula1>"旷工,请假,工休,早退,迟到,自离,辞工,辞退"</formula1>
    </dataValidation>
    <dataValidation type="list" allowBlank="1" showInputMessage="1" showErrorMessage="1" sqref="ACH2 SL2 IP2 WUP2:WUU2 WKT2:WKY2 WAX2:WBC2 VRB2:VRG2 VHF2:VHK2 UXJ2:UXO2 UNN2:UNS2 UDR2:UDW2 TTV2:TUA2 TJZ2:TKE2 TAD2:TAI2 SQH2:SQM2 SGL2:SGQ2 RWP2:RWU2 RMT2:RMY2 RCX2:RDC2 QTB2:QTG2 QJF2:QJK2 PZJ2:PZO2 PPN2:PPS2 PFR2:PFW2 OVV2:OWA2 OLZ2:OME2 OCD2:OCI2 NSH2:NSM2 NIL2:NIQ2 MYP2:MYU2 MOT2:MOY2 MEX2:MFC2 LVB2:LVG2 LLF2:LLK2 LBJ2:LBO2 KRN2:KRS2 KHR2:KHW2 JXV2:JYA2 JNZ2:JOE2 JED2:JEI2 IUH2:IUM2 IKL2:IKQ2 IAP2:IAU2 HQT2:HQY2 HGX2:HHC2 GXB2:GXG2 GNF2:GNK2 GDJ2:GDO2 FTN2:FTS2 FJR2:FJW2 EZV2:FAA2 EPZ2:EQE2 EGD2:EGI2 DWH2:DWM2 DML2:DMQ2 DCP2:DCU2 CST2:CSY2 CIX2:CJC2 BZB2:BZG2 BPF2:BPK2 BFJ2:BFO2 AVN2:AVS2 ALR2:ALW2 ABV2:ACA2 RZ2:SE2 WLA2 WUW2 IK2 SG2 ACC2 ALY2 AVU2 BFQ2 BPM2 BZI2 CJE2 CTA2 DCW2 DMS2 DWO2 EGK2 EQG2 FAC2 FJY2 FTU2 GDQ2 GNM2 GXI2 HHE2 HRA2 IAW2 IKS2 IUO2 JEK2 JOG2 JYC2 KHY2 KRU2 LBQ2 LLM2 LVI2 MFE2 MPA2 MYW2 NIS2 NSO2 OCK2 OMG2 OWC2 PFY2 PPU2 PZQ2 QJM2 QTI2 RDE2 RNA2 RWW2 SGS2 SQO2 TAK2 TKG2 TUC2 UDY2 UNU2 UXQ2 VHM2 VRI2 WBE2 ID2:II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IV2 SR2 ACN2 AMJ2 AWF2 BGB2 BPX2 BZT2 CJP2 CTL2 DDH2 DND2 DWZ2 EGV2 EQR2 FAN2 FKJ2 FUF2 GEB2 GNX2 GXT2 HHP2 HRL2 IBH2 ILD2 IUZ2 JEV2 JOR2 JYN2 KIJ2 KSF2 LCB2 LLX2 LVT2 MFP2 MPL2 MZH2 NJD2 NSZ2 OCV2 OMR2 OWN2 PGJ2 PQF2 QAB2 QJX2 QTT2 RDP2 RNL2 RXH2 SHD2 SQZ2 TAV2 TKR2 TUN2 UEJ2 UOF2 UYB2 VHX2 VRT2 WBP2 WLL2 WVH2 WVB2 WLF2 WBJ2 VRN2 VHR2 UXV2 UNZ2 UED2 TUH2 TKL2 TAP2 SQT2 SGX2 RXB2 RNF2 RDJ2 QTN2 QJR2 PZV2 PPZ2 PGD2 OWH2 OML2 OCP2 NST2 NIX2 MZB2 MPF2 MFJ2 LVN2 LLR2 LBV2 KRZ2 KID2 JYH2 JOL2 JEP2 IUT2 IKX2 IBB2 HRF2 HHJ2 GXN2 GNR2 GDV2 FTZ2 FKD2 FAH2 EQL2 EGP2 DWT2 DMX2 DDB2 CTF2 CJJ2 BZN2 BPR2 BFV2 AVZ2 AMD2 BPO2:BPP2 BZK2:BZL2 CJG2:CJH2 CTC2:CTD2 DCY2:DCZ2 DMU2:DMV2 DWQ2:DWR2 EGM2:EGN2 EQI2:EQJ2 FAE2:FAF2 FKA2:FKB2 FTW2:FTX2 GDS2:GDT2 GNO2:GNP2 GXK2:GXL2 HHG2:HHH2 HRC2:HRD2 IAY2:IAZ2 IKU2:IKV2 IUQ2:IUR2 JEM2:JEN2 JOI2:JOJ2 JYE2:JYF2 KIA2:KIB2 KRW2:KRX2 LBS2:LBT2 LLO2:LLP2 LVK2:LVL2 MFG2:MFH2 MPC2:MPD2 MYY2:MYZ2 NIU2:NIV2 NSQ2:NSR2 OCM2:OCN2 OMI2:OMJ2 OWE2:OWF2 PGA2:PGB2 PPW2:PPX2 PZS2:PZT2 QJO2:QJP2 QTK2:QTL2 RDG2:RDH2 RNC2:RND2 RWY2:RWZ2 SGU2:SGV2 SQQ2:SQR2 TAM2:TAN2 TKI2:TKJ2 TUE2:TUF2 UEA2:UEB2 UNW2:UNX2 UXS2:UXT2 VHO2:VHP2 VRK2:VRL2 WBG2:WBH2 WLC2:WLD2 WUY2:WUZ2 IM2:IN2 SI2:SJ2 ACE2:ACF2 AMA2:AMB2 AVW2:AVX2 BFS2:BFT2 I4:O4 ACH4 IP4 WUP4:WUU4 WKT4:WKY4 WAX4:WBC4 VRB4:VRG4 VHF4:VHK4 UXJ4:UXO4 UNN4:UNS4 UDR4:UDW4 TTV4:TUA4 TJZ4:TKE4 TAD4:TAI4 SQH4:SQM4 SGL4:SGQ4 RWP4:RWU4 RMT4:RMY4 RCX4:RDC4 QTB4:QTG4 QJF4:QJK4 PZJ4:PZO4 PPN4:PPS4 PFR4:PFW4 OVV4:OWA4 OLZ4:OME4 OCD4:OCI4 NSH4:NSM4 NIL4:NIQ4 MYP4:MYU4 MOT4:MOY4 MEX4:MFC4 LVB4:LVG4 LLF4:LLK4 LBJ4:LBO4 KRN4:KRS4 KHR4:KHW4 JXV4:JYA4 JNZ4:JOE4 JED4:JEI4 IUH4:IUM4 IKL4:IKQ4 IAP4:IAU4 HQT4:HQY4 HGX4:HHC4 GXB4:GXG4 GNF4:GNK4 GDJ4:GDO4 FTN4:FTS4 FJR4:FJW4 EZV4:FAA4 EPZ4:EQE4 EGD4:EGI4 DWH4:DWM4 DML4:DMQ4 DCP4:DCU4 CST4:CSY4 CIX4:CJC4 BZB4:BZG4 BPF4:BPK4 BFJ4:BFO4 AVN4:AVS4 ALR4:ALW4 ABV4:ACA4 RZ4:SE4 WLA4 WUW4 IK4 SG4 ACC4 ALY4 AVU4 BFQ4 BPM4 BZI4 CJE4 CTA4 DCW4 DMS4 DWO4 EGK4 EQG4 FAC4 FJY4 FTU4 GDQ4 GNM4 GXI4 HHE4 HRA4 IAW4 IKS4 IUO4 JEK4 JOG4 JYC4 KHY4 KRU4 LBQ4 LLM4 LVI4 MFE4 MPA4 MYW4 NIS4 NSO4 OCK4 OMG4 OWC4 PFY4 PPU4 PZQ4 QJM4 QTI4 RDE4 RNA4 RWW4 SGS4 SQO4 TAK4 TKG4 TUC4 UDY4 UNU4 UXQ4 VHM4 VRI4 WBE4 ID4:II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IV4 SR4 ACN4 AMJ4 AWF4 BGB4 BPX4 BZT4 CJP4 CTL4 DDH4 DND4 DWZ4 EGV4 EQR4 FAN4 FKJ4 FUF4 GEB4 GNX4 GXT4 HHP4 HRL4 IBH4 ILD4 IUZ4 JEV4 JOR4 JYN4 KIJ4 KSF4 LCB4 LLX4 LVT4 MFP4 MPL4 MZH4 NJD4 NSZ4 OCV4 OMR4 OWN4 PGJ4 PQF4 QAB4 QJX4 QTT4 RDP4 RNL4 RXH4 SHD4 SQZ4 TAV4 TKR4 TUN4 UEJ4 UOF4 UYB4 VHX4 VRT4 WBP4 WLL4 WVH4 WVB4 WLF4 WBJ4 VRN4 VHR4 UXV4 UNZ4 UED4 TUH4 TKL4 TAP4 SQT4 SGX4 RXB4 RNF4 RDJ4 QTN4 QJR4 PZV4 PPZ4 PGD4 OWH4 OML4 OCP4 NST4 NIX4 MZB4 MPF4 MFJ4 LVN4 LLR4 LBV4 KRZ4 KID4 JYH4 JOL4 JEP4 IUT4 IKX4 IBB4 HRF4 HHJ4 GXN4 GNR4 GDV4 FTZ4 FKD4 FAH4 EQL4 EGP4 DWT4 DMX4 DDB4 CTF4 CJJ4 BZN4 BPR4 BFV4 AVZ4 AMD4 BPO4:BPP4 BZK4:BZL4 CJG4:CJH4 CTC4:CTD4 DCY4:DCZ4 DMU4:DMV4 DWQ4:DWR4 EGM4:EGN4 EQI4:EQJ4 FAE4:FAF4 FKA4:FKB4 FTW4:FTX4 GDS4:GDT4 GNO4:GNP4 GXK4:GXL4 HHG4:HHH4 HRC4:HRD4 IAY4:IAZ4 IKU4:IKV4 IUQ4:IUR4 JEM4:JEN4 JOI4:JOJ4 JYE4:JYF4 KIA4:KIB4 KRW4:KRX4 LBS4:LBT4 LLO4:LLP4 LVK4:LVL4 MFG4:MFH4 MPC4:MPD4 MYY4:MYZ4 NIU4:NIV4 NSQ4:NSR4 OCM4:OCN4 OMI4:OMJ4 OWE4:OWF4 PGA4:PGB4 PPW4:PPX4 PZS4:PZT4 QJO4:QJP4 QTK4:QTL4 RDG4:RDH4 RNC4:RND4 RWY4:RWZ4 SGU4:SGV4 SQQ4:SQR4 TAM4:TAN4 TKI4:TKJ4 TUE4:TUF4 UEA4:UEB4 UNW4:UNX4 UXS4:UXT4 VHO4:VHP4 VRK4:VRL4 WBG4:WBH4 WLC4:WLD4 WUY4:WUZ4 IM4:IN4 SI4:SJ4 ACE4:ACF4 AMA4:AMB4 AVW4:AVX4 BFS4:BFT4 SL4 F4:G4 F2:O2">
      <formula1>"旷工,请假,工休,早退,迟到,辞职,辞退,自离,调离"</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2"/>
  <sheetViews>
    <sheetView workbookViewId="0">
      <selection activeCell="F19" sqref="F19"/>
    </sheetView>
  </sheetViews>
  <sheetFormatPr defaultRowHeight="13.5" x14ac:dyDescent="0.15"/>
  <cols>
    <col min="1" max="1" width="9" style="159"/>
    <col min="4" max="4" width="12" customWidth="1"/>
  </cols>
  <sheetData>
    <row r="1" spans="1:6" s="159" customFormat="1" x14ac:dyDescent="0.15">
      <c r="A1" s="187" t="s">
        <v>425</v>
      </c>
      <c r="B1" s="187" t="s">
        <v>426</v>
      </c>
      <c r="C1" s="187" t="s">
        <v>427</v>
      </c>
      <c r="D1" s="187" t="s">
        <v>428</v>
      </c>
      <c r="E1" s="187"/>
      <c r="F1" s="187"/>
    </row>
    <row r="2" spans="1:6" x14ac:dyDescent="0.15">
      <c r="A2" s="187">
        <v>1</v>
      </c>
      <c r="B2" s="212" t="s">
        <v>384</v>
      </c>
      <c r="C2" s="187" t="s">
        <v>385</v>
      </c>
      <c r="D2" s="161">
        <v>42681</v>
      </c>
      <c r="E2" s="187" t="s">
        <v>243</v>
      </c>
      <c r="F2" s="187" t="s">
        <v>429</v>
      </c>
    </row>
    <row r="3" spans="1:6" x14ac:dyDescent="0.15">
      <c r="A3" s="187">
        <v>2</v>
      </c>
      <c r="B3" s="107" t="s">
        <v>387</v>
      </c>
      <c r="C3" s="170" t="s">
        <v>246</v>
      </c>
      <c r="D3" s="196">
        <v>42683</v>
      </c>
      <c r="E3" s="170" t="s">
        <v>136</v>
      </c>
      <c r="F3" s="187" t="s">
        <v>422</v>
      </c>
    </row>
    <row r="4" spans="1:6" x14ac:dyDescent="0.15">
      <c r="A4" s="187">
        <v>3</v>
      </c>
      <c r="B4" s="107" t="s">
        <v>388</v>
      </c>
      <c r="C4" s="170" t="s">
        <v>246</v>
      </c>
      <c r="D4" s="196">
        <v>42683</v>
      </c>
      <c r="E4" s="170" t="s">
        <v>136</v>
      </c>
      <c r="F4" s="187" t="s">
        <v>422</v>
      </c>
    </row>
    <row r="5" spans="1:6" x14ac:dyDescent="0.15">
      <c r="A5" s="187">
        <v>4</v>
      </c>
      <c r="B5" s="107" t="s">
        <v>389</v>
      </c>
      <c r="C5" s="170" t="s">
        <v>246</v>
      </c>
      <c r="D5" s="196">
        <v>42683</v>
      </c>
      <c r="E5" s="170" t="s">
        <v>136</v>
      </c>
      <c r="F5" s="187" t="s">
        <v>422</v>
      </c>
    </row>
    <row r="6" spans="1:6" x14ac:dyDescent="0.15">
      <c r="A6" s="187">
        <v>5</v>
      </c>
      <c r="B6" s="107" t="s">
        <v>390</v>
      </c>
      <c r="C6" s="170" t="s">
        <v>246</v>
      </c>
      <c r="D6" s="196">
        <v>42683</v>
      </c>
      <c r="E6" s="170" t="s">
        <v>136</v>
      </c>
      <c r="F6" s="187" t="s">
        <v>422</v>
      </c>
    </row>
    <row r="7" spans="1:6" ht="14.25" x14ac:dyDescent="0.15">
      <c r="A7" s="187">
        <v>6</v>
      </c>
      <c r="B7" s="210" t="s">
        <v>414</v>
      </c>
      <c r="C7" s="210" t="s">
        <v>415</v>
      </c>
      <c r="D7" s="211">
        <v>42685</v>
      </c>
      <c r="E7" s="210" t="s">
        <v>420</v>
      </c>
      <c r="F7" s="151" t="s">
        <v>421</v>
      </c>
    </row>
    <row r="8" spans="1:6" ht="14.25" x14ac:dyDescent="0.15">
      <c r="A8" s="187">
        <v>7</v>
      </c>
      <c r="B8" s="210" t="s">
        <v>416</v>
      </c>
      <c r="C8" s="210" t="s">
        <v>415</v>
      </c>
      <c r="D8" s="211">
        <v>42685</v>
      </c>
      <c r="E8" s="210" t="s">
        <v>420</v>
      </c>
      <c r="F8" s="151" t="s">
        <v>421</v>
      </c>
    </row>
    <row r="9" spans="1:6" ht="14.25" x14ac:dyDescent="0.15">
      <c r="A9" s="187">
        <v>8</v>
      </c>
      <c r="B9" s="210" t="s">
        <v>417</v>
      </c>
      <c r="C9" s="210" t="s">
        <v>418</v>
      </c>
      <c r="D9" s="211">
        <v>42685</v>
      </c>
      <c r="E9" s="210" t="s">
        <v>420</v>
      </c>
      <c r="F9" s="151" t="s">
        <v>421</v>
      </c>
    </row>
    <row r="10" spans="1:6" ht="14.25" x14ac:dyDescent="0.15">
      <c r="A10" s="187">
        <v>9</v>
      </c>
      <c r="B10" s="210" t="s">
        <v>419</v>
      </c>
      <c r="C10" s="210" t="s">
        <v>418</v>
      </c>
      <c r="D10" s="211">
        <v>42685</v>
      </c>
      <c r="E10" s="210" t="s">
        <v>420</v>
      </c>
      <c r="F10" s="151" t="s">
        <v>421</v>
      </c>
    </row>
    <row r="11" spans="1:6" ht="14.25" x14ac:dyDescent="0.15">
      <c r="A11" s="187">
        <v>10</v>
      </c>
      <c r="B11" s="164" t="s">
        <v>423</v>
      </c>
      <c r="C11" s="5" t="s">
        <v>76</v>
      </c>
      <c r="D11" s="6">
        <v>42685</v>
      </c>
      <c r="E11" s="5" t="s">
        <v>368</v>
      </c>
      <c r="F11" s="5" t="s">
        <v>369</v>
      </c>
    </row>
    <row r="12" spans="1:6" ht="14.25" x14ac:dyDescent="0.15">
      <c r="A12" s="187">
        <v>11</v>
      </c>
      <c r="B12" s="164" t="s">
        <v>424</v>
      </c>
      <c r="C12" s="5" t="s">
        <v>100</v>
      </c>
      <c r="D12" s="6">
        <v>42685</v>
      </c>
      <c r="E12" s="5" t="s">
        <v>368</v>
      </c>
      <c r="F12" s="5" t="s">
        <v>369</v>
      </c>
    </row>
  </sheetData>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4"/>
  <sheetViews>
    <sheetView workbookViewId="0">
      <selection activeCell="F20" sqref="F20"/>
    </sheetView>
  </sheetViews>
  <sheetFormatPr defaultRowHeight="13.5" x14ac:dyDescent="0.15"/>
  <cols>
    <col min="1" max="1" width="9" style="168"/>
    <col min="2" max="3" width="9" style="184"/>
    <col min="4" max="4" width="12.75" style="184" customWidth="1"/>
    <col min="5" max="5" width="9" style="184"/>
    <col min="6" max="6" width="9" style="168"/>
    <col min="7" max="16384" width="9" style="184"/>
  </cols>
  <sheetData>
    <row r="1" spans="1:6" x14ac:dyDescent="0.15">
      <c r="A1" s="326" t="s">
        <v>413</v>
      </c>
      <c r="B1" s="326"/>
      <c r="C1" s="326"/>
      <c r="D1" s="326"/>
      <c r="E1" s="326"/>
      <c r="F1" s="326"/>
    </row>
    <row r="2" spans="1:6" ht="14.25" x14ac:dyDescent="0.15">
      <c r="A2" s="166">
        <v>1</v>
      </c>
      <c r="B2" s="213" t="s">
        <v>56</v>
      </c>
      <c r="C2" s="164" t="s">
        <v>411</v>
      </c>
      <c r="D2" s="182">
        <v>41010</v>
      </c>
      <c r="E2" s="106" t="s">
        <v>33</v>
      </c>
      <c r="F2" s="181" t="s">
        <v>211</v>
      </c>
    </row>
    <row r="3" spans="1:6" ht="14.25" x14ac:dyDescent="0.15">
      <c r="A3" s="166">
        <v>2</v>
      </c>
      <c r="B3" s="216" t="s">
        <v>54</v>
      </c>
      <c r="C3" s="164" t="s">
        <v>411</v>
      </c>
      <c r="D3" s="182">
        <v>40332</v>
      </c>
      <c r="E3" s="106" t="s">
        <v>33</v>
      </c>
      <c r="F3" s="181" t="s">
        <v>207</v>
      </c>
    </row>
    <row r="4" spans="1:6" ht="14.25" x14ac:dyDescent="0.15">
      <c r="A4" s="166">
        <v>3</v>
      </c>
      <c r="B4" s="215" t="s">
        <v>228</v>
      </c>
      <c r="C4" s="164" t="s">
        <v>411</v>
      </c>
      <c r="D4" s="182">
        <v>42101</v>
      </c>
      <c r="E4" s="106" t="s">
        <v>33</v>
      </c>
      <c r="F4" s="181" t="s">
        <v>3</v>
      </c>
    </row>
    <row r="5" spans="1:6" ht="14.25" x14ac:dyDescent="0.15">
      <c r="A5" s="166">
        <v>4</v>
      </c>
      <c r="B5" s="215" t="s">
        <v>278</v>
      </c>
      <c r="C5" s="164" t="s">
        <v>411</v>
      </c>
      <c r="D5" s="182">
        <v>42444</v>
      </c>
      <c r="E5" s="106" t="s">
        <v>33</v>
      </c>
      <c r="F5" s="181" t="s">
        <v>3</v>
      </c>
    </row>
    <row r="6" spans="1:6" ht="14.25" x14ac:dyDescent="0.15">
      <c r="A6" s="166">
        <v>5</v>
      </c>
      <c r="B6" s="213" t="s">
        <v>324</v>
      </c>
      <c r="C6" s="164" t="s">
        <v>411</v>
      </c>
      <c r="D6" s="182">
        <v>42086</v>
      </c>
      <c r="E6" s="106" t="s">
        <v>33</v>
      </c>
      <c r="F6" s="170" t="s">
        <v>326</v>
      </c>
    </row>
    <row r="7" spans="1:6" ht="14.25" x14ac:dyDescent="0.15">
      <c r="A7" s="166">
        <v>6</v>
      </c>
      <c r="B7" s="217" t="s">
        <v>286</v>
      </c>
      <c r="C7" s="164" t="s">
        <v>246</v>
      </c>
      <c r="D7" s="182">
        <v>42554</v>
      </c>
      <c r="E7" s="106" t="s">
        <v>33</v>
      </c>
      <c r="F7" s="170" t="s">
        <v>326</v>
      </c>
    </row>
    <row r="8" spans="1:6" ht="14.25" x14ac:dyDescent="0.15">
      <c r="A8" s="166">
        <v>7</v>
      </c>
      <c r="B8" s="213" t="s">
        <v>310</v>
      </c>
      <c r="C8" s="164" t="s">
        <v>412</v>
      </c>
      <c r="D8" s="182">
        <v>42558</v>
      </c>
      <c r="E8" s="106" t="s">
        <v>33</v>
      </c>
      <c r="F8" s="170" t="s">
        <v>326</v>
      </c>
    </row>
    <row r="9" spans="1:6" ht="14.25" x14ac:dyDescent="0.15">
      <c r="A9" s="166">
        <v>8</v>
      </c>
      <c r="B9" s="214" t="s">
        <v>234</v>
      </c>
      <c r="C9" s="164" t="s">
        <v>412</v>
      </c>
      <c r="D9" s="182">
        <v>41984</v>
      </c>
      <c r="E9" s="106" t="s">
        <v>33</v>
      </c>
      <c r="F9" s="170" t="s">
        <v>326</v>
      </c>
    </row>
    <row r="10" spans="1:6" ht="14.25" x14ac:dyDescent="0.15">
      <c r="A10" s="166">
        <v>9</v>
      </c>
      <c r="B10" s="215" t="s">
        <v>279</v>
      </c>
      <c r="C10" s="164" t="s">
        <v>412</v>
      </c>
      <c r="D10" s="182">
        <v>42496</v>
      </c>
      <c r="E10" s="106" t="s">
        <v>33</v>
      </c>
      <c r="F10" s="170" t="s">
        <v>325</v>
      </c>
    </row>
    <row r="11" spans="1:6" ht="14.25" x14ac:dyDescent="0.15">
      <c r="A11" s="166">
        <v>10</v>
      </c>
      <c r="B11" s="214" t="s">
        <v>215</v>
      </c>
      <c r="C11" s="164" t="s">
        <v>412</v>
      </c>
      <c r="D11" s="182">
        <v>41599</v>
      </c>
      <c r="E11" s="106" t="s">
        <v>33</v>
      </c>
      <c r="F11" s="170" t="s">
        <v>325</v>
      </c>
    </row>
    <row r="12" spans="1:6" ht="14.25" x14ac:dyDescent="0.15">
      <c r="A12" s="166">
        <v>11</v>
      </c>
      <c r="B12" s="218" t="s">
        <v>375</v>
      </c>
      <c r="C12" s="188" t="s">
        <v>376</v>
      </c>
      <c r="D12" s="182">
        <v>42674</v>
      </c>
      <c r="E12" s="148" t="s">
        <v>377</v>
      </c>
      <c r="F12" s="151" t="s">
        <v>378</v>
      </c>
    </row>
    <row r="13" spans="1:6" ht="14.25" x14ac:dyDescent="0.15">
      <c r="A13" s="166">
        <v>12</v>
      </c>
      <c r="B13" s="218" t="s">
        <v>322</v>
      </c>
      <c r="C13" s="188" t="s">
        <v>320</v>
      </c>
      <c r="D13" s="189">
        <v>42623</v>
      </c>
      <c r="E13" s="148" t="s">
        <v>377</v>
      </c>
      <c r="F13" s="170" t="s">
        <v>326</v>
      </c>
    </row>
    <row r="14" spans="1:6" ht="14.25" x14ac:dyDescent="0.15">
      <c r="A14" s="166">
        <v>13</v>
      </c>
      <c r="B14" s="218" t="s">
        <v>323</v>
      </c>
      <c r="C14" s="188" t="s">
        <v>321</v>
      </c>
      <c r="D14" s="189">
        <v>42623</v>
      </c>
      <c r="E14" s="148" t="s">
        <v>377</v>
      </c>
      <c r="F14" s="170" t="s">
        <v>326</v>
      </c>
    </row>
  </sheetData>
  <mergeCells count="1">
    <mergeCell ref="A1:F1"/>
  </mergeCells>
  <phoneticPr fontId="1"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x14ac:dyDescent="0.15"/>
  <cols>
    <col min="2" max="2" width="14.125" customWidth="1"/>
    <col min="3" max="3" width="16.25" customWidth="1"/>
    <col min="4" max="4" width="12" customWidth="1"/>
    <col min="5" max="5" width="14.375" customWidth="1"/>
    <col min="6" max="6" width="14.125" customWidth="1"/>
  </cols>
  <sheetData>
    <row r="1" spans="1:5" x14ac:dyDescent="0.15">
      <c r="A1" s="221" t="s">
        <v>516</v>
      </c>
      <c r="B1" s="221" t="s">
        <v>521</v>
      </c>
      <c r="C1" s="221" t="s">
        <v>523</v>
      </c>
      <c r="D1" s="221" t="s">
        <v>522</v>
      </c>
      <c r="E1" s="221" t="s">
        <v>524</v>
      </c>
    </row>
    <row r="2" spans="1:5" x14ac:dyDescent="0.15">
      <c r="A2" s="221" t="s">
        <v>517</v>
      </c>
      <c r="B2" s="221" t="s">
        <v>526</v>
      </c>
      <c r="C2" s="221">
        <v>8</v>
      </c>
      <c r="D2" s="221">
        <v>1</v>
      </c>
      <c r="E2" s="221">
        <v>10</v>
      </c>
    </row>
    <row r="3" spans="1:5" x14ac:dyDescent="0.15">
      <c r="A3" s="221" t="s">
        <v>519</v>
      </c>
      <c r="B3" s="221" t="s">
        <v>527</v>
      </c>
      <c r="C3" s="221">
        <v>9</v>
      </c>
      <c r="D3" s="221">
        <v>2</v>
      </c>
      <c r="E3" s="221">
        <v>19</v>
      </c>
    </row>
    <row r="4" spans="1:5" x14ac:dyDescent="0.15">
      <c r="A4" s="221" t="s">
        <v>520</v>
      </c>
      <c r="B4" s="221" t="s">
        <v>528</v>
      </c>
      <c r="C4" s="221">
        <v>6</v>
      </c>
      <c r="D4" s="221">
        <v>1</v>
      </c>
      <c r="E4" s="221">
        <v>20</v>
      </c>
    </row>
    <row r="5" spans="1:5" x14ac:dyDescent="0.15">
      <c r="A5" s="221" t="s">
        <v>518</v>
      </c>
      <c r="B5" s="221" t="s">
        <v>529</v>
      </c>
      <c r="C5" s="221" t="s">
        <v>530</v>
      </c>
      <c r="D5" s="221">
        <v>1</v>
      </c>
      <c r="E5" s="221">
        <v>13</v>
      </c>
    </row>
    <row r="6" spans="1:5" x14ac:dyDescent="0.15">
      <c r="A6" s="327" t="s">
        <v>525</v>
      </c>
      <c r="B6" s="327"/>
      <c r="C6" s="327"/>
      <c r="D6" s="327"/>
      <c r="E6" s="327"/>
    </row>
  </sheetData>
  <mergeCells count="1">
    <mergeCell ref="A6:E6"/>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x14ac:dyDescent="0.1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x14ac:dyDescent="0.15">
      <c r="A1" s="333" t="s">
        <v>174</v>
      </c>
      <c r="B1" s="333"/>
      <c r="C1" s="333"/>
      <c r="D1" s="333"/>
      <c r="E1" s="333"/>
      <c r="F1" s="333"/>
      <c r="G1" s="333"/>
      <c r="H1" s="333"/>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1" customFormat="1" ht="19.5" customHeight="1" x14ac:dyDescent="0.15">
      <c r="A2" s="20" t="s">
        <v>59</v>
      </c>
      <c r="B2" s="25" t="s">
        <v>55</v>
      </c>
      <c r="C2" s="123" t="s">
        <v>12</v>
      </c>
      <c r="D2" s="28">
        <v>40878</v>
      </c>
      <c r="E2" s="1" t="s">
        <v>33</v>
      </c>
      <c r="F2" s="123" t="s">
        <v>2</v>
      </c>
      <c r="G2" s="76" t="s">
        <v>36</v>
      </c>
      <c r="H2" s="13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x14ac:dyDescent="0.15">
      <c r="A3" s="20" t="s">
        <v>35</v>
      </c>
      <c r="B3" s="21" t="s">
        <v>56</v>
      </c>
      <c r="C3" s="123" t="s">
        <v>12</v>
      </c>
      <c r="D3" s="28">
        <v>41010</v>
      </c>
      <c r="E3" s="1" t="s">
        <v>33</v>
      </c>
      <c r="F3" s="123" t="s">
        <v>2</v>
      </c>
      <c r="G3" s="76" t="s">
        <v>36</v>
      </c>
      <c r="H3" s="54"/>
    </row>
    <row r="4" spans="1:189" ht="19.5" customHeight="1" x14ac:dyDescent="0.15">
      <c r="A4" s="20" t="s">
        <v>4</v>
      </c>
      <c r="B4" s="21" t="s">
        <v>50</v>
      </c>
      <c r="C4" s="123" t="s">
        <v>12</v>
      </c>
      <c r="D4" s="28">
        <v>40108</v>
      </c>
      <c r="E4" s="1" t="s">
        <v>33</v>
      </c>
      <c r="F4" s="123" t="s">
        <v>2</v>
      </c>
      <c r="G4" s="76" t="s">
        <v>34</v>
      </c>
      <c r="H4" s="54"/>
    </row>
    <row r="5" spans="1:189" ht="19.5" customHeight="1" x14ac:dyDescent="0.15">
      <c r="A5" s="20" t="s">
        <v>5</v>
      </c>
      <c r="B5" s="21" t="s">
        <v>49</v>
      </c>
      <c r="C5" s="123" t="s">
        <v>12</v>
      </c>
      <c r="D5" s="28">
        <v>39233</v>
      </c>
      <c r="E5" s="1" t="s">
        <v>33</v>
      </c>
      <c r="F5" s="123" t="s">
        <v>2</v>
      </c>
      <c r="G5" s="76" t="s">
        <v>36</v>
      </c>
      <c r="H5" s="54"/>
    </row>
    <row r="6" spans="1:189" ht="19.5" customHeight="1" x14ac:dyDescent="0.15">
      <c r="A6" s="20" t="s">
        <v>7</v>
      </c>
      <c r="B6" s="21" t="s">
        <v>52</v>
      </c>
      <c r="C6" s="123" t="s">
        <v>12</v>
      </c>
      <c r="D6" s="28">
        <v>40970</v>
      </c>
      <c r="E6" s="1" t="s">
        <v>33</v>
      </c>
      <c r="F6" s="123" t="s">
        <v>2</v>
      </c>
      <c r="G6" s="76" t="s">
        <v>36</v>
      </c>
      <c r="H6" s="54"/>
    </row>
    <row r="7" spans="1:189" ht="19.5" customHeight="1" x14ac:dyDescent="0.15">
      <c r="A7" s="20" t="s">
        <v>9</v>
      </c>
      <c r="B7" s="21" t="s">
        <v>53</v>
      </c>
      <c r="C7" s="123" t="s">
        <v>12</v>
      </c>
      <c r="D7" s="28">
        <v>40242</v>
      </c>
      <c r="E7" s="1" t="s">
        <v>33</v>
      </c>
      <c r="F7" s="123" t="s">
        <v>2</v>
      </c>
      <c r="G7" s="76" t="s">
        <v>34</v>
      </c>
      <c r="H7" s="54"/>
    </row>
    <row r="8" spans="1:189" s="3" customFormat="1" ht="19.5" customHeight="1" x14ac:dyDescent="0.15">
      <c r="A8" s="20" t="s">
        <v>10</v>
      </c>
      <c r="B8" s="22" t="s">
        <v>66</v>
      </c>
      <c r="C8" s="123" t="s">
        <v>12</v>
      </c>
      <c r="D8" s="28">
        <v>41254</v>
      </c>
      <c r="E8" s="1" t="s">
        <v>33</v>
      </c>
      <c r="F8" s="123"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x14ac:dyDescent="0.15">
      <c r="A9" s="20" t="s">
        <v>11</v>
      </c>
      <c r="B9" s="22" t="s">
        <v>48</v>
      </c>
      <c r="C9" s="123" t="s">
        <v>12</v>
      </c>
      <c r="D9" s="28">
        <v>40348</v>
      </c>
      <c r="E9" s="1" t="s">
        <v>33</v>
      </c>
      <c r="F9" s="123" t="s">
        <v>2</v>
      </c>
      <c r="G9" s="76" t="s">
        <v>36</v>
      </c>
      <c r="H9" s="54"/>
    </row>
    <row r="10" spans="1:189" ht="19.5" customHeight="1" x14ac:dyDescent="0.15">
      <c r="A10" s="20" t="s">
        <v>13</v>
      </c>
      <c r="B10" s="22" t="s">
        <v>90</v>
      </c>
      <c r="C10" s="123" t="s">
        <v>12</v>
      </c>
      <c r="D10" s="28">
        <v>41332</v>
      </c>
      <c r="E10" s="1" t="s">
        <v>33</v>
      </c>
      <c r="F10" s="123" t="s">
        <v>2</v>
      </c>
      <c r="G10" s="76" t="s">
        <v>36</v>
      </c>
      <c r="H10" s="54"/>
    </row>
    <row r="11" spans="1:189" s="17" customFormat="1" ht="18" customHeight="1" x14ac:dyDescent="0.15">
      <c r="A11" s="20" t="s">
        <v>14</v>
      </c>
      <c r="B11" s="113" t="s">
        <v>106</v>
      </c>
      <c r="C11" s="123" t="s">
        <v>12</v>
      </c>
      <c r="D11" s="73">
        <v>41421</v>
      </c>
      <c r="E11" s="1" t="s">
        <v>33</v>
      </c>
      <c r="F11" s="123" t="s">
        <v>2</v>
      </c>
      <c r="G11" s="76" t="s">
        <v>36</v>
      </c>
      <c r="H11" s="135"/>
    </row>
    <row r="12" spans="1:189" s="17" customFormat="1" ht="20.25" customHeight="1" x14ac:dyDescent="0.15">
      <c r="A12" s="20" t="s">
        <v>15</v>
      </c>
      <c r="B12" s="113" t="s">
        <v>157</v>
      </c>
      <c r="C12" s="123" t="s">
        <v>12</v>
      </c>
      <c r="D12" s="28">
        <v>41634</v>
      </c>
      <c r="E12" s="1" t="s">
        <v>33</v>
      </c>
      <c r="F12" s="123" t="s">
        <v>2</v>
      </c>
      <c r="G12" s="76" t="s">
        <v>36</v>
      </c>
      <c r="H12" s="135"/>
    </row>
    <row r="13" spans="1:189" s="9" customFormat="1" ht="18.75" customHeight="1" x14ac:dyDescent="0.15">
      <c r="A13" s="20" t="s">
        <v>16</v>
      </c>
      <c r="B13" s="21" t="s">
        <v>158</v>
      </c>
      <c r="C13" s="5" t="s">
        <v>12</v>
      </c>
      <c r="D13" s="6">
        <v>41634</v>
      </c>
      <c r="E13" s="1" t="s">
        <v>33</v>
      </c>
      <c r="F13" s="123" t="s">
        <v>2</v>
      </c>
      <c r="G13" s="76" t="s">
        <v>36</v>
      </c>
      <c r="H13" s="136"/>
    </row>
    <row r="14" spans="1:189" ht="19.5" customHeight="1" x14ac:dyDescent="0.15">
      <c r="A14" s="20" t="s">
        <v>17</v>
      </c>
      <c r="B14" s="112" t="s">
        <v>60</v>
      </c>
      <c r="C14" s="123" t="s">
        <v>8</v>
      </c>
      <c r="D14" s="87">
        <v>40238</v>
      </c>
      <c r="E14" s="1" t="s">
        <v>33</v>
      </c>
      <c r="F14" s="123" t="s">
        <v>2</v>
      </c>
      <c r="G14" s="133" t="s">
        <v>62</v>
      </c>
      <c r="H14" s="54"/>
    </row>
    <row r="15" spans="1:189" s="131" customFormat="1" ht="19.5" customHeight="1" x14ac:dyDescent="0.15">
      <c r="A15" s="20" t="s">
        <v>18</v>
      </c>
      <c r="B15" s="112" t="s">
        <v>61</v>
      </c>
      <c r="C15" s="123" t="s">
        <v>8</v>
      </c>
      <c r="D15" s="87">
        <v>41004</v>
      </c>
      <c r="E15" s="1" t="s">
        <v>33</v>
      </c>
      <c r="F15" s="123" t="s">
        <v>2</v>
      </c>
      <c r="G15" s="133" t="s">
        <v>62</v>
      </c>
      <c r="H15" s="134"/>
    </row>
    <row r="16" spans="1:189" ht="19.5" customHeight="1" x14ac:dyDescent="0.15">
      <c r="A16" s="337" t="s">
        <v>175</v>
      </c>
      <c r="B16" s="338"/>
      <c r="C16" s="338"/>
      <c r="D16" s="338"/>
      <c r="E16" s="338"/>
      <c r="F16" s="338"/>
      <c r="G16" s="338"/>
      <c r="H16" s="339"/>
    </row>
    <row r="17" spans="1:8" ht="18.75" customHeight="1" x14ac:dyDescent="0.15">
      <c r="A17" s="111">
        <v>15</v>
      </c>
      <c r="B17" s="21" t="s">
        <v>65</v>
      </c>
      <c r="C17" s="123" t="s">
        <v>12</v>
      </c>
      <c r="D17" s="28">
        <v>41228</v>
      </c>
      <c r="E17" s="1" t="s">
        <v>33</v>
      </c>
      <c r="F17" s="123" t="s">
        <v>3</v>
      </c>
      <c r="G17" s="76" t="s">
        <v>34</v>
      </c>
      <c r="H17" s="54"/>
    </row>
    <row r="18" spans="1:8" ht="18.75" customHeight="1" x14ac:dyDescent="0.15">
      <c r="A18" s="111">
        <v>16</v>
      </c>
      <c r="B18" s="21" t="s">
        <v>54</v>
      </c>
      <c r="C18" s="123" t="s">
        <v>12</v>
      </c>
      <c r="D18" s="28">
        <v>40332</v>
      </c>
      <c r="E18" s="1" t="s">
        <v>33</v>
      </c>
      <c r="F18" s="123" t="s">
        <v>3</v>
      </c>
      <c r="G18" s="76" t="s">
        <v>36</v>
      </c>
      <c r="H18" s="54"/>
    </row>
    <row r="19" spans="1:8" ht="18.75" customHeight="1" x14ac:dyDescent="0.15">
      <c r="A19" s="111">
        <v>17</v>
      </c>
      <c r="B19" s="21" t="s">
        <v>51</v>
      </c>
      <c r="C19" s="123" t="s">
        <v>12</v>
      </c>
      <c r="D19" s="28">
        <v>40181</v>
      </c>
      <c r="E19" s="1" t="s">
        <v>33</v>
      </c>
      <c r="F19" s="123" t="s">
        <v>3</v>
      </c>
      <c r="G19" s="76" t="s">
        <v>36</v>
      </c>
      <c r="H19" s="54"/>
    </row>
    <row r="20" spans="1:8" ht="18.75" customHeight="1" x14ac:dyDescent="0.15">
      <c r="A20" s="111">
        <v>18</v>
      </c>
      <c r="B20" s="21" t="s">
        <v>78</v>
      </c>
      <c r="C20" s="123" t="s">
        <v>12</v>
      </c>
      <c r="D20" s="28">
        <v>41326</v>
      </c>
      <c r="E20" s="1" t="s">
        <v>33</v>
      </c>
      <c r="F20" s="123" t="s">
        <v>3</v>
      </c>
      <c r="G20" s="76" t="s">
        <v>36</v>
      </c>
      <c r="H20" s="54"/>
    </row>
    <row r="21" spans="1:8" ht="18.75" customHeight="1" x14ac:dyDescent="0.15">
      <c r="A21" s="111">
        <v>19</v>
      </c>
      <c r="B21" s="21" t="s">
        <v>93</v>
      </c>
      <c r="C21" s="123" t="s">
        <v>12</v>
      </c>
      <c r="D21" s="73">
        <v>41344</v>
      </c>
      <c r="E21" s="1" t="s">
        <v>33</v>
      </c>
      <c r="F21" s="123" t="s">
        <v>3</v>
      </c>
      <c r="G21" s="76" t="s">
        <v>36</v>
      </c>
      <c r="H21" s="54"/>
    </row>
    <row r="22" spans="1:8" ht="18.75" customHeight="1" x14ac:dyDescent="0.15">
      <c r="A22" s="111">
        <v>20</v>
      </c>
      <c r="B22" s="113" t="s">
        <v>102</v>
      </c>
      <c r="C22" s="123" t="s">
        <v>76</v>
      </c>
      <c r="D22" s="73">
        <v>41428</v>
      </c>
      <c r="E22" s="1" t="s">
        <v>33</v>
      </c>
      <c r="F22" s="123" t="s">
        <v>3</v>
      </c>
      <c r="G22" s="76" t="s">
        <v>36</v>
      </c>
      <c r="H22" s="54"/>
    </row>
    <row r="23" spans="1:8" ht="18.75" customHeight="1" x14ac:dyDescent="0.15">
      <c r="A23" s="111">
        <v>21</v>
      </c>
      <c r="B23" s="22" t="s">
        <v>80</v>
      </c>
      <c r="C23" s="123" t="s">
        <v>12</v>
      </c>
      <c r="D23" s="28">
        <v>41330</v>
      </c>
      <c r="E23" s="1" t="s">
        <v>33</v>
      </c>
      <c r="F23" s="123" t="s">
        <v>3</v>
      </c>
      <c r="G23" s="76" t="s">
        <v>36</v>
      </c>
      <c r="H23" s="54"/>
    </row>
    <row r="24" spans="1:8" ht="18.75" customHeight="1" x14ac:dyDescent="0.15">
      <c r="A24" s="111">
        <v>22</v>
      </c>
      <c r="B24" s="22" t="s">
        <v>153</v>
      </c>
      <c r="C24" s="123" t="s">
        <v>76</v>
      </c>
      <c r="D24" s="28">
        <v>41620</v>
      </c>
      <c r="E24" s="1" t="s">
        <v>33</v>
      </c>
      <c r="F24" s="123" t="s">
        <v>3</v>
      </c>
      <c r="G24" s="76" t="s">
        <v>36</v>
      </c>
      <c r="H24" s="54"/>
    </row>
    <row r="25" spans="1:8" ht="18.75" customHeight="1" x14ac:dyDescent="0.15">
      <c r="A25" s="111">
        <v>23</v>
      </c>
      <c r="B25" s="22" t="s">
        <v>161</v>
      </c>
      <c r="C25" s="123" t="s">
        <v>76</v>
      </c>
      <c r="D25" s="28">
        <v>41641</v>
      </c>
      <c r="E25" s="1" t="s">
        <v>33</v>
      </c>
      <c r="F25" s="123" t="s">
        <v>3</v>
      </c>
      <c r="G25" s="76" t="s">
        <v>36</v>
      </c>
      <c r="H25" s="54"/>
    </row>
    <row r="26" spans="1:8" ht="18.75" customHeight="1" x14ac:dyDescent="0.15">
      <c r="A26" s="111">
        <v>24</v>
      </c>
      <c r="B26" s="22" t="s">
        <v>163</v>
      </c>
      <c r="C26" s="123" t="s">
        <v>76</v>
      </c>
      <c r="D26" s="28">
        <v>41643</v>
      </c>
      <c r="E26" s="1" t="s">
        <v>33</v>
      </c>
      <c r="F26" s="123" t="s">
        <v>3</v>
      </c>
      <c r="G26" s="76" t="s">
        <v>168</v>
      </c>
      <c r="H26" s="54"/>
    </row>
    <row r="27" spans="1:8" ht="18.75" customHeight="1" x14ac:dyDescent="0.15">
      <c r="A27" s="111">
        <v>25</v>
      </c>
      <c r="B27" s="22" t="s">
        <v>164</v>
      </c>
      <c r="C27" s="123" t="s">
        <v>76</v>
      </c>
      <c r="D27" s="28">
        <v>41643</v>
      </c>
      <c r="E27" s="1" t="s">
        <v>33</v>
      </c>
      <c r="F27" s="123" t="s">
        <v>3</v>
      </c>
      <c r="G27" s="76" t="s">
        <v>168</v>
      </c>
      <c r="H27" s="54"/>
    </row>
    <row r="28" spans="1:8" ht="18.75" customHeight="1" x14ac:dyDescent="0.15">
      <c r="A28" s="111">
        <v>26</v>
      </c>
      <c r="B28" s="22" t="s">
        <v>165</v>
      </c>
      <c r="C28" s="123" t="s">
        <v>76</v>
      </c>
      <c r="D28" s="28">
        <v>41643</v>
      </c>
      <c r="E28" s="1" t="s">
        <v>33</v>
      </c>
      <c r="F28" s="123" t="s">
        <v>3</v>
      </c>
      <c r="G28" s="76" t="s">
        <v>168</v>
      </c>
      <c r="H28" s="54"/>
    </row>
    <row r="29" spans="1:8" ht="18.75" customHeight="1" x14ac:dyDescent="0.15">
      <c r="A29" s="111">
        <v>27</v>
      </c>
      <c r="B29" s="22" t="s">
        <v>166</v>
      </c>
      <c r="C29" s="123" t="s">
        <v>76</v>
      </c>
      <c r="D29" s="28">
        <v>41643</v>
      </c>
      <c r="E29" s="1" t="s">
        <v>33</v>
      </c>
      <c r="F29" s="123" t="s">
        <v>3</v>
      </c>
      <c r="G29" s="76" t="s">
        <v>168</v>
      </c>
      <c r="H29" s="54"/>
    </row>
    <row r="30" spans="1:8" ht="18.75" customHeight="1" x14ac:dyDescent="0.15">
      <c r="A30" s="111">
        <v>28</v>
      </c>
      <c r="B30" s="22" t="s">
        <v>167</v>
      </c>
      <c r="C30" s="123" t="s">
        <v>76</v>
      </c>
      <c r="D30" s="28">
        <v>41643</v>
      </c>
      <c r="E30" s="1" t="s">
        <v>33</v>
      </c>
      <c r="F30" s="123" t="s">
        <v>3</v>
      </c>
      <c r="G30" s="76" t="s">
        <v>168</v>
      </c>
      <c r="H30" s="54"/>
    </row>
    <row r="31" spans="1:8" ht="18.75" customHeight="1" x14ac:dyDescent="0.15">
      <c r="A31" s="111">
        <v>29</v>
      </c>
      <c r="B31" s="112" t="s">
        <v>39</v>
      </c>
      <c r="C31" s="123" t="s">
        <v>8</v>
      </c>
      <c r="D31" s="73">
        <v>40589</v>
      </c>
      <c r="E31" s="1" t="s">
        <v>33</v>
      </c>
      <c r="F31" s="123" t="s">
        <v>3</v>
      </c>
      <c r="G31" s="76" t="s">
        <v>36</v>
      </c>
      <c r="H31" s="54"/>
    </row>
    <row r="32" spans="1:8" ht="18.75" customHeight="1" x14ac:dyDescent="0.15">
      <c r="A32" s="111">
        <v>30</v>
      </c>
      <c r="B32" s="112" t="s">
        <v>69</v>
      </c>
      <c r="C32" s="123" t="s">
        <v>8</v>
      </c>
      <c r="D32" s="73">
        <v>40807</v>
      </c>
      <c r="E32" s="1" t="s">
        <v>33</v>
      </c>
      <c r="F32" s="123" t="s">
        <v>3</v>
      </c>
      <c r="G32" s="76" t="s">
        <v>36</v>
      </c>
      <c r="H32" s="54"/>
    </row>
    <row r="33" spans="1:8" ht="18.75" customHeight="1" x14ac:dyDescent="0.15">
      <c r="A33" s="111">
        <v>31</v>
      </c>
      <c r="B33" s="112" t="s">
        <v>92</v>
      </c>
      <c r="C33" s="123" t="s">
        <v>8</v>
      </c>
      <c r="D33" s="73">
        <v>41344</v>
      </c>
      <c r="E33" s="1" t="s">
        <v>33</v>
      </c>
      <c r="F33" s="123" t="s">
        <v>3</v>
      </c>
      <c r="G33" s="76" t="s">
        <v>36</v>
      </c>
      <c r="H33" s="54"/>
    </row>
    <row r="34" spans="1:8" ht="18.75" customHeight="1" x14ac:dyDescent="0.15">
      <c r="A34" s="111">
        <v>32</v>
      </c>
      <c r="B34" s="14" t="s">
        <v>94</v>
      </c>
      <c r="C34" s="123" t="s">
        <v>8</v>
      </c>
      <c r="D34" s="73">
        <v>41345</v>
      </c>
      <c r="E34" s="1" t="s">
        <v>33</v>
      </c>
      <c r="F34" s="123" t="s">
        <v>3</v>
      </c>
      <c r="G34" s="76" t="s">
        <v>36</v>
      </c>
      <c r="H34" s="54"/>
    </row>
    <row r="35" spans="1:8" ht="21" customHeight="1" x14ac:dyDescent="0.15">
      <c r="A35" s="330" t="s">
        <v>176</v>
      </c>
      <c r="B35" s="331"/>
      <c r="C35" s="331"/>
      <c r="D35" s="331"/>
      <c r="E35" s="331"/>
      <c r="F35" s="331"/>
      <c r="G35" s="331"/>
      <c r="H35" s="332"/>
    </row>
    <row r="36" spans="1:8" ht="18.75" customHeight="1" x14ac:dyDescent="0.15">
      <c r="A36" s="111">
        <v>33</v>
      </c>
      <c r="B36" s="21" t="s">
        <v>67</v>
      </c>
      <c r="C36" s="123" t="s">
        <v>12</v>
      </c>
      <c r="D36" s="73">
        <v>40600</v>
      </c>
      <c r="E36" s="1" t="s">
        <v>33</v>
      </c>
      <c r="F36" s="334" t="s">
        <v>184</v>
      </c>
      <c r="G36" s="76" t="s">
        <v>68</v>
      </c>
      <c r="H36" s="54"/>
    </row>
    <row r="37" spans="1:8" ht="18.75" customHeight="1" x14ac:dyDescent="0.15">
      <c r="A37" s="111">
        <v>34</v>
      </c>
      <c r="B37" s="21" t="s">
        <v>57</v>
      </c>
      <c r="C37" s="123" t="s">
        <v>12</v>
      </c>
      <c r="D37" s="28">
        <v>41025</v>
      </c>
      <c r="E37" s="1" t="s">
        <v>33</v>
      </c>
      <c r="F37" s="335"/>
      <c r="G37" s="76" t="s">
        <v>37</v>
      </c>
      <c r="H37" s="54"/>
    </row>
    <row r="38" spans="1:8" ht="18.75" customHeight="1" x14ac:dyDescent="0.15">
      <c r="A38" s="111">
        <v>35</v>
      </c>
      <c r="B38" s="21" t="s">
        <v>131</v>
      </c>
      <c r="C38" s="1" t="s">
        <v>76</v>
      </c>
      <c r="D38" s="73">
        <v>41555</v>
      </c>
      <c r="E38" s="1" t="s">
        <v>101</v>
      </c>
      <c r="F38" s="335"/>
      <c r="G38" s="76" t="s">
        <v>37</v>
      </c>
      <c r="H38" s="54"/>
    </row>
    <row r="39" spans="1:8" ht="18.75" customHeight="1" x14ac:dyDescent="0.15">
      <c r="A39" s="111">
        <v>36</v>
      </c>
      <c r="B39" s="113" t="s">
        <v>107</v>
      </c>
      <c r="C39" s="123" t="s">
        <v>12</v>
      </c>
      <c r="D39" s="28">
        <v>41515</v>
      </c>
      <c r="E39" s="1" t="s">
        <v>33</v>
      </c>
      <c r="F39" s="335"/>
      <c r="G39" s="76" t="s">
        <v>36</v>
      </c>
      <c r="H39" s="54"/>
    </row>
    <row r="40" spans="1:8" ht="18.75" customHeight="1" x14ac:dyDescent="0.15">
      <c r="A40" s="111">
        <v>37</v>
      </c>
      <c r="B40" s="21" t="s">
        <v>79</v>
      </c>
      <c r="C40" s="5" t="s">
        <v>12</v>
      </c>
      <c r="D40" s="6">
        <v>41330</v>
      </c>
      <c r="E40" s="1" t="s">
        <v>33</v>
      </c>
      <c r="F40" s="335"/>
      <c r="G40" s="76" t="s">
        <v>36</v>
      </c>
      <c r="H40" s="54"/>
    </row>
    <row r="41" spans="1:8" ht="18.75" customHeight="1" x14ac:dyDescent="0.15">
      <c r="A41" s="111">
        <v>38</v>
      </c>
      <c r="B41" s="14" t="s">
        <v>172</v>
      </c>
      <c r="C41" s="123" t="s">
        <v>100</v>
      </c>
      <c r="D41" s="73">
        <v>41655</v>
      </c>
      <c r="E41" s="1" t="s">
        <v>135</v>
      </c>
      <c r="F41" s="336"/>
      <c r="G41" s="132" t="s">
        <v>168</v>
      </c>
      <c r="H41" s="54"/>
    </row>
    <row r="42" spans="1:8" ht="18.75" customHeight="1" x14ac:dyDescent="0.15">
      <c r="A42" s="330" t="s">
        <v>190</v>
      </c>
      <c r="B42" s="331"/>
      <c r="C42" s="331"/>
      <c r="D42" s="331"/>
      <c r="E42" s="331"/>
      <c r="F42" s="331"/>
      <c r="G42" s="331"/>
      <c r="H42" s="332"/>
    </row>
    <row r="43" spans="1:8" ht="19.5" customHeight="1" x14ac:dyDescent="0.15">
      <c r="A43" s="105" t="s">
        <v>186</v>
      </c>
      <c r="B43" s="129" t="s">
        <v>143</v>
      </c>
      <c r="C43" s="129" t="s">
        <v>142</v>
      </c>
      <c r="D43" s="130">
        <v>41604</v>
      </c>
      <c r="E43" s="5" t="s">
        <v>136</v>
      </c>
      <c r="F43" s="328" t="s">
        <v>159</v>
      </c>
      <c r="G43" s="5" t="s">
        <v>134</v>
      </c>
      <c r="H43" s="54"/>
    </row>
    <row r="44" spans="1:8" ht="19.5" customHeight="1" x14ac:dyDescent="0.15">
      <c r="A44" s="105" t="s">
        <v>185</v>
      </c>
      <c r="B44" s="127" t="s">
        <v>138</v>
      </c>
      <c r="C44" s="127" t="s">
        <v>6</v>
      </c>
      <c r="D44" s="128">
        <v>41599</v>
      </c>
      <c r="E44" s="5" t="s">
        <v>136</v>
      </c>
      <c r="F44" s="329"/>
      <c r="G44" s="5" t="s">
        <v>134</v>
      </c>
      <c r="H44" s="54"/>
    </row>
    <row r="45" spans="1:8" ht="19.5" customHeight="1" x14ac:dyDescent="0.15">
      <c r="A45" s="105" t="s">
        <v>187</v>
      </c>
      <c r="B45" s="127" t="s">
        <v>139</v>
      </c>
      <c r="C45" s="127" t="s">
        <v>6</v>
      </c>
      <c r="D45" s="128">
        <v>41599</v>
      </c>
      <c r="E45" s="5" t="s">
        <v>136</v>
      </c>
      <c r="F45" s="5" t="s">
        <v>145</v>
      </c>
      <c r="G45" s="5" t="s">
        <v>134</v>
      </c>
      <c r="H45" s="54"/>
    </row>
    <row r="46" spans="1:8" ht="19.5" customHeight="1" x14ac:dyDescent="0.15">
      <c r="A46" s="105" t="s">
        <v>188</v>
      </c>
      <c r="B46" s="127" t="s">
        <v>141</v>
      </c>
      <c r="C46" s="127" t="s">
        <v>6</v>
      </c>
      <c r="D46" s="128">
        <v>41599</v>
      </c>
      <c r="E46" s="5" t="s">
        <v>136</v>
      </c>
      <c r="F46" s="5" t="s">
        <v>145</v>
      </c>
      <c r="G46" s="5" t="s">
        <v>134</v>
      </c>
      <c r="H46" s="54"/>
    </row>
    <row r="47" spans="1:8" ht="19.5" customHeight="1" x14ac:dyDescent="0.15">
      <c r="A47" s="105" t="s">
        <v>162</v>
      </c>
      <c r="B47" s="127" t="s">
        <v>140</v>
      </c>
      <c r="C47" s="127" t="s">
        <v>6</v>
      </c>
      <c r="D47" s="128">
        <v>41599</v>
      </c>
      <c r="E47" s="5" t="s">
        <v>136</v>
      </c>
      <c r="F47" s="5" t="s">
        <v>145</v>
      </c>
      <c r="G47" s="5" t="s">
        <v>134</v>
      </c>
      <c r="H47" s="54"/>
    </row>
    <row r="48" spans="1:8" ht="19.5" customHeight="1" x14ac:dyDescent="0.15">
      <c r="A48" s="105" t="s">
        <v>169</v>
      </c>
      <c r="B48" s="127" t="s">
        <v>144</v>
      </c>
      <c r="C48" s="129" t="s">
        <v>142</v>
      </c>
      <c r="D48" s="128">
        <v>41605</v>
      </c>
      <c r="E48" s="5" t="s">
        <v>101</v>
      </c>
      <c r="F48" s="5" t="s">
        <v>145</v>
      </c>
      <c r="G48" s="5" t="s">
        <v>134</v>
      </c>
      <c r="H48" s="54"/>
    </row>
    <row r="49" spans="1:8" ht="19.5" customHeight="1" x14ac:dyDescent="0.15">
      <c r="A49" s="105" t="s">
        <v>171</v>
      </c>
      <c r="B49" s="101" t="s">
        <v>148</v>
      </c>
      <c r="C49" s="101" t="s">
        <v>76</v>
      </c>
      <c r="D49" s="130">
        <v>41612</v>
      </c>
      <c r="E49" s="5" t="s">
        <v>101</v>
      </c>
      <c r="F49" s="5" t="s">
        <v>145</v>
      </c>
      <c r="G49" s="5" t="s">
        <v>134</v>
      </c>
      <c r="H49" s="54"/>
    </row>
    <row r="50" spans="1:8" ht="19.5" customHeight="1" x14ac:dyDescent="0.15">
      <c r="A50" s="105" t="s">
        <v>173</v>
      </c>
      <c r="B50" s="127" t="s">
        <v>137</v>
      </c>
      <c r="C50" s="127" t="s">
        <v>6</v>
      </c>
      <c r="D50" s="128">
        <v>41599</v>
      </c>
      <c r="E50" s="5" t="s">
        <v>136</v>
      </c>
      <c r="F50" s="5" t="s">
        <v>146</v>
      </c>
      <c r="G50" s="5" t="s">
        <v>134</v>
      </c>
      <c r="H50" s="54"/>
    </row>
    <row r="51" spans="1:8" ht="19.5" customHeight="1" x14ac:dyDescent="0.15">
      <c r="A51" s="105" t="s">
        <v>177</v>
      </c>
      <c r="B51" s="101" t="s">
        <v>147</v>
      </c>
      <c r="C51" s="101" t="s">
        <v>100</v>
      </c>
      <c r="D51" s="130">
        <v>41608</v>
      </c>
      <c r="E51" s="5" t="s">
        <v>101</v>
      </c>
      <c r="F51" s="5" t="s">
        <v>133</v>
      </c>
      <c r="G51" s="5" t="s">
        <v>134</v>
      </c>
      <c r="H51" s="54"/>
    </row>
    <row r="52" spans="1:8" ht="19.5" customHeight="1" x14ac:dyDescent="0.15">
      <c r="A52" s="105" t="s">
        <v>178</v>
      </c>
      <c r="B52" s="101" t="s">
        <v>149</v>
      </c>
      <c r="C52" s="101" t="s">
        <v>76</v>
      </c>
      <c r="D52" s="130">
        <v>41613</v>
      </c>
      <c r="E52" s="5" t="s">
        <v>101</v>
      </c>
      <c r="F52" s="5" t="s">
        <v>133</v>
      </c>
      <c r="G52" s="5" t="s">
        <v>134</v>
      </c>
      <c r="H52" s="54"/>
    </row>
    <row r="53" spans="1:8" ht="19.5" customHeight="1" x14ac:dyDescent="0.15">
      <c r="A53" s="105" t="s">
        <v>26</v>
      </c>
      <c r="B53" s="101" t="s">
        <v>150</v>
      </c>
      <c r="C53" s="101" t="s">
        <v>76</v>
      </c>
      <c r="D53" s="130">
        <v>41613</v>
      </c>
      <c r="E53" s="5" t="s">
        <v>101</v>
      </c>
      <c r="F53" s="5" t="s">
        <v>133</v>
      </c>
      <c r="G53" s="5" t="s">
        <v>134</v>
      </c>
      <c r="H53" s="54"/>
    </row>
    <row r="54" spans="1:8" ht="19.5" customHeight="1" x14ac:dyDescent="0.15">
      <c r="A54" s="105" t="s">
        <v>27</v>
      </c>
      <c r="B54" s="101" t="s">
        <v>151</v>
      </c>
      <c r="C54" s="101" t="s">
        <v>76</v>
      </c>
      <c r="D54" s="130">
        <v>41618</v>
      </c>
      <c r="E54" s="5" t="s">
        <v>101</v>
      </c>
      <c r="F54" s="5" t="s">
        <v>133</v>
      </c>
      <c r="G54" s="5" t="s">
        <v>134</v>
      </c>
      <c r="H54" s="54"/>
    </row>
    <row r="55" spans="1:8" ht="19.5" customHeight="1" x14ac:dyDescent="0.15">
      <c r="A55" s="105" t="s">
        <v>28</v>
      </c>
      <c r="B55" s="101" t="s">
        <v>152</v>
      </c>
      <c r="C55" s="101" t="s">
        <v>76</v>
      </c>
      <c r="D55" s="130">
        <v>41618</v>
      </c>
      <c r="E55" s="5" t="s">
        <v>101</v>
      </c>
      <c r="F55" s="5" t="s">
        <v>133</v>
      </c>
      <c r="G55" s="5" t="s">
        <v>134</v>
      </c>
      <c r="H55" s="54"/>
    </row>
    <row r="56" spans="1:8" ht="19.5" customHeight="1" x14ac:dyDescent="0.15">
      <c r="A56" s="105" t="s">
        <v>91</v>
      </c>
      <c r="B56" s="101" t="s">
        <v>160</v>
      </c>
      <c r="C56" s="101" t="s">
        <v>76</v>
      </c>
      <c r="D56" s="130">
        <v>41638</v>
      </c>
      <c r="E56" s="5" t="s">
        <v>101</v>
      </c>
      <c r="F56" s="5" t="s">
        <v>133</v>
      </c>
      <c r="G56" s="5" t="s">
        <v>134</v>
      </c>
      <c r="H56" s="54"/>
    </row>
    <row r="57" spans="1:8" ht="20.25" customHeight="1" x14ac:dyDescent="0.15">
      <c r="A57" s="330" t="s">
        <v>191</v>
      </c>
      <c r="B57" s="331"/>
      <c r="C57" s="331"/>
      <c r="D57" s="331"/>
      <c r="E57" s="331"/>
      <c r="F57" s="331"/>
      <c r="G57" s="331"/>
      <c r="H57" s="332"/>
    </row>
    <row r="58" spans="1:8" s="51" customFormat="1" ht="21" customHeight="1" x14ac:dyDescent="0.15">
      <c r="A58" s="50" t="s">
        <v>192</v>
      </c>
      <c r="B58" s="52" t="s">
        <v>109</v>
      </c>
      <c r="C58" s="1" t="s">
        <v>12</v>
      </c>
      <c r="D58" s="73">
        <v>40235</v>
      </c>
      <c r="E58" s="1" t="s">
        <v>33</v>
      </c>
      <c r="F58" s="5" t="s">
        <v>189</v>
      </c>
      <c r="G58" s="1" t="s">
        <v>41</v>
      </c>
      <c r="H58" s="1"/>
    </row>
    <row r="59" spans="1:8" s="51" customFormat="1" ht="21" customHeight="1" x14ac:dyDescent="0.15">
      <c r="A59" s="50" t="s">
        <v>193</v>
      </c>
      <c r="B59" s="52" t="s">
        <v>99</v>
      </c>
      <c r="C59" s="1" t="s">
        <v>12</v>
      </c>
      <c r="D59" s="73">
        <v>40235</v>
      </c>
      <c r="E59" s="1" t="s">
        <v>33</v>
      </c>
      <c r="F59" s="5" t="s">
        <v>189</v>
      </c>
      <c r="G59" s="1" t="s">
        <v>41</v>
      </c>
      <c r="H59" s="1"/>
    </row>
    <row r="60" spans="1:8" s="51" customFormat="1" ht="21" customHeight="1" x14ac:dyDescent="0.15">
      <c r="A60" s="50" t="s">
        <v>81</v>
      </c>
      <c r="B60" s="52" t="s">
        <v>110</v>
      </c>
      <c r="C60" s="1" t="s">
        <v>12</v>
      </c>
      <c r="D60" s="73">
        <v>40246</v>
      </c>
      <c r="E60" s="1" t="s">
        <v>33</v>
      </c>
      <c r="F60" s="5" t="s">
        <v>189</v>
      </c>
      <c r="G60" s="1" t="s">
        <v>41</v>
      </c>
      <c r="H60" s="1"/>
    </row>
    <row r="61" spans="1:8" s="51" customFormat="1" ht="21" customHeight="1" x14ac:dyDescent="0.15">
      <c r="A61" s="50" t="s">
        <v>82</v>
      </c>
      <c r="B61" s="52" t="s">
        <v>156</v>
      </c>
      <c r="C61" s="1" t="s">
        <v>12</v>
      </c>
      <c r="D61" s="73">
        <v>40247</v>
      </c>
      <c r="E61" s="1" t="s">
        <v>33</v>
      </c>
      <c r="F61" s="5" t="s">
        <v>189</v>
      </c>
      <c r="G61" s="1" t="s">
        <v>41</v>
      </c>
      <c r="H61" s="1"/>
    </row>
    <row r="62" spans="1:8" s="51" customFormat="1" ht="21" customHeight="1" x14ac:dyDescent="0.15">
      <c r="A62" s="50" t="s">
        <v>124</v>
      </c>
      <c r="B62" s="52" t="s">
        <v>111</v>
      </c>
      <c r="C62" s="1" t="s">
        <v>12</v>
      </c>
      <c r="D62" s="73">
        <v>40249</v>
      </c>
      <c r="E62" s="1" t="s">
        <v>33</v>
      </c>
      <c r="F62" s="5" t="s">
        <v>189</v>
      </c>
      <c r="G62" s="1" t="s">
        <v>41</v>
      </c>
      <c r="H62" s="1"/>
    </row>
    <row r="63" spans="1:8" s="51" customFormat="1" ht="21.75" customHeight="1" x14ac:dyDescent="0.15">
      <c r="A63" s="50" t="s">
        <v>29</v>
      </c>
      <c r="B63" s="52" t="s">
        <v>112</v>
      </c>
      <c r="C63" s="1" t="s">
        <v>12</v>
      </c>
      <c r="D63" s="73">
        <v>40257</v>
      </c>
      <c r="E63" s="1" t="s">
        <v>33</v>
      </c>
      <c r="F63" s="5" t="s">
        <v>189</v>
      </c>
      <c r="G63" s="1" t="s">
        <v>41</v>
      </c>
      <c r="H63" s="1"/>
    </row>
    <row r="64" spans="1:8" s="51" customFormat="1" ht="21" customHeight="1" x14ac:dyDescent="0.15">
      <c r="A64" s="50" t="s">
        <v>96</v>
      </c>
      <c r="B64" s="52" t="s">
        <v>113</v>
      </c>
      <c r="C64" s="2" t="s">
        <v>12</v>
      </c>
      <c r="D64" s="73">
        <v>40257</v>
      </c>
      <c r="E64" s="1" t="s">
        <v>33</v>
      </c>
      <c r="F64" s="5" t="s">
        <v>189</v>
      </c>
      <c r="G64" s="1" t="s">
        <v>41</v>
      </c>
      <c r="H64" s="1"/>
    </row>
    <row r="65" spans="1:8" s="51" customFormat="1" ht="21" customHeight="1" x14ac:dyDescent="0.15">
      <c r="A65" s="50" t="s">
        <v>83</v>
      </c>
      <c r="B65" s="52" t="s">
        <v>114</v>
      </c>
      <c r="C65" s="2" t="s">
        <v>12</v>
      </c>
      <c r="D65" s="28">
        <v>40596</v>
      </c>
      <c r="E65" s="91" t="s">
        <v>33</v>
      </c>
      <c r="F65" s="5" t="s">
        <v>189</v>
      </c>
      <c r="G65" s="91" t="s">
        <v>41</v>
      </c>
      <c r="H65" s="91"/>
    </row>
    <row r="66" spans="1:8" s="51" customFormat="1" ht="21" customHeight="1" x14ac:dyDescent="0.15">
      <c r="A66" s="50" t="s">
        <v>84</v>
      </c>
      <c r="B66" s="53" t="s">
        <v>154</v>
      </c>
      <c r="C66" s="1" t="s">
        <v>12</v>
      </c>
      <c r="D66" s="28">
        <v>40596</v>
      </c>
      <c r="E66" s="91" t="s">
        <v>33</v>
      </c>
      <c r="F66" s="5" t="s">
        <v>189</v>
      </c>
      <c r="G66" s="91" t="s">
        <v>41</v>
      </c>
      <c r="H66" s="91"/>
    </row>
    <row r="67" spans="1:8" s="51" customFormat="1" ht="21" customHeight="1" x14ac:dyDescent="0.15">
      <c r="A67" s="50" t="s">
        <v>125</v>
      </c>
      <c r="B67" s="53" t="s">
        <v>116</v>
      </c>
      <c r="C67" s="1" t="s">
        <v>12</v>
      </c>
      <c r="D67" s="28">
        <v>40596</v>
      </c>
      <c r="E67" s="91" t="s">
        <v>33</v>
      </c>
      <c r="F67" s="5" t="s">
        <v>189</v>
      </c>
      <c r="G67" s="91" t="s">
        <v>41</v>
      </c>
      <c r="H67" s="91"/>
    </row>
    <row r="68" spans="1:8" s="51" customFormat="1" ht="21" customHeight="1" x14ac:dyDescent="0.15">
      <c r="A68" s="50" t="s">
        <v>30</v>
      </c>
      <c r="B68" s="53" t="s">
        <v>117</v>
      </c>
      <c r="C68" s="1" t="s">
        <v>12</v>
      </c>
      <c r="D68" s="28">
        <v>40863</v>
      </c>
      <c r="E68" s="91" t="s">
        <v>33</v>
      </c>
      <c r="F68" s="5" t="s">
        <v>189</v>
      </c>
      <c r="G68" s="91" t="s">
        <v>41</v>
      </c>
      <c r="H68" s="91"/>
    </row>
    <row r="69" spans="1:8" s="51" customFormat="1" ht="21" customHeight="1" x14ac:dyDescent="0.15">
      <c r="A69" s="50" t="s">
        <v>31</v>
      </c>
      <c r="B69" s="53" t="s">
        <v>118</v>
      </c>
      <c r="C69" s="1" t="s">
        <v>12</v>
      </c>
      <c r="D69" s="28">
        <v>40865</v>
      </c>
      <c r="E69" s="91" t="s">
        <v>33</v>
      </c>
      <c r="F69" s="5" t="s">
        <v>189</v>
      </c>
      <c r="G69" s="91" t="s">
        <v>41</v>
      </c>
      <c r="H69" s="91"/>
    </row>
    <row r="70" spans="1:8" s="51" customFormat="1" ht="21" customHeight="1" x14ac:dyDescent="0.15">
      <c r="A70" s="50" t="s">
        <v>85</v>
      </c>
      <c r="B70" s="53" t="s">
        <v>119</v>
      </c>
      <c r="C70" s="1" t="s">
        <v>12</v>
      </c>
      <c r="D70" s="73">
        <v>41010</v>
      </c>
      <c r="E70" s="1" t="s">
        <v>33</v>
      </c>
      <c r="F70" s="5" t="s">
        <v>189</v>
      </c>
      <c r="G70" s="1" t="s">
        <v>41</v>
      </c>
      <c r="H70" s="1"/>
    </row>
    <row r="71" spans="1:8" s="51" customFormat="1" ht="21" customHeight="1" x14ac:dyDescent="0.15">
      <c r="A71" s="50" t="s">
        <v>86</v>
      </c>
      <c r="B71" s="53" t="s">
        <v>120</v>
      </c>
      <c r="C71" s="1" t="s">
        <v>12</v>
      </c>
      <c r="D71" s="73">
        <v>41010</v>
      </c>
      <c r="E71" s="1" t="s">
        <v>33</v>
      </c>
      <c r="F71" s="5" t="s">
        <v>189</v>
      </c>
      <c r="G71" s="1" t="s">
        <v>41</v>
      </c>
      <c r="H71" s="1"/>
    </row>
    <row r="72" spans="1:8" s="51" customFormat="1" ht="21" customHeight="1" x14ac:dyDescent="0.15">
      <c r="A72" s="50" t="s">
        <v>87</v>
      </c>
      <c r="B72" s="53" t="s">
        <v>121</v>
      </c>
      <c r="C72" s="1" t="s">
        <v>12</v>
      </c>
      <c r="D72" s="73">
        <v>41246</v>
      </c>
      <c r="E72" s="1" t="s">
        <v>33</v>
      </c>
      <c r="F72" s="5" t="s">
        <v>189</v>
      </c>
      <c r="G72" s="1" t="s">
        <v>41</v>
      </c>
      <c r="H72" s="1"/>
    </row>
    <row r="73" spans="1:8" s="51" customFormat="1" ht="21" customHeight="1" x14ac:dyDescent="0.15">
      <c r="A73" s="50" t="s">
        <v>32</v>
      </c>
      <c r="B73" s="53" t="s">
        <v>122</v>
      </c>
      <c r="C73" s="1" t="s">
        <v>12</v>
      </c>
      <c r="D73" s="73">
        <v>41247</v>
      </c>
      <c r="E73" s="1" t="s">
        <v>33</v>
      </c>
      <c r="F73" s="5" t="s">
        <v>189</v>
      </c>
      <c r="G73" s="1" t="s">
        <v>41</v>
      </c>
      <c r="H73" s="1"/>
    </row>
    <row r="74" spans="1:8" s="51" customFormat="1" ht="21" customHeight="1" x14ac:dyDescent="0.15">
      <c r="A74" s="50" t="s">
        <v>95</v>
      </c>
      <c r="B74" s="52" t="s">
        <v>123</v>
      </c>
      <c r="C74" s="1" t="s">
        <v>12</v>
      </c>
      <c r="D74" s="73">
        <v>41261</v>
      </c>
      <c r="E74" s="1" t="s">
        <v>33</v>
      </c>
      <c r="F74" s="5" t="s">
        <v>189</v>
      </c>
      <c r="G74" s="1" t="s">
        <v>41</v>
      </c>
      <c r="H74" s="1"/>
    </row>
    <row r="75" spans="1:8" s="51" customFormat="1" ht="21" customHeight="1" x14ac:dyDescent="0.15">
      <c r="A75" s="50" t="s">
        <v>88</v>
      </c>
      <c r="B75" s="52" t="s">
        <v>155</v>
      </c>
      <c r="C75" s="1" t="s">
        <v>76</v>
      </c>
      <c r="D75" s="73">
        <v>41626</v>
      </c>
      <c r="E75" s="1" t="s">
        <v>33</v>
      </c>
      <c r="F75" s="5" t="s">
        <v>189</v>
      </c>
      <c r="G75" s="1" t="s">
        <v>41</v>
      </c>
      <c r="H75" s="1"/>
    </row>
    <row r="76" spans="1:8" s="51" customFormat="1" ht="21" customHeight="1" x14ac:dyDescent="0.15">
      <c r="A76" s="50" t="s">
        <v>89</v>
      </c>
      <c r="B76" s="52" t="s">
        <v>179</v>
      </c>
      <c r="C76" s="1" t="s">
        <v>76</v>
      </c>
      <c r="D76" s="73">
        <v>41680</v>
      </c>
      <c r="E76" s="1" t="s">
        <v>33</v>
      </c>
      <c r="F76" s="5" t="s">
        <v>189</v>
      </c>
      <c r="G76" s="1" t="s">
        <v>41</v>
      </c>
      <c r="H76" s="1"/>
    </row>
    <row r="77" spans="1:8" s="51" customFormat="1" ht="21" customHeight="1" x14ac:dyDescent="0.15">
      <c r="A77" s="50" t="s">
        <v>129</v>
      </c>
      <c r="B77" s="52" t="s">
        <v>180</v>
      </c>
      <c r="C77" s="1" t="s">
        <v>76</v>
      </c>
      <c r="D77" s="73">
        <v>41680</v>
      </c>
      <c r="E77" s="1" t="s">
        <v>33</v>
      </c>
      <c r="F77" s="5" t="s">
        <v>189</v>
      </c>
      <c r="G77" s="1" t="s">
        <v>41</v>
      </c>
      <c r="H77" s="1"/>
    </row>
    <row r="78" spans="1:8" s="51" customFormat="1" ht="21" customHeight="1" x14ac:dyDescent="0.15">
      <c r="A78" s="50" t="s">
        <v>130</v>
      </c>
      <c r="B78" s="52" t="s">
        <v>181</v>
      </c>
      <c r="C78" s="1" t="s">
        <v>76</v>
      </c>
      <c r="D78" s="73">
        <v>41680</v>
      </c>
      <c r="E78" s="1" t="s">
        <v>33</v>
      </c>
      <c r="F78" s="5" t="s">
        <v>189</v>
      </c>
      <c r="G78" s="1" t="s">
        <v>41</v>
      </c>
      <c r="H78" s="1"/>
    </row>
    <row r="79" spans="1:8" s="51" customFormat="1" ht="21" customHeight="1" x14ac:dyDescent="0.15">
      <c r="A79" s="50" t="s">
        <v>97</v>
      </c>
      <c r="B79" s="52" t="s">
        <v>182</v>
      </c>
      <c r="C79" s="1" t="s">
        <v>76</v>
      </c>
      <c r="D79" s="73">
        <v>41680</v>
      </c>
      <c r="E79" s="1" t="s">
        <v>33</v>
      </c>
      <c r="F79" s="5" t="s">
        <v>189</v>
      </c>
      <c r="G79" s="1" t="s">
        <v>41</v>
      </c>
      <c r="H79" s="1"/>
    </row>
    <row r="80" spans="1:8" s="51" customFormat="1" ht="21" customHeight="1" x14ac:dyDescent="0.15">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（正式工）人员名单</vt:lpstr>
      <vt:lpstr>机修班</vt:lpstr>
      <vt:lpstr>包装充填劳务工</vt:lpstr>
      <vt:lpstr>暑期工</vt:lpstr>
      <vt:lpstr>离职人员</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2016-12-17T01:39:01Z</dcterms:modified>
</cp:coreProperties>
</file>