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sheetId="16" r:id="rId5"/>
    <sheet name="新进员工" sheetId="18" r:id="rId6"/>
    <sheet name="住宿员工" sheetId="17" r:id="rId7"/>
    <sheet name="Sheet3" sheetId="21" r:id="rId8"/>
    <sheet name="Sheet1" sheetId="11" state="hidden" r:id="rId9"/>
    <sheet name="Sheet2" sheetId="12" state="hidden" r:id="rId10"/>
  </sheets>
  <definedNames>
    <definedName name="_xlnm._FilterDatabase" localSheetId="0" hidden="1">'（正式工）人员名单'!$A$3:$AF$108</definedName>
    <definedName name="_xlnm._FilterDatabase" localSheetId="2" hidden="1">包装充填劳务工!$A$2:$I$64</definedName>
  </definedNames>
  <calcPr calcId="145621"/>
</workbook>
</file>

<file path=xl/calcChain.xml><?xml version="1.0" encoding="utf-8"?>
<calcChain xmlns="http://schemas.openxmlformats.org/spreadsheetml/2006/main">
  <c r="E111" i="1" l="1"/>
  <c r="E110" i="1" l="1"/>
  <c r="E116" i="1" l="1"/>
  <c r="F116" i="1" l="1"/>
  <c r="G116" i="1" s="1"/>
  <c r="E117" i="1"/>
  <c r="F110" i="1" l="1"/>
  <c r="G110" i="1" s="1"/>
  <c r="H110"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0" authorId="0">
      <text>
        <r>
          <rPr>
            <b/>
            <sz val="9"/>
            <color indexed="81"/>
            <rFont val="宋体"/>
            <family val="3"/>
            <charset val="134"/>
          </rPr>
          <t>作者:</t>
        </r>
        <r>
          <rPr>
            <sz val="9"/>
            <color indexed="81"/>
            <rFont val="宋体"/>
            <family val="3"/>
            <charset val="134"/>
          </rPr>
          <t xml:space="preserve">
正式工24人 劳务工17人</t>
        </r>
      </text>
    </comment>
    <comment ref="E111" authorId="0">
      <text>
        <r>
          <rPr>
            <b/>
            <sz val="9"/>
            <color indexed="81"/>
            <rFont val="宋体"/>
            <family val="3"/>
            <charset val="134"/>
          </rPr>
          <t>作者:</t>
        </r>
        <r>
          <rPr>
            <sz val="9"/>
            <color indexed="81"/>
            <rFont val="宋体"/>
            <family val="3"/>
            <charset val="134"/>
          </rPr>
          <t xml:space="preserve">
劳务工10人 正式工23人</t>
        </r>
      </text>
    </comment>
    <comment ref="E116" authorId="0">
      <text>
        <r>
          <rPr>
            <b/>
            <sz val="9"/>
            <color indexed="81"/>
            <rFont val="宋体"/>
            <family val="3"/>
            <charset val="134"/>
          </rPr>
          <t>作者:</t>
        </r>
        <r>
          <rPr>
            <sz val="9"/>
            <color indexed="81"/>
            <rFont val="宋体"/>
            <family val="3"/>
            <charset val="134"/>
          </rPr>
          <t xml:space="preserve">
正式工11人 劳务工12人</t>
        </r>
      </text>
    </comment>
    <comment ref="E117" authorId="0">
      <text>
        <r>
          <rPr>
            <b/>
            <sz val="9"/>
            <color indexed="81"/>
            <rFont val="宋体"/>
            <family val="3"/>
            <charset val="134"/>
          </rPr>
          <t>作者:</t>
        </r>
        <r>
          <rPr>
            <sz val="9"/>
            <color indexed="81"/>
            <rFont val="宋体"/>
            <family val="3"/>
            <charset val="134"/>
          </rPr>
          <t xml:space="preserve">
正式工8人 劳务工22人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<sst xmlns="http://schemas.openxmlformats.org/spreadsheetml/2006/main" count="1721" uniqueCount="640">
  <si>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</si>
  <si>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</si>
  <si>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</si>
  <si>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</si>
  <si>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</si>
  <si>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</si>
  <si>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</si>
  <si>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</si>
  <si>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</si>
  <si>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</si>
  <si>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</si>
  <si>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</si>
  <si>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</si>
  <si>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</si>
  <si>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</si>
  <si>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</si>
  <si>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</si>
  <si>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</si>
  <si>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</si>
  <si>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</si>
  <si>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</si>
  <si>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</si>
  <si>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</si>
  <si>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</si>
  <si>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</si>
  <si>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</si>
  <si>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</si>
  <si>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</si>
  <si>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</si>
  <si>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</si>
  <si>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</si>
  <si>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</si>
  <si>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</si>
  <si>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</si>
  <si>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</si>
  <si>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</si>
  <si>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</si>
  <si>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</si>
  <si>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</si>
  <si>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</si>
  <si>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</si>
  <si>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</si>
  <si>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</si>
  <si>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</si>
  <si>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</si>
  <si>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</si>
  <si>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</si>
  <si>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</si>
  <si>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</si>
  <si>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</si>
  <si>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</si>
  <si>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</si>
  <si>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</si>
  <si>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</si>
  <si>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</si>
  <si>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</si>
  <si>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</si>
  <si>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</si>
  <si>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</si>
  <si>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</si>
  <si>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</si>
  <si>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</si>
  <si>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</si>
  <si>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</si>
  <si>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</si>
  <si>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</si>
  <si>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</si>
  <si>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</si>
  <si>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</si>
  <si>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</si>
  <si>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</si>
  <si>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</si>
  <si>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</si>
  <si>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</si>
  <si>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</si>
  <si>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</si>
  <si>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</si>
  <si>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</si>
  <si>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</si>
  <si>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</si>
  <si>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</si>
  <si>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</si>
  <si>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</si>
  <si>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</si>
  <si>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</si>
  <si>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</si>
  <si>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</si>
  <si>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</si>
  <si>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</si>
  <si>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</si>
  <si>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</si>
  <si>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</si>
  <si>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</si>
  <si>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</si>
  <si>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</si>
  <si>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</si>
  <si>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</si>
  <si>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</si>
  <si>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</si>
  <si>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</si>
  <si>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</si>
  <si>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</si>
  <si>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</si>
  <si>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</si>
  <si>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</si>
  <si>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</si>
  <si>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</si>
  <si>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</si>
  <si>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</si>
  <si>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</si>
  <si>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</si>
  <si>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</si>
  <si>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</si>
  <si>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</si>
  <si>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</si>
  <si>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</si>
  <si>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</si>
  <si>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</si>
  <si>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</si>
  <si>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</si>
  <si>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</si>
  <si>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</si>
  <si>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</si>
  <si>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</si>
  <si>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</si>
  <si>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</si>
  <si>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</si>
  <si>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</si>
  <si>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</si>
  <si>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</si>
  <si>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</si>
  <si>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</si>
  <si>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</si>
  <si>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</si>
  <si>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</si>
  <si>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</si>
  <si>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</si>
  <si>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</si>
  <si>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</si>
  <si>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</si>
  <si>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</si>
  <si>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</si>
  <si>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</si>
  <si>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</si>
  <si>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</si>
  <si>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</si>
  <si>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</si>
  <si>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</si>
  <si>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</si>
  <si>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</si>
  <si>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</si>
  <si>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</si>
  <si>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</si>
  <si>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</si>
  <si>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</si>
  <si>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</si>
  <si>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</si>
  <si>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</si>
  <si>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</si>
  <si>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</si>
  <si>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</si>
  <si>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</si>
  <si>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</si>
  <si>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</si>
  <si>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</si>
  <si>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</si>
  <si>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</si>
  <si>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</si>
  <si>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</si>
  <si>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</si>
  <si>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</si>
  <si>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</si>
  <si>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</si>
  <si>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</si>
  <si>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</si>
  <si>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</si>
  <si>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</si>
  <si>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</si>
  <si>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</si>
  <si>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</si>
  <si>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</si>
  <si>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</si>
  <si>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</si>
  <si>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</si>
  <si>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</si>
  <si>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</si>
  <si>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</si>
  <si>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</si>
  <si>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</si>
  <si>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</si>
  <si>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</si>
  <si>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</si>
  <si>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</si>
  <si>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</si>
  <si>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</si>
  <si>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</si>
  <si>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</si>
  <si>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</si>
  <si>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</si>
  <si>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</si>
  <si>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</si>
  <si>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</si>
  <si>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</si>
  <si>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</si>
  <si>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</si>
  <si>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</si>
  <si>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</si>
  <si>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</si>
  <si>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</si>
  <si>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</si>
  <si>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</si>
  <si>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</si>
  <si>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</si>
  <si>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</si>
  <si>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</si>
  <si>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</si>
  <si>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</si>
  <si>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</si>
  <si>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</si>
  <si>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</si>
  <si>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</si>
  <si>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</si>
  <si>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</si>
  <si>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</si>
  <si>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</si>
  <si>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</si>
  <si>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</si>
  <si>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</si>
  <si>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</si>
  <si>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</si>
  <si>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</si>
  <si>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</si>
  <si>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</si>
  <si>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</si>
  <si>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</si>
  <si>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</si>
  <si>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</si>
  <si>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</si>
  <si>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</si>
  <si>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</si>
  <si>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</si>
  <si>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</si>
  <si>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</si>
  <si>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</si>
  <si>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</si>
  <si>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</si>
  <si>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</si>
  <si>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</si>
  <si>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</si>
  <si>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</si>
  <si>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</si>
  <si>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</si>
  <si>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</si>
  <si>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</si>
  <si>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</si>
  <si>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</si>
  <si>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</si>
  <si>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</si>
  <si>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</si>
  <si>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</si>
  <si>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</si>
  <si>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</si>
  <si>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</si>
  <si>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</si>
  <si>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</si>
  <si>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</si>
  <si>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</si>
  <si>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</si>
  <si>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</si>
  <si>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</si>
  <si>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</si>
  <si>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</si>
  <si>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</si>
  <si>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</si>
  <si>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</si>
  <si>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</si>
  <si>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</si>
  <si>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</si>
  <si>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</si>
  <si>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</si>
  <si>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</si>
  <si>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</si>
  <si>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</si>
  <si>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</si>
  <si>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</si>
  <si>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</si>
  <si>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</si>
  <si>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</si>
  <si>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</si>
  <si>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</si>
  <si>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</si>
  <si>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</si>
  <si>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</si>
  <si>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</si>
  <si>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</si>
  <si>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</si>
  <si>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</si>
  <si>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</si>
  <si>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</si>
  <si>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</si>
  <si>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</si>
  <si>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</si>
  <si>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</si>
  <si>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</si>
  <si>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</si>
  <si>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</si>
  <si>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</si>
  <si>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</si>
  <si>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</si>
  <si>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</si>
  <si>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</si>
  <si>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</si>
  <si>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</si>
  <si>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</si>
  <si>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</si>
  <si>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</si>
  <si>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</si>
  <si>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</si>
  <si>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</si>
  <si>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</si>
  <si>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</si>
  <si>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</si>
  <si>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</si>
  <si>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</si>
  <si>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包装B班8人</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</si>
  <si>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</si>
  <si>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</si>
  <si>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</si>
  <si>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</si>
  <si>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</si>
  <si>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</si>
  <si>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</si>
  <si>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</si>
  <si>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</si>
  <si>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</si>
  <si>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002</t>
    <phoneticPr fontId="1"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</si>
  <si>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</si>
  <si>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</si>
  <si>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</si>
  <si>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</si>
  <si>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</si>
  <si>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</si>
  <si>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</si>
  <si>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</si>
  <si>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</si>
  <si>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</si>
  <si>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</si>
  <si>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</si>
  <si>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</si>
  <si>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</si>
  <si>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</si>
  <si>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</si>
  <si>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</si>
  <si>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</si>
  <si>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</si>
  <si>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</si>
  <si>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</si>
  <si>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</si>
  <si>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</si>
  <si>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</si>
  <si>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</si>
  <si>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</si>
  <si>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</si>
  <si>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</si>
  <si>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</si>
  <si>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看线员</t>
    <phoneticPr fontId="3" type="noConversion"/>
  </si>
  <si>
    <t>1</t>
    <phoneticPr fontId="1" type="noConversion"/>
  </si>
  <si>
    <t>3</t>
    <phoneticPr fontId="1" type="noConversion"/>
  </si>
  <si>
    <t>22</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</si>
  <si>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</si>
  <si>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</si>
  <si>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</si>
  <si>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</si>
  <si>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</si>
  <si>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</si>
  <si>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</si>
  <si>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充填</t>
    <phoneticPr fontId="3" type="noConversion"/>
  </si>
  <si>
    <t>普工</t>
    <phoneticPr fontId="3" type="noConversion"/>
  </si>
  <si>
    <t>23</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</si>
  <si>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</si>
  <si>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</si>
  <si>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</si>
  <si>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</si>
  <si>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</si>
  <si>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</si>
  <si>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</si>
  <si>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</si>
  <si>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11月份包装车间劳务工车间人员出勤情况</t>
    <phoneticPr fontId="1" type="noConversion"/>
  </si>
  <si>
    <t>11月份包装车间暑期工车间人员出勤情况</t>
    <phoneticPr fontId="1" type="noConversion"/>
  </si>
  <si>
    <t>包装C班9人(临时工）</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</si>
  <si>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</si>
  <si>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</si>
  <si>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</si>
  <si>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</si>
  <si>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</si>
  <si>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</si>
  <si>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</si>
  <si>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</si>
  <si>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</si>
  <si>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</si>
  <si>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</si>
  <si>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</si>
  <si>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</si>
  <si>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</si>
  <si>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</si>
  <si>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</si>
  <si>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</si>
  <si>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</si>
  <si>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</si>
  <si>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</si>
  <si>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</si>
  <si>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</si>
  <si>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</si>
  <si>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</si>
  <si>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</si>
  <si>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</si>
  <si>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</si>
  <si>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</si>
  <si>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</si>
  <si>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</si>
  <si>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</si>
  <si>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</si>
  <si>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</si>
  <si>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</si>
  <si>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</si>
  <si>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</si>
  <si>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</si>
  <si>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</si>
  <si>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</si>
  <si>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</si>
  <si>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</si>
  <si>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</si>
  <si>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</si>
  <si>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</si>
  <si>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</si>
  <si>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</si>
  <si>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</si>
  <si>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</si>
  <si>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</si>
  <si>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</si>
  <si>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</si>
  <si>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</si>
  <si>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</si>
  <si>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</si>
  <si>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</si>
  <si>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</si>
  <si>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</si>
  <si>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</si>
  <si>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</si>
  <si>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</si>
  <si>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</si>
  <si>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</si>
  <si>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</si>
  <si>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</si>
  <si>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</si>
  <si>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</si>
  <si>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</si>
  <si>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</si>
  <si>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</si>
  <si>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</si>
  <si>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</si>
  <si>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</si>
  <si>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</si>
  <si>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</si>
  <si>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</si>
  <si>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</si>
  <si>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</si>
  <si>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</si>
  <si>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</si>
  <si>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</si>
  <si>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</si>
  <si>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</si>
  <si>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</si>
  <si>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</si>
  <si>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</si>
  <si>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</si>
  <si>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</si>
  <si>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</si>
  <si>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3" type="noConversion"/>
  </si>
  <si>
    <t>充填</t>
    <phoneticPr fontId="3" type="noConversion"/>
  </si>
  <si>
    <t>女</t>
    <phoneticPr fontId="3" type="noConversion"/>
  </si>
  <si>
    <t>B</t>
    <phoneticPr fontId="3"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</si>
  <si>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</si>
  <si>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</si>
  <si>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</si>
  <si>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</si>
  <si>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</si>
  <si>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</si>
  <si>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</si>
  <si>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</si>
  <si>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</si>
  <si>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</si>
  <si>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</si>
  <si>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</si>
  <si>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</si>
  <si>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</si>
  <si>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</si>
  <si>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</si>
  <si>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</si>
  <si>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</si>
  <si>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</si>
  <si>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</si>
  <si>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</si>
  <si>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</si>
  <si>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</si>
  <si>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</si>
  <si>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</si>
  <si>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</si>
  <si>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</si>
  <si>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</si>
  <si>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</si>
  <si>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</si>
  <si>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韩木锁</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</si>
  <si>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</si>
  <si>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</si>
  <si>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</si>
  <si>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</si>
  <si>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</si>
  <si>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</si>
  <si>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</si>
  <si>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</si>
  <si>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蔺连芬</t>
    <phoneticPr fontId="3" type="noConversion"/>
  </si>
  <si>
    <t>胥化芹</t>
    <phoneticPr fontId="3" type="noConversion"/>
  </si>
  <si>
    <t>孔香凤</t>
    <phoneticPr fontId="3" type="noConversion"/>
  </si>
  <si>
    <t>高起凤</t>
    <phoneticPr fontId="3" type="noConversion"/>
  </si>
  <si>
    <t>杨翠琴</t>
    <phoneticPr fontId="3" type="noConversion"/>
  </si>
  <si>
    <t>孔桂香</t>
    <phoneticPr fontId="1" type="noConversion"/>
  </si>
  <si>
    <t>孔桂头</t>
    <phoneticPr fontId="1"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</si>
  <si>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</si>
  <si>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</si>
  <si>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</si>
  <si>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</si>
  <si>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</si>
  <si>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</si>
  <si>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魏常军</t>
    <phoneticPr fontId="1" type="noConversion"/>
  </si>
  <si>
    <t>朱邦福</t>
    <phoneticPr fontId="1" type="noConversion"/>
  </si>
  <si>
    <t>蒋红英</t>
    <phoneticPr fontId="1" type="noConversion"/>
  </si>
  <si>
    <t>李代栋</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</si>
  <si>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</si>
  <si>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</si>
  <si>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</si>
  <si>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</si>
  <si>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</si>
  <si>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</si>
  <si>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</si>
  <si>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</si>
  <si>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</si>
  <si>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</si>
  <si>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</si>
  <si>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</si>
  <si>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</si>
  <si>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</si>
  <si>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</si>
  <si>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</si>
  <si>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</si>
  <si>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</si>
  <si>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</si>
  <si>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</si>
  <si>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</si>
  <si>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</si>
  <si>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</si>
  <si>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</si>
  <si>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</si>
  <si>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</si>
  <si>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</si>
  <si>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</si>
  <si>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</si>
  <si>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</si>
  <si>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</si>
  <si>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</si>
  <si>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</si>
  <si>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</si>
  <si>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</si>
  <si>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</si>
  <si>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</si>
  <si>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</si>
  <si>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</si>
  <si>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</si>
  <si>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</si>
  <si>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</si>
  <si>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</si>
  <si>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</si>
  <si>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</si>
  <si>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</si>
  <si>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</si>
  <si>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</si>
  <si>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</si>
  <si>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</si>
  <si>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</si>
  <si>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</si>
  <si>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</si>
  <si>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</si>
  <si>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</si>
  <si>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</si>
  <si>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</si>
  <si>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</si>
  <si>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</si>
  <si>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</si>
  <si>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</si>
  <si>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</si>
  <si>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</si>
  <si>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</si>
  <si>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</si>
  <si>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</si>
  <si>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</si>
  <si>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</si>
  <si>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</si>
  <si>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</si>
  <si>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主任</t>
    <phoneticPr fontId="3" type="noConversion"/>
  </si>
  <si>
    <t>A</t>
    <phoneticPr fontId="3" type="noConversion"/>
  </si>
  <si>
    <t>实习班长</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</si>
  <si>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</si>
  <si>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</si>
  <si>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</si>
  <si>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</si>
  <si>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</si>
  <si>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</si>
  <si>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</si>
  <si>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</si>
  <si>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</si>
  <si>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</si>
  <si>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</si>
  <si>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</si>
  <si>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</si>
  <si>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</si>
  <si>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</si>
  <si>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充填A班24人</t>
    <phoneticPr fontId="1" type="noConversion"/>
  </si>
  <si>
    <t>2016年11月26日自离</t>
    <phoneticPr fontId="1" type="noConversion"/>
  </si>
  <si>
    <t>范浩男</t>
    <phoneticPr fontId="1" type="noConversion"/>
  </si>
  <si>
    <t>包装A班11人</t>
    <phoneticPr fontId="1" type="noConversion"/>
  </si>
  <si>
    <t>24</t>
  </si>
  <si>
    <t>25</t>
  </si>
  <si>
    <t>吴清清</t>
    <phoneticPr fontId="1" type="noConversion"/>
  </si>
  <si>
    <t>男</t>
    <phoneticPr fontId="1" type="noConversion"/>
  </si>
  <si>
    <t>充填</t>
    <phoneticPr fontId="3" type="noConversion"/>
  </si>
  <si>
    <t>B</t>
    <phoneticPr fontId="3" type="noConversion"/>
  </si>
  <si>
    <t>徐长营</t>
    <phoneticPr fontId="1" type="noConversion"/>
  </si>
  <si>
    <t>充填B班25人</t>
    <phoneticPr fontId="1" type="noConversion"/>
  </si>
  <si>
    <t xml:space="preserve">劳务工总人数：61 </t>
    <phoneticPr fontId="1" type="noConversion"/>
  </si>
  <si>
    <t>2016年12月份生产部人员名单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</si>
</sst>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4">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31" fontId="0" fillId="9" borderId="2" xfId="0" applyNumberFormat="1"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3"/>
  <sheetViews>
    <sheetView tabSelected="1" zoomScaleNormal="100" workbookViewId="0">
      <pane xSplit="8" ySplit="1" topLeftCell="I104" activePane="bottomRight" state="frozen"/>
      <selection pane="topRight" activeCell="K1" sqref="K1"/>
      <selection pane="bottomLeft" activeCell="A4" sqref="A4"/>
      <selection pane="bottomRight" activeCell="J108" sqref="J108"/>
    </sheetView>
  </sheetViews>
  <sheetFormatPr defaultRowHeight="14.2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c r="A1" s="293" t="s">
        <v>230</v>
      </c>
      <c r="B1" s="293"/>
      <c r="C1" s="293"/>
      <c r="D1" s="293"/>
      <c r="E1" s="293"/>
      <c r="F1" s="293"/>
      <c r="G1" s="293"/>
      <c r="H1" s="293"/>
    </row>
    <row r="2" spans="1:8" s="159" customFormat="1" ht="30" customHeight="1">
      <c r="A2" s="294" t="s">
        <v>639</v>
      </c>
      <c r="B2" s="295"/>
      <c r="C2" s="295"/>
      <c r="D2" s="295"/>
      <c r="E2" s="295"/>
      <c r="F2" s="295"/>
      <c r="G2" s="295"/>
      <c r="H2" s="295"/>
    </row>
    <row r="3" spans="1:8" s="3" customFormat="1" ht="18.75" customHeight="1">
      <c r="A3" s="203" t="s">
        <v>42</v>
      </c>
      <c r="B3" s="174" t="s">
        <v>231</v>
      </c>
      <c r="C3" s="204" t="s">
        <v>43</v>
      </c>
      <c r="D3" s="204" t="s">
        <v>44</v>
      </c>
      <c r="E3" s="204" t="s">
        <v>45</v>
      </c>
      <c r="F3" s="204" t="s">
        <v>232</v>
      </c>
      <c r="G3" s="204" t="s">
        <v>46</v>
      </c>
      <c r="H3" s="203" t="s">
        <v>47</v>
      </c>
    </row>
    <row r="4" spans="1:8" s="3" customFormat="1" ht="18.75" customHeight="1">
      <c r="A4" s="296" t="s">
        <v>626</v>
      </c>
      <c r="B4" s="297"/>
      <c r="C4" s="297"/>
      <c r="D4" s="297"/>
      <c r="E4" s="297"/>
      <c r="F4" s="297"/>
      <c r="G4" s="297"/>
      <c r="H4" s="298"/>
    </row>
    <row r="5" spans="1:8" s="131" customFormat="1" ht="18" customHeight="1">
      <c r="A5" s="105" t="s">
        <v>329</v>
      </c>
      <c r="B5" s="164" t="s">
        <v>330</v>
      </c>
      <c r="C5" s="5" t="s">
        <v>331</v>
      </c>
      <c r="D5" s="6">
        <v>40623</v>
      </c>
      <c r="E5" s="5" t="s">
        <v>332</v>
      </c>
      <c r="F5" s="5" t="s">
        <v>333</v>
      </c>
      <c r="G5" s="5" t="s">
        <v>332</v>
      </c>
      <c r="H5" s="5" t="s">
        <v>334</v>
      </c>
    </row>
    <row r="6" spans="1:8" s="131" customFormat="1" ht="18" customHeight="1">
      <c r="A6" s="105" t="s">
        <v>335</v>
      </c>
      <c r="B6" s="164" t="s">
        <v>336</v>
      </c>
      <c r="C6" s="5" t="s">
        <v>76</v>
      </c>
      <c r="D6" s="6">
        <v>42065</v>
      </c>
      <c r="E6" s="5" t="s">
        <v>243</v>
      </c>
      <c r="F6" s="5" t="s">
        <v>2</v>
      </c>
      <c r="G6" s="5" t="s">
        <v>243</v>
      </c>
      <c r="H6" s="5" t="s">
        <v>285</v>
      </c>
    </row>
    <row r="7" spans="1:8" s="131" customFormat="1" ht="18" customHeight="1">
      <c r="A7" s="105" t="s">
        <v>4</v>
      </c>
      <c r="B7" s="164" t="s">
        <v>218</v>
      </c>
      <c r="C7" s="5" t="s">
        <v>8</v>
      </c>
      <c r="D7" s="6">
        <v>41686</v>
      </c>
      <c r="E7" s="5" t="s">
        <v>243</v>
      </c>
      <c r="F7" s="5" t="s">
        <v>2</v>
      </c>
      <c r="G7" s="5" t="s">
        <v>243</v>
      </c>
      <c r="H7" s="5" t="s">
        <v>285</v>
      </c>
    </row>
    <row r="8" spans="1:8" s="131" customFormat="1" ht="18" customHeight="1">
      <c r="A8" s="105" t="s">
        <v>5</v>
      </c>
      <c r="B8" s="164" t="s">
        <v>337</v>
      </c>
      <c r="C8" s="5" t="s">
        <v>76</v>
      </c>
      <c r="D8" s="6">
        <v>42074</v>
      </c>
      <c r="E8" s="5" t="s">
        <v>243</v>
      </c>
      <c r="F8" s="5" t="s">
        <v>2</v>
      </c>
      <c r="G8" s="5" t="s">
        <v>243</v>
      </c>
      <c r="H8" s="5" t="s">
        <v>338</v>
      </c>
    </row>
    <row r="9" spans="1:8" s="131" customFormat="1" ht="18" customHeight="1">
      <c r="A9" s="105" t="s">
        <v>7</v>
      </c>
      <c r="B9" s="164" t="s">
        <v>339</v>
      </c>
      <c r="C9" s="5" t="s">
        <v>8</v>
      </c>
      <c r="D9" s="6">
        <v>40289</v>
      </c>
      <c r="E9" s="5" t="s">
        <v>243</v>
      </c>
      <c r="F9" s="5" t="s">
        <v>2</v>
      </c>
      <c r="G9" s="5" t="s">
        <v>243</v>
      </c>
      <c r="H9" s="5" t="s">
        <v>340</v>
      </c>
    </row>
    <row r="10" spans="1:8" s="131" customFormat="1" ht="18" customHeight="1">
      <c r="A10" s="105" t="s">
        <v>9</v>
      </c>
      <c r="B10" s="164" t="s">
        <v>341</v>
      </c>
      <c r="C10" s="97" t="s">
        <v>12</v>
      </c>
      <c r="D10" s="108">
        <v>41228</v>
      </c>
      <c r="E10" s="5" t="s">
        <v>243</v>
      </c>
      <c r="F10" s="5" t="s">
        <v>2</v>
      </c>
      <c r="G10" s="5" t="s">
        <v>243</v>
      </c>
      <c r="H10" s="5" t="s">
        <v>342</v>
      </c>
    </row>
    <row r="11" spans="1:8" s="131" customFormat="1" ht="18" customHeight="1">
      <c r="A11" s="105" t="s">
        <v>10</v>
      </c>
      <c r="B11" s="164" t="s">
        <v>343</v>
      </c>
      <c r="C11" s="5" t="s">
        <v>12</v>
      </c>
      <c r="D11" s="6">
        <v>41540</v>
      </c>
      <c r="E11" s="5" t="s">
        <v>243</v>
      </c>
      <c r="F11" s="5" t="s">
        <v>2</v>
      </c>
      <c r="G11" s="5" t="s">
        <v>243</v>
      </c>
      <c r="H11" s="5" t="s">
        <v>247</v>
      </c>
    </row>
    <row r="12" spans="1:8" s="131" customFormat="1" ht="18" customHeight="1">
      <c r="A12" s="105" t="s">
        <v>11</v>
      </c>
      <c r="B12" s="164" t="s">
        <v>344</v>
      </c>
      <c r="C12" s="5" t="s">
        <v>76</v>
      </c>
      <c r="D12" s="6">
        <v>41708</v>
      </c>
      <c r="E12" s="5" t="s">
        <v>243</v>
      </c>
      <c r="F12" s="5" t="s">
        <v>2</v>
      </c>
      <c r="G12" s="5" t="s">
        <v>243</v>
      </c>
      <c r="H12" s="5" t="s">
        <v>247</v>
      </c>
    </row>
    <row r="13" spans="1:8" s="131" customFormat="1" ht="18" customHeight="1">
      <c r="A13" s="105" t="s">
        <v>13</v>
      </c>
      <c r="B13" s="164" t="s">
        <v>345</v>
      </c>
      <c r="C13" s="14" t="s">
        <v>8</v>
      </c>
      <c r="D13" s="6">
        <v>40252</v>
      </c>
      <c r="E13" s="5" t="s">
        <v>243</v>
      </c>
      <c r="F13" s="5" t="s">
        <v>2</v>
      </c>
      <c r="G13" s="5" t="s">
        <v>243</v>
      </c>
      <c r="H13" s="5" t="s">
        <v>346</v>
      </c>
    </row>
    <row r="14" spans="1:8" s="131" customFormat="1" ht="18" customHeight="1">
      <c r="A14" s="105" t="s">
        <v>14</v>
      </c>
      <c r="B14" s="164" t="s">
        <v>347</v>
      </c>
      <c r="C14" s="5" t="s">
        <v>12</v>
      </c>
      <c r="D14" s="6">
        <v>40303</v>
      </c>
      <c r="E14" s="5" t="s">
        <v>243</v>
      </c>
      <c r="F14" s="5" t="s">
        <v>2</v>
      </c>
      <c r="G14" s="5" t="s">
        <v>243</v>
      </c>
      <c r="H14" s="5" t="s">
        <v>348</v>
      </c>
    </row>
    <row r="15" spans="1:8" s="131" customFormat="1" ht="18" customHeight="1">
      <c r="A15" s="105" t="s">
        <v>15</v>
      </c>
      <c r="B15" s="164" t="s">
        <v>349</v>
      </c>
      <c r="C15" s="5" t="s">
        <v>76</v>
      </c>
      <c r="D15" s="6">
        <v>41962</v>
      </c>
      <c r="E15" s="5" t="s">
        <v>243</v>
      </c>
      <c r="F15" s="5" t="s">
        <v>2</v>
      </c>
      <c r="G15" s="5" t="s">
        <v>243</v>
      </c>
      <c r="H15" s="5" t="s">
        <v>247</v>
      </c>
    </row>
    <row r="16" spans="1:8" s="131" customFormat="1" ht="18" customHeight="1">
      <c r="A16" s="105" t="s">
        <v>16</v>
      </c>
      <c r="B16" s="164" t="s">
        <v>350</v>
      </c>
      <c r="C16" s="5" t="s">
        <v>76</v>
      </c>
      <c r="D16" s="6">
        <v>42074</v>
      </c>
      <c r="E16" s="5" t="s">
        <v>243</v>
      </c>
      <c r="F16" s="5" t="s">
        <v>2</v>
      </c>
      <c r="G16" s="5" t="s">
        <v>243</v>
      </c>
      <c r="H16" s="5" t="s">
        <v>247</v>
      </c>
    </row>
    <row r="17" spans="1:8" s="131" customFormat="1" ht="18" customHeight="1">
      <c r="A17" s="105" t="s">
        <v>17</v>
      </c>
      <c r="B17" s="164" t="s">
        <v>351</v>
      </c>
      <c r="C17" s="5" t="s">
        <v>76</v>
      </c>
      <c r="D17" s="6">
        <v>42079</v>
      </c>
      <c r="E17" s="5" t="s">
        <v>243</v>
      </c>
      <c r="F17" s="5" t="s">
        <v>2</v>
      </c>
      <c r="G17" s="5" t="s">
        <v>243</v>
      </c>
      <c r="H17" s="5" t="s">
        <v>247</v>
      </c>
    </row>
    <row r="18" spans="1:8" s="131" customFormat="1" ht="18" customHeight="1">
      <c r="A18" s="105" t="s">
        <v>18</v>
      </c>
      <c r="B18" s="164" t="s">
        <v>352</v>
      </c>
      <c r="C18" s="5" t="s">
        <v>76</v>
      </c>
      <c r="D18" s="6">
        <v>42079</v>
      </c>
      <c r="E18" s="5" t="s">
        <v>243</v>
      </c>
      <c r="F18" s="5" t="s">
        <v>2</v>
      </c>
      <c r="G18" s="5" t="s">
        <v>243</v>
      </c>
      <c r="H18" s="5" t="s">
        <v>247</v>
      </c>
    </row>
    <row r="19" spans="1:8" s="131" customFormat="1" ht="18" customHeight="1">
      <c r="A19" s="105" t="s">
        <v>19</v>
      </c>
      <c r="B19" s="164" t="s">
        <v>353</v>
      </c>
      <c r="C19" s="5" t="s">
        <v>76</v>
      </c>
      <c r="D19" s="6">
        <v>42086</v>
      </c>
      <c r="E19" s="5" t="s">
        <v>243</v>
      </c>
      <c r="F19" s="5" t="s">
        <v>2</v>
      </c>
      <c r="G19" s="5" t="s">
        <v>243</v>
      </c>
      <c r="H19" s="5" t="s">
        <v>247</v>
      </c>
    </row>
    <row r="20" spans="1:8" s="131" customFormat="1" ht="18" customHeight="1">
      <c r="A20" s="105" t="s">
        <v>20</v>
      </c>
      <c r="B20" s="164" t="s">
        <v>354</v>
      </c>
      <c r="C20" s="5" t="s">
        <v>76</v>
      </c>
      <c r="D20" s="6">
        <v>42317</v>
      </c>
      <c r="E20" s="5" t="s">
        <v>243</v>
      </c>
      <c r="F20" s="5" t="s">
        <v>2</v>
      </c>
      <c r="G20" s="5" t="s">
        <v>243</v>
      </c>
      <c r="H20" s="5" t="s">
        <v>247</v>
      </c>
    </row>
    <row r="21" spans="1:8" s="131" customFormat="1" ht="18" customHeight="1">
      <c r="A21" s="105" t="s">
        <v>21</v>
      </c>
      <c r="B21" s="164" t="s">
        <v>355</v>
      </c>
      <c r="C21" s="5" t="s">
        <v>76</v>
      </c>
      <c r="D21" s="6">
        <v>42444</v>
      </c>
      <c r="E21" s="5" t="s">
        <v>243</v>
      </c>
      <c r="F21" s="5" t="s">
        <v>2</v>
      </c>
      <c r="G21" s="5" t="s">
        <v>243</v>
      </c>
      <c r="H21" s="5" t="s">
        <v>247</v>
      </c>
    </row>
    <row r="22" spans="1:8" s="131" customFormat="1" ht="18" customHeight="1">
      <c r="A22" s="105" t="s">
        <v>22</v>
      </c>
      <c r="B22" s="164" t="s">
        <v>356</v>
      </c>
      <c r="C22" s="5" t="s">
        <v>76</v>
      </c>
      <c r="D22" s="6">
        <v>42444</v>
      </c>
      <c r="E22" s="5" t="s">
        <v>243</v>
      </c>
      <c r="F22" s="5" t="s">
        <v>2</v>
      </c>
      <c r="G22" s="5" t="s">
        <v>243</v>
      </c>
      <c r="H22" s="5" t="s">
        <v>247</v>
      </c>
    </row>
    <row r="23" spans="1:8" s="131" customFormat="1" ht="18" customHeight="1">
      <c r="A23" s="105" t="s">
        <v>23</v>
      </c>
      <c r="B23" s="164" t="s">
        <v>357</v>
      </c>
      <c r="C23" s="5" t="s">
        <v>76</v>
      </c>
      <c r="D23" s="6">
        <v>42522</v>
      </c>
      <c r="E23" s="5" t="s">
        <v>243</v>
      </c>
      <c r="F23" s="5" t="s">
        <v>2</v>
      </c>
      <c r="G23" s="5" t="s">
        <v>243</v>
      </c>
      <c r="H23" s="5" t="s">
        <v>247</v>
      </c>
    </row>
    <row r="24" spans="1:8" s="131" customFormat="1" ht="18" customHeight="1">
      <c r="A24" s="105" t="s">
        <v>24</v>
      </c>
      <c r="B24" s="164" t="s">
        <v>358</v>
      </c>
      <c r="C24" s="5" t="s">
        <v>76</v>
      </c>
      <c r="D24" s="6">
        <v>42583</v>
      </c>
      <c r="E24" s="5" t="s">
        <v>243</v>
      </c>
      <c r="F24" s="5" t="s">
        <v>2</v>
      </c>
      <c r="G24" s="5" t="s">
        <v>243</v>
      </c>
      <c r="H24" s="5" t="s">
        <v>247</v>
      </c>
    </row>
    <row r="25" spans="1:8" s="131" customFormat="1" ht="18" customHeight="1">
      <c r="A25" s="105" t="s">
        <v>25</v>
      </c>
      <c r="B25" s="164" t="s">
        <v>359</v>
      </c>
      <c r="C25" s="5" t="s">
        <v>76</v>
      </c>
      <c r="D25" s="6">
        <v>42500</v>
      </c>
      <c r="E25" s="5" t="s">
        <v>243</v>
      </c>
      <c r="F25" s="5" t="s">
        <v>2</v>
      </c>
      <c r="G25" s="5" t="s">
        <v>243</v>
      </c>
      <c r="H25" s="5" t="s">
        <v>247</v>
      </c>
    </row>
    <row r="26" spans="1:8" s="131" customFormat="1" ht="18" customHeight="1">
      <c r="A26" s="105" t="s">
        <v>328</v>
      </c>
      <c r="B26" s="164" t="s">
        <v>360</v>
      </c>
      <c r="C26" s="5" t="s">
        <v>76</v>
      </c>
      <c r="D26" s="6">
        <v>42657</v>
      </c>
      <c r="E26" s="5" t="s">
        <v>132</v>
      </c>
      <c r="F26" s="5" t="s">
        <v>361</v>
      </c>
      <c r="G26" s="5" t="s">
        <v>132</v>
      </c>
      <c r="H26" s="5" t="s">
        <v>362</v>
      </c>
    </row>
    <row r="27" spans="1:8" s="131" customFormat="1" ht="18" customHeight="1">
      <c r="A27" s="105" t="s">
        <v>363</v>
      </c>
      <c r="B27" s="167" t="s">
        <v>370</v>
      </c>
      <c r="C27" s="192" t="s">
        <v>100</v>
      </c>
      <c r="D27" s="193">
        <v>42661</v>
      </c>
      <c r="E27" s="192" t="s">
        <v>132</v>
      </c>
      <c r="F27" s="192" t="s">
        <v>361</v>
      </c>
      <c r="G27" s="192" t="s">
        <v>132</v>
      </c>
      <c r="H27" s="192" t="s">
        <v>362</v>
      </c>
    </row>
    <row r="28" spans="1:8" s="197" customFormat="1" ht="18" customHeight="1">
      <c r="A28" s="105" t="s">
        <v>364</v>
      </c>
      <c r="B28" s="164" t="s">
        <v>371</v>
      </c>
      <c r="C28" s="5" t="s">
        <v>372</v>
      </c>
      <c r="D28" s="6">
        <v>42669</v>
      </c>
      <c r="E28" s="5" t="s">
        <v>373</v>
      </c>
      <c r="F28" s="5" t="s">
        <v>374</v>
      </c>
      <c r="G28" s="5" t="s">
        <v>373</v>
      </c>
      <c r="H28" s="5" t="s">
        <v>375</v>
      </c>
    </row>
    <row r="29" spans="1:8" s="131" customFormat="1" ht="18.75" customHeight="1">
      <c r="A29" s="299" t="s">
        <v>637</v>
      </c>
      <c r="B29" s="300"/>
      <c r="C29" s="300"/>
      <c r="D29" s="300"/>
      <c r="E29" s="300"/>
      <c r="F29" s="300"/>
      <c r="G29" s="300"/>
      <c r="H29" s="301"/>
    </row>
    <row r="30" spans="1:8" s="131" customFormat="1" ht="18" customHeight="1">
      <c r="A30" s="105" t="s">
        <v>366</v>
      </c>
      <c r="B30" s="5" t="s">
        <v>512</v>
      </c>
      <c r="C30" s="14" t="s">
        <v>480</v>
      </c>
      <c r="D30" s="18">
        <v>40949</v>
      </c>
      <c r="E30" s="5" t="s">
        <v>479</v>
      </c>
      <c r="F30" s="14" t="s">
        <v>481</v>
      </c>
      <c r="G30" s="5" t="s">
        <v>332</v>
      </c>
      <c r="H30" s="5" t="s">
        <v>334</v>
      </c>
    </row>
    <row r="31" spans="1:8" s="131" customFormat="1" ht="18" customHeight="1">
      <c r="A31" s="105" t="s">
        <v>275</v>
      </c>
      <c r="B31" s="1" t="s">
        <v>513</v>
      </c>
      <c r="C31" s="5" t="s">
        <v>514</v>
      </c>
      <c r="D31" s="73">
        <v>41578</v>
      </c>
      <c r="E31" s="5" t="s">
        <v>515</v>
      </c>
      <c r="F31" s="14" t="s">
        <v>481</v>
      </c>
      <c r="G31" s="5" t="s">
        <v>132</v>
      </c>
      <c r="H31" s="5" t="s">
        <v>285</v>
      </c>
    </row>
    <row r="32" spans="1:8" s="131" customFormat="1" ht="18" customHeight="1">
      <c r="A32" s="105" t="s">
        <v>367</v>
      </c>
      <c r="B32" s="5" t="s">
        <v>516</v>
      </c>
      <c r="C32" s="5" t="s">
        <v>514</v>
      </c>
      <c r="D32" s="6">
        <v>42425</v>
      </c>
      <c r="E32" s="5" t="s">
        <v>479</v>
      </c>
      <c r="F32" s="5" t="s">
        <v>481</v>
      </c>
      <c r="G32" s="5" t="s">
        <v>243</v>
      </c>
      <c r="H32" s="5" t="s">
        <v>285</v>
      </c>
    </row>
    <row r="33" spans="1:8" s="131" customFormat="1" ht="18" customHeight="1">
      <c r="A33" s="105" t="s">
        <v>256</v>
      </c>
      <c r="B33" s="5" t="s">
        <v>517</v>
      </c>
      <c r="C33" s="5" t="s">
        <v>518</v>
      </c>
      <c r="D33" s="6">
        <v>42450</v>
      </c>
      <c r="E33" s="5" t="s">
        <v>479</v>
      </c>
      <c r="F33" s="5" t="s">
        <v>481</v>
      </c>
      <c r="G33" s="5" t="s">
        <v>243</v>
      </c>
      <c r="H33" s="5" t="s">
        <v>285</v>
      </c>
    </row>
    <row r="34" spans="1:8" s="131" customFormat="1" ht="18" customHeight="1">
      <c r="A34" s="105" t="s">
        <v>257</v>
      </c>
      <c r="B34" s="5" t="s">
        <v>519</v>
      </c>
      <c r="C34" s="5" t="s">
        <v>518</v>
      </c>
      <c r="D34" s="6">
        <v>42311</v>
      </c>
      <c r="E34" s="5" t="s">
        <v>479</v>
      </c>
      <c r="F34" s="5" t="s">
        <v>481</v>
      </c>
      <c r="G34" s="5" t="s">
        <v>243</v>
      </c>
      <c r="H34" s="5" t="s">
        <v>285</v>
      </c>
    </row>
    <row r="35" spans="1:8" s="131" customFormat="1" ht="18" customHeight="1">
      <c r="A35" s="105" t="s">
        <v>258</v>
      </c>
      <c r="B35" s="5" t="s">
        <v>520</v>
      </c>
      <c r="C35" s="5" t="s">
        <v>478</v>
      </c>
      <c r="D35" s="6">
        <v>40238</v>
      </c>
      <c r="E35" s="5" t="s">
        <v>479</v>
      </c>
      <c r="F35" s="14" t="s">
        <v>481</v>
      </c>
      <c r="G35" s="5" t="s">
        <v>243</v>
      </c>
      <c r="H35" s="5" t="s">
        <v>340</v>
      </c>
    </row>
    <row r="36" spans="1:8" s="131" customFormat="1" ht="18" customHeight="1">
      <c r="A36" s="105" t="s">
        <v>259</v>
      </c>
      <c r="B36" s="5" t="s">
        <v>521</v>
      </c>
      <c r="C36" s="5" t="s">
        <v>480</v>
      </c>
      <c r="D36" s="6">
        <v>40238</v>
      </c>
      <c r="E36" s="5" t="s">
        <v>479</v>
      </c>
      <c r="F36" s="5" t="s">
        <v>481</v>
      </c>
      <c r="G36" s="5" t="s">
        <v>243</v>
      </c>
      <c r="H36" s="5" t="s">
        <v>338</v>
      </c>
    </row>
    <row r="37" spans="1:8" s="131" customFormat="1" ht="18" customHeight="1">
      <c r="A37" s="105" t="s">
        <v>260</v>
      </c>
      <c r="B37" s="5" t="s">
        <v>522</v>
      </c>
      <c r="C37" s="5" t="s">
        <v>480</v>
      </c>
      <c r="D37" s="6">
        <v>40233</v>
      </c>
      <c r="E37" s="5" t="s">
        <v>479</v>
      </c>
      <c r="F37" s="14" t="s">
        <v>481</v>
      </c>
      <c r="G37" s="5" t="s">
        <v>243</v>
      </c>
      <c r="H37" s="5" t="s">
        <v>365</v>
      </c>
    </row>
    <row r="38" spans="1:8" s="131" customFormat="1" ht="18" customHeight="1">
      <c r="A38" s="105" t="s">
        <v>261</v>
      </c>
      <c r="B38" s="5" t="s">
        <v>523</v>
      </c>
      <c r="C38" s="14" t="s">
        <v>480</v>
      </c>
      <c r="D38" s="18">
        <v>41169</v>
      </c>
      <c r="E38" s="5" t="s">
        <v>479</v>
      </c>
      <c r="F38" s="14" t="s">
        <v>481</v>
      </c>
      <c r="G38" s="5" t="s">
        <v>243</v>
      </c>
      <c r="H38" s="5" t="s">
        <v>342</v>
      </c>
    </row>
    <row r="39" spans="1:8" s="131" customFormat="1" ht="18" customHeight="1">
      <c r="A39" s="105" t="s">
        <v>262</v>
      </c>
      <c r="B39" s="5" t="s">
        <v>524</v>
      </c>
      <c r="C39" s="14" t="s">
        <v>514</v>
      </c>
      <c r="D39" s="73">
        <v>41641</v>
      </c>
      <c r="E39" s="5" t="s">
        <v>515</v>
      </c>
      <c r="F39" s="14" t="s">
        <v>481</v>
      </c>
      <c r="G39" s="5" t="s">
        <v>132</v>
      </c>
      <c r="H39" s="5" t="s">
        <v>362</v>
      </c>
    </row>
    <row r="40" spans="1:8" s="131" customFormat="1" ht="18" customHeight="1">
      <c r="A40" s="105" t="s">
        <v>263</v>
      </c>
      <c r="B40" s="5" t="s">
        <v>525</v>
      </c>
      <c r="C40" s="14" t="s">
        <v>514</v>
      </c>
      <c r="D40" s="6">
        <v>41778</v>
      </c>
      <c r="E40" s="5" t="s">
        <v>479</v>
      </c>
      <c r="F40" s="14" t="s">
        <v>481</v>
      </c>
      <c r="G40" s="5" t="s">
        <v>243</v>
      </c>
      <c r="H40" s="5" t="s">
        <v>247</v>
      </c>
    </row>
    <row r="41" spans="1:8" s="131" customFormat="1" ht="18" customHeight="1">
      <c r="A41" s="105" t="s">
        <v>264</v>
      </c>
      <c r="B41" s="5" t="s">
        <v>526</v>
      </c>
      <c r="C41" s="5" t="s">
        <v>514</v>
      </c>
      <c r="D41" s="6">
        <v>42065</v>
      </c>
      <c r="E41" s="5" t="s">
        <v>479</v>
      </c>
      <c r="F41" s="5" t="s">
        <v>481</v>
      </c>
      <c r="G41" s="5" t="s">
        <v>243</v>
      </c>
      <c r="H41" s="5" t="s">
        <v>247</v>
      </c>
    </row>
    <row r="42" spans="1:8" s="131" customFormat="1" ht="18" customHeight="1">
      <c r="A42" s="105" t="s">
        <v>265</v>
      </c>
      <c r="B42" s="5" t="s">
        <v>527</v>
      </c>
      <c r="C42" s="5" t="s">
        <v>514</v>
      </c>
      <c r="D42" s="6">
        <v>42065</v>
      </c>
      <c r="E42" s="5" t="s">
        <v>479</v>
      </c>
      <c r="F42" s="5" t="s">
        <v>481</v>
      </c>
      <c r="G42" s="5" t="s">
        <v>243</v>
      </c>
      <c r="H42" s="5" t="s">
        <v>247</v>
      </c>
    </row>
    <row r="43" spans="1:8" s="131" customFormat="1" ht="18" customHeight="1">
      <c r="A43" s="105" t="s">
        <v>266</v>
      </c>
      <c r="B43" s="5" t="s">
        <v>528</v>
      </c>
      <c r="C43" s="5" t="s">
        <v>514</v>
      </c>
      <c r="D43" s="6">
        <v>42065</v>
      </c>
      <c r="E43" s="5" t="s">
        <v>479</v>
      </c>
      <c r="F43" s="5" t="s">
        <v>481</v>
      </c>
      <c r="G43" s="5" t="s">
        <v>243</v>
      </c>
      <c r="H43" s="5" t="s">
        <v>247</v>
      </c>
    </row>
    <row r="44" spans="1:8" s="131" customFormat="1" ht="18" customHeight="1">
      <c r="A44" s="105" t="s">
        <v>267</v>
      </c>
      <c r="B44" s="5" t="s">
        <v>529</v>
      </c>
      <c r="C44" s="5" t="s">
        <v>514</v>
      </c>
      <c r="D44" s="6">
        <v>42065</v>
      </c>
      <c r="E44" s="5" t="s">
        <v>479</v>
      </c>
      <c r="F44" s="5" t="s">
        <v>481</v>
      </c>
      <c r="G44" s="5" t="s">
        <v>243</v>
      </c>
      <c r="H44" s="5" t="s">
        <v>247</v>
      </c>
    </row>
    <row r="45" spans="1:8" s="131" customFormat="1" ht="18" customHeight="1">
      <c r="A45" s="105" t="s">
        <v>268</v>
      </c>
      <c r="B45" s="5" t="s">
        <v>530</v>
      </c>
      <c r="C45" s="5" t="s">
        <v>514</v>
      </c>
      <c r="D45" s="6">
        <v>42065</v>
      </c>
      <c r="E45" s="5" t="s">
        <v>479</v>
      </c>
      <c r="F45" s="5" t="s">
        <v>481</v>
      </c>
      <c r="G45" s="5" t="s">
        <v>243</v>
      </c>
      <c r="H45" s="5" t="s">
        <v>247</v>
      </c>
    </row>
    <row r="46" spans="1:8" s="131" customFormat="1" ht="18" customHeight="1">
      <c r="A46" s="105" t="s">
        <v>269</v>
      </c>
      <c r="B46" s="5" t="s">
        <v>531</v>
      </c>
      <c r="C46" s="5" t="s">
        <v>518</v>
      </c>
      <c r="D46" s="6">
        <v>42100</v>
      </c>
      <c r="E46" s="5" t="s">
        <v>479</v>
      </c>
      <c r="F46" s="5" t="s">
        <v>481</v>
      </c>
      <c r="G46" s="5" t="s">
        <v>243</v>
      </c>
      <c r="H46" s="5" t="s">
        <v>247</v>
      </c>
    </row>
    <row r="47" spans="1:8" s="131" customFormat="1" ht="18" customHeight="1">
      <c r="A47" s="105" t="s">
        <v>270</v>
      </c>
      <c r="B47" s="5" t="s">
        <v>532</v>
      </c>
      <c r="C47" s="5" t="s">
        <v>514</v>
      </c>
      <c r="D47" s="6">
        <v>42102</v>
      </c>
      <c r="E47" s="5" t="s">
        <v>479</v>
      </c>
      <c r="F47" s="5" t="s">
        <v>481</v>
      </c>
      <c r="G47" s="5" t="s">
        <v>243</v>
      </c>
      <c r="H47" s="5" t="s">
        <v>247</v>
      </c>
    </row>
    <row r="48" spans="1:8" s="131" customFormat="1" ht="18" customHeight="1">
      <c r="A48" s="105" t="s">
        <v>271</v>
      </c>
      <c r="B48" s="5" t="s">
        <v>533</v>
      </c>
      <c r="C48" s="5" t="s">
        <v>480</v>
      </c>
      <c r="D48" s="6">
        <v>40609</v>
      </c>
      <c r="E48" s="5" t="s">
        <v>479</v>
      </c>
      <c r="F48" s="5" t="s">
        <v>481</v>
      </c>
      <c r="G48" s="5" t="s">
        <v>243</v>
      </c>
      <c r="H48" s="5" t="s">
        <v>348</v>
      </c>
    </row>
    <row r="49" spans="1:8" s="131" customFormat="1" ht="18" customHeight="1">
      <c r="A49" s="105" t="s">
        <v>272</v>
      </c>
      <c r="B49" s="5" t="s">
        <v>534</v>
      </c>
      <c r="C49" s="5" t="s">
        <v>518</v>
      </c>
      <c r="D49" s="6">
        <v>42425</v>
      </c>
      <c r="E49" s="5" t="s">
        <v>479</v>
      </c>
      <c r="F49" s="5" t="s">
        <v>481</v>
      </c>
      <c r="G49" s="5" t="s">
        <v>243</v>
      </c>
      <c r="H49" s="5" t="s">
        <v>247</v>
      </c>
    </row>
    <row r="50" spans="1:8" s="131" customFormat="1" ht="18" customHeight="1">
      <c r="A50" s="105" t="s">
        <v>273</v>
      </c>
      <c r="B50" s="5" t="s">
        <v>535</v>
      </c>
      <c r="C50" s="5" t="s">
        <v>518</v>
      </c>
      <c r="D50" s="6">
        <v>42317</v>
      </c>
      <c r="E50" s="5" t="s">
        <v>479</v>
      </c>
      <c r="F50" s="5" t="s">
        <v>481</v>
      </c>
      <c r="G50" s="5" t="s">
        <v>243</v>
      </c>
      <c r="H50" s="5" t="s">
        <v>247</v>
      </c>
    </row>
    <row r="51" spans="1:8" s="131" customFormat="1" ht="18" customHeight="1">
      <c r="A51" s="105" t="s">
        <v>368</v>
      </c>
      <c r="B51" s="5" t="s">
        <v>536</v>
      </c>
      <c r="C51" s="5" t="s">
        <v>514</v>
      </c>
      <c r="D51" s="6">
        <v>42550</v>
      </c>
      <c r="E51" s="5" t="s">
        <v>479</v>
      </c>
      <c r="F51" s="5" t="s">
        <v>481</v>
      </c>
      <c r="G51" s="5" t="s">
        <v>243</v>
      </c>
      <c r="H51" s="5" t="s">
        <v>247</v>
      </c>
    </row>
    <row r="52" spans="1:8" s="131" customFormat="1" ht="18" customHeight="1">
      <c r="A52" s="105" t="s">
        <v>378</v>
      </c>
      <c r="B52" s="5" t="s">
        <v>537</v>
      </c>
      <c r="C52" s="5" t="s">
        <v>518</v>
      </c>
      <c r="D52" s="6">
        <v>42668</v>
      </c>
      <c r="E52" s="5" t="s">
        <v>479</v>
      </c>
      <c r="F52" s="5" t="s">
        <v>481</v>
      </c>
      <c r="G52" s="5" t="s">
        <v>376</v>
      </c>
      <c r="H52" s="5" t="s">
        <v>377</v>
      </c>
    </row>
    <row r="53" spans="1:8" s="131" customFormat="1" ht="18" customHeight="1">
      <c r="A53" s="105" t="s">
        <v>630</v>
      </c>
      <c r="B53" s="5" t="s">
        <v>632</v>
      </c>
      <c r="C53" s="5" t="s">
        <v>633</v>
      </c>
      <c r="D53" s="6">
        <v>42703</v>
      </c>
      <c r="E53" s="5" t="s">
        <v>634</v>
      </c>
      <c r="F53" s="5" t="s">
        <v>635</v>
      </c>
      <c r="G53" s="5" t="s">
        <v>243</v>
      </c>
      <c r="H53" s="5" t="s">
        <v>247</v>
      </c>
    </row>
    <row r="54" spans="1:8" s="131" customFormat="1" ht="18" customHeight="1">
      <c r="A54" s="105" t="s">
        <v>631</v>
      </c>
      <c r="B54" s="5" t="s">
        <v>636</v>
      </c>
      <c r="C54" s="5" t="s">
        <v>633</v>
      </c>
      <c r="D54" s="6">
        <v>42702</v>
      </c>
      <c r="E54" s="5" t="s">
        <v>634</v>
      </c>
      <c r="F54" s="5" t="s">
        <v>635</v>
      </c>
      <c r="G54" s="5" t="s">
        <v>243</v>
      </c>
      <c r="H54" s="5" t="s">
        <v>247</v>
      </c>
    </row>
    <row r="55" spans="1:8" s="131" customFormat="1" ht="18.75" customHeight="1">
      <c r="A55" s="287" t="s">
        <v>301</v>
      </c>
      <c r="B55" s="288"/>
      <c r="C55" s="288"/>
      <c r="D55" s="288"/>
      <c r="E55" s="288"/>
      <c r="F55" s="288"/>
      <c r="G55" s="288"/>
      <c r="H55" s="289"/>
    </row>
    <row r="56" spans="1:8" s="131" customFormat="1" ht="18" customHeight="1">
      <c r="A56" s="175" t="s">
        <v>274</v>
      </c>
      <c r="B56" s="205" t="s">
        <v>296</v>
      </c>
      <c r="C56" s="5" t="s">
        <v>292</v>
      </c>
      <c r="D56" s="6">
        <v>40703</v>
      </c>
      <c r="E56" s="5" t="s">
        <v>290</v>
      </c>
      <c r="F56" s="5" t="s">
        <v>291</v>
      </c>
      <c r="G56" s="5" t="s">
        <v>297</v>
      </c>
      <c r="H56" s="5" t="s">
        <v>298</v>
      </c>
    </row>
    <row r="57" spans="1:8" s="131" customFormat="1" ht="18" customHeight="1">
      <c r="A57" s="175" t="s">
        <v>275</v>
      </c>
      <c r="B57" s="164" t="s">
        <v>299</v>
      </c>
      <c r="C57" s="5" t="s">
        <v>292</v>
      </c>
      <c r="D57" s="6">
        <v>40238</v>
      </c>
      <c r="E57" s="5" t="s">
        <v>290</v>
      </c>
      <c r="F57" s="5" t="s">
        <v>291</v>
      </c>
      <c r="G57" s="5" t="s">
        <v>297</v>
      </c>
      <c r="H57" s="5" t="s">
        <v>298</v>
      </c>
    </row>
    <row r="58" spans="1:8" s="131" customFormat="1" ht="18" customHeight="1">
      <c r="A58" s="175" t="s">
        <v>255</v>
      </c>
      <c r="B58" s="164" t="s">
        <v>219</v>
      </c>
      <c r="C58" s="5" t="s">
        <v>0</v>
      </c>
      <c r="D58" s="6">
        <v>38814</v>
      </c>
      <c r="E58" s="5" t="s">
        <v>1</v>
      </c>
      <c r="F58" s="5" t="s">
        <v>291</v>
      </c>
      <c r="G58" s="5" t="s">
        <v>298</v>
      </c>
      <c r="H58" s="5" t="s">
        <v>300</v>
      </c>
    </row>
    <row r="59" spans="1:8" s="159" customFormat="1" ht="18.75" customHeight="1">
      <c r="A59" s="287" t="s">
        <v>288</v>
      </c>
      <c r="B59" s="288"/>
      <c r="C59" s="288"/>
      <c r="D59" s="288"/>
      <c r="E59" s="288"/>
      <c r="F59" s="288"/>
      <c r="G59" s="288"/>
      <c r="H59" s="289"/>
    </row>
    <row r="60" spans="1:8" s="159" customFormat="1" ht="18" customHeight="1">
      <c r="A60" s="175" t="s">
        <v>276</v>
      </c>
      <c r="B60" s="205" t="s">
        <v>302</v>
      </c>
      <c r="C60" s="5" t="s">
        <v>292</v>
      </c>
      <c r="D60" s="6">
        <v>40835</v>
      </c>
      <c r="E60" s="5" t="s">
        <v>290</v>
      </c>
      <c r="F60" s="5" t="s">
        <v>295</v>
      </c>
      <c r="G60" s="5" t="s">
        <v>297</v>
      </c>
      <c r="H60" s="5" t="s">
        <v>298</v>
      </c>
    </row>
    <row r="61" spans="1:8" s="159" customFormat="1" ht="18" customHeight="1">
      <c r="A61" s="175" t="s">
        <v>289</v>
      </c>
      <c r="B61" s="164" t="s">
        <v>303</v>
      </c>
      <c r="C61" s="5" t="s">
        <v>294</v>
      </c>
      <c r="D61" s="6">
        <v>42074</v>
      </c>
      <c r="E61" s="5" t="s">
        <v>290</v>
      </c>
      <c r="F61" s="5" t="s">
        <v>295</v>
      </c>
      <c r="G61" s="5" t="s">
        <v>290</v>
      </c>
      <c r="H61" s="5" t="s">
        <v>293</v>
      </c>
    </row>
    <row r="62" spans="1:8" s="131" customFormat="1" ht="18" customHeight="1">
      <c r="A62" s="175" t="s">
        <v>255</v>
      </c>
      <c r="B62" s="164" t="s">
        <v>304</v>
      </c>
      <c r="C62" s="5" t="s">
        <v>294</v>
      </c>
      <c r="D62" s="6">
        <v>42450</v>
      </c>
      <c r="E62" s="5" t="s">
        <v>290</v>
      </c>
      <c r="F62" s="5" t="s">
        <v>295</v>
      </c>
      <c r="G62" s="5" t="s">
        <v>290</v>
      </c>
      <c r="H62" s="5" t="s">
        <v>293</v>
      </c>
    </row>
    <row r="63" spans="1:8" s="131" customFormat="1" ht="18" customHeight="1">
      <c r="A63" s="175" t="s">
        <v>256</v>
      </c>
      <c r="B63" s="164" t="s">
        <v>305</v>
      </c>
      <c r="C63" s="5" t="s">
        <v>294</v>
      </c>
      <c r="D63" s="6">
        <v>42102</v>
      </c>
      <c r="E63" s="5" t="s">
        <v>290</v>
      </c>
      <c r="F63" s="5" t="s">
        <v>295</v>
      </c>
      <c r="G63" s="5" t="s">
        <v>290</v>
      </c>
      <c r="H63" s="5" t="s">
        <v>293</v>
      </c>
    </row>
    <row r="64" spans="1:8" s="159" customFormat="1" ht="18.75" customHeight="1">
      <c r="A64" s="290" t="s">
        <v>245</v>
      </c>
      <c r="B64" s="290"/>
      <c r="C64" s="290"/>
      <c r="D64" s="290"/>
      <c r="E64" s="290"/>
      <c r="F64" s="290"/>
      <c r="G64" s="290"/>
      <c r="H64" s="290"/>
    </row>
    <row r="65" spans="1:32" s="159" customFormat="1" ht="18" customHeight="1">
      <c r="A65" s="175" t="s">
        <v>274</v>
      </c>
      <c r="B65" s="164" t="s">
        <v>418</v>
      </c>
      <c r="C65" s="142" t="s">
        <v>244</v>
      </c>
      <c r="D65" s="176">
        <v>40378</v>
      </c>
      <c r="E65" s="5" t="s">
        <v>602</v>
      </c>
      <c r="F65" s="5" t="s">
        <v>603</v>
      </c>
      <c r="G65" s="5" t="s">
        <v>602</v>
      </c>
      <c r="H65" s="5" t="s">
        <v>604</v>
      </c>
    </row>
    <row r="66" spans="1:32" s="131" customFormat="1" ht="18" customHeight="1">
      <c r="A66" s="175" t="s">
        <v>277</v>
      </c>
      <c r="B66" s="164" t="s">
        <v>419</v>
      </c>
      <c r="C66" s="142" t="s">
        <v>246</v>
      </c>
      <c r="D66" s="176">
        <v>42093</v>
      </c>
      <c r="E66" s="5" t="s">
        <v>602</v>
      </c>
      <c r="F66" s="5" t="s">
        <v>605</v>
      </c>
      <c r="G66" s="5" t="s">
        <v>602</v>
      </c>
      <c r="H66" s="5" t="s">
        <v>606</v>
      </c>
    </row>
    <row r="67" spans="1:32" s="159" customFormat="1" ht="18.75" customHeight="1">
      <c r="A67" s="291" t="s">
        <v>248</v>
      </c>
      <c r="B67" s="292"/>
      <c r="C67" s="292"/>
      <c r="D67" s="292"/>
      <c r="E67" s="292"/>
      <c r="F67" s="292"/>
      <c r="G67" s="292"/>
      <c r="H67" s="292"/>
    </row>
    <row r="68" spans="1:32" s="159" customFormat="1" ht="18" customHeight="1">
      <c r="A68" s="179" t="s">
        <v>249</v>
      </c>
      <c r="B68" s="164" t="s">
        <v>414</v>
      </c>
      <c r="C68" s="178" t="s">
        <v>250</v>
      </c>
      <c r="D68" s="177">
        <v>41604</v>
      </c>
      <c r="E68" s="5" t="s">
        <v>602</v>
      </c>
      <c r="F68" s="5"/>
      <c r="G68" s="5" t="s">
        <v>602</v>
      </c>
      <c r="H68" s="5" t="s">
        <v>607</v>
      </c>
    </row>
    <row r="69" spans="1:32" s="159" customFormat="1" ht="18" customHeight="1">
      <c r="A69" s="179" t="s">
        <v>251</v>
      </c>
      <c r="B69" s="164" t="s">
        <v>415</v>
      </c>
      <c r="C69" s="178" t="s">
        <v>252</v>
      </c>
      <c r="D69" s="177">
        <v>40833</v>
      </c>
      <c r="E69" s="5" t="s">
        <v>608</v>
      </c>
      <c r="F69" s="5"/>
      <c r="G69" s="5"/>
      <c r="H69" s="5"/>
    </row>
    <row r="70" spans="1:32" s="159" customFormat="1" ht="18" customHeight="1">
      <c r="A70" s="179" t="s">
        <v>4</v>
      </c>
      <c r="B70" s="164" t="s">
        <v>416</v>
      </c>
      <c r="C70" s="142" t="s">
        <v>194</v>
      </c>
      <c r="D70" s="177">
        <v>41117</v>
      </c>
      <c r="E70" s="5" t="s">
        <v>602</v>
      </c>
      <c r="F70" s="5" t="s">
        <v>609</v>
      </c>
      <c r="G70" s="5" t="s">
        <v>602</v>
      </c>
      <c r="H70" s="5" t="s">
        <v>610</v>
      </c>
    </row>
    <row r="71" spans="1:32" s="131" customFormat="1" ht="18" customHeight="1">
      <c r="A71" s="179" t="s">
        <v>5</v>
      </c>
      <c r="B71" s="164" t="s">
        <v>417</v>
      </c>
      <c r="C71" s="178" t="s">
        <v>253</v>
      </c>
      <c r="D71" s="141">
        <v>41806</v>
      </c>
      <c r="E71" s="5" t="s">
        <v>602</v>
      </c>
      <c r="F71" s="5" t="s">
        <v>605</v>
      </c>
      <c r="G71" s="5" t="s">
        <v>602</v>
      </c>
      <c r="H71" s="5" t="s">
        <v>610</v>
      </c>
    </row>
    <row r="72" spans="1:32" s="159" customFormat="1" ht="18.75" customHeight="1">
      <c r="A72" s="253" t="s">
        <v>629</v>
      </c>
      <c r="B72" s="254"/>
      <c r="C72" s="254"/>
      <c r="D72" s="254"/>
      <c r="E72" s="254"/>
      <c r="F72" s="254"/>
      <c r="G72" s="254"/>
      <c r="H72" s="255"/>
      <c r="I72" s="122"/>
      <c r="J72" s="19"/>
      <c r="K72" s="19"/>
      <c r="L72" s="19"/>
      <c r="M72" s="19"/>
      <c r="N72" s="19"/>
      <c r="O72" s="19"/>
      <c r="P72" s="19"/>
      <c r="Q72" s="19"/>
      <c r="R72" s="19"/>
      <c r="S72" s="19"/>
      <c r="T72" s="19"/>
      <c r="U72" s="19"/>
      <c r="V72" s="19"/>
      <c r="W72" s="19"/>
      <c r="X72" s="19"/>
      <c r="Y72" s="19"/>
      <c r="Z72" s="19"/>
      <c r="AA72" s="19"/>
      <c r="AB72" s="19"/>
      <c r="AC72" s="19"/>
      <c r="AD72" s="19"/>
      <c r="AE72" s="19"/>
      <c r="AF72" s="19"/>
    </row>
    <row r="73" spans="1:32" s="159" customFormat="1" ht="18" customHeight="1">
      <c r="A73" s="20" t="s">
        <v>217</v>
      </c>
      <c r="B73" s="215" t="s">
        <v>220</v>
      </c>
      <c r="C73" s="123" t="s">
        <v>77</v>
      </c>
      <c r="D73" s="73">
        <v>40108</v>
      </c>
      <c r="E73" s="1" t="s">
        <v>58</v>
      </c>
      <c r="F73" s="123" t="s">
        <v>170</v>
      </c>
      <c r="G73" s="21"/>
      <c r="H73" s="61" t="s">
        <v>195</v>
      </c>
    </row>
    <row r="74" spans="1:32" s="159" customFormat="1" ht="18" customHeight="1">
      <c r="A74" s="20" t="s">
        <v>35</v>
      </c>
      <c r="B74" s="164" t="s">
        <v>221</v>
      </c>
      <c r="C74" s="123" t="s">
        <v>8</v>
      </c>
      <c r="D74" s="73">
        <v>40238</v>
      </c>
      <c r="E74" s="1" t="s">
        <v>58</v>
      </c>
      <c r="F74" s="123" t="s">
        <v>170</v>
      </c>
      <c r="G74" s="112"/>
      <c r="H74" s="140" t="s">
        <v>196</v>
      </c>
    </row>
    <row r="75" spans="1:32" s="159" customFormat="1" ht="18" customHeight="1">
      <c r="A75" s="20" t="s">
        <v>4</v>
      </c>
      <c r="B75" s="215" t="s">
        <v>223</v>
      </c>
      <c r="C75" s="123" t="s">
        <v>12</v>
      </c>
      <c r="D75" s="73">
        <v>42086</v>
      </c>
      <c r="E75" s="91" t="s">
        <v>33</v>
      </c>
      <c r="F75" s="123" t="s">
        <v>2</v>
      </c>
      <c r="G75" s="21"/>
      <c r="H75" s="61" t="s">
        <v>34</v>
      </c>
      <c r="I75" s="121"/>
    </row>
    <row r="76" spans="1:32" s="159" customFormat="1" ht="18" customHeight="1">
      <c r="A76" s="20" t="s">
        <v>5</v>
      </c>
      <c r="B76" s="167" t="s">
        <v>224</v>
      </c>
      <c r="C76" s="137" t="s">
        <v>8</v>
      </c>
      <c r="D76" s="73">
        <v>42086</v>
      </c>
      <c r="E76" s="91" t="s">
        <v>33</v>
      </c>
      <c r="F76" s="137" t="s">
        <v>2</v>
      </c>
      <c r="G76" s="138"/>
      <c r="H76" s="139" t="s">
        <v>36</v>
      </c>
      <c r="I76" s="121"/>
    </row>
    <row r="77" spans="1:32" s="159" customFormat="1" ht="18" customHeight="1">
      <c r="A77" s="20" t="s">
        <v>7</v>
      </c>
      <c r="B77" s="164" t="s">
        <v>225</v>
      </c>
      <c r="C77" s="123" t="s">
        <v>226</v>
      </c>
      <c r="D77" s="73">
        <v>42100</v>
      </c>
      <c r="E77" s="91" t="s">
        <v>33</v>
      </c>
      <c r="F77" s="123" t="s">
        <v>229</v>
      </c>
      <c r="G77" s="21"/>
      <c r="H77" s="61" t="s">
        <v>285</v>
      </c>
      <c r="I77" s="121"/>
    </row>
    <row r="78" spans="1:32" s="159" customFormat="1" ht="18" customHeight="1">
      <c r="A78" s="20" t="s">
        <v>9</v>
      </c>
      <c r="B78" s="219" t="s">
        <v>286</v>
      </c>
      <c r="C78" s="164" t="s">
        <v>287</v>
      </c>
      <c r="D78" s="73">
        <v>42554</v>
      </c>
      <c r="E78" s="106" t="s">
        <v>33</v>
      </c>
      <c r="F78" s="123" t="s">
        <v>318</v>
      </c>
      <c r="G78" s="186"/>
      <c r="H78" s="163" t="s">
        <v>242</v>
      </c>
      <c r="I78" s="121"/>
    </row>
    <row r="79" spans="1:32" s="159" customFormat="1" ht="18" customHeight="1">
      <c r="A79" s="20" t="s">
        <v>10</v>
      </c>
      <c r="B79" s="215" t="s">
        <v>56</v>
      </c>
      <c r="C79" s="123" t="s">
        <v>12</v>
      </c>
      <c r="D79" s="73">
        <v>41010</v>
      </c>
      <c r="E79" s="1" t="s">
        <v>33</v>
      </c>
      <c r="F79" s="1" t="s">
        <v>238</v>
      </c>
      <c r="G79" s="21"/>
      <c r="H79" s="61" t="s">
        <v>379</v>
      </c>
      <c r="I79" s="121"/>
    </row>
    <row r="80" spans="1:32" s="159" customFormat="1" ht="18" customHeight="1">
      <c r="A80" s="20" t="s">
        <v>11</v>
      </c>
      <c r="B80" s="164" t="s">
        <v>310</v>
      </c>
      <c r="C80" s="123" t="s">
        <v>311</v>
      </c>
      <c r="D80" s="73">
        <v>42558</v>
      </c>
      <c r="E80" s="1" t="s">
        <v>312</v>
      </c>
      <c r="F80" s="123" t="s">
        <v>313</v>
      </c>
      <c r="G80" s="21"/>
      <c r="H80" s="163" t="s">
        <v>242</v>
      </c>
      <c r="I80" s="121"/>
    </row>
    <row r="81" spans="1:32" s="159" customFormat="1" ht="18" customHeight="1">
      <c r="A81" s="20" t="s">
        <v>13</v>
      </c>
      <c r="B81" s="164" t="s">
        <v>315</v>
      </c>
      <c r="C81" s="164" t="s">
        <v>316</v>
      </c>
      <c r="D81" s="73">
        <v>42558</v>
      </c>
      <c r="E81" s="1" t="s">
        <v>314</v>
      </c>
      <c r="F81" s="123" t="s">
        <v>317</v>
      </c>
      <c r="G81" s="21"/>
      <c r="H81" s="163" t="s">
        <v>319</v>
      </c>
      <c r="I81" s="121"/>
    </row>
    <row r="82" spans="1:32" s="159" customFormat="1" ht="18" customHeight="1">
      <c r="A82" s="20" t="s">
        <v>14</v>
      </c>
      <c r="B82" s="188" t="s">
        <v>322</v>
      </c>
      <c r="C82" s="188" t="s">
        <v>320</v>
      </c>
      <c r="D82" s="189">
        <v>42623</v>
      </c>
      <c r="E82" s="148" t="s">
        <v>33</v>
      </c>
      <c r="F82" s="151" t="s">
        <v>380</v>
      </c>
      <c r="G82" s="152"/>
      <c r="H82" s="190" t="s">
        <v>242</v>
      </c>
      <c r="I82" s="121"/>
    </row>
    <row r="83" spans="1:32" s="159" customFormat="1" ht="18" customHeight="1">
      <c r="A83" s="20" t="s">
        <v>15</v>
      </c>
      <c r="B83" s="188" t="s">
        <v>323</v>
      </c>
      <c r="C83" s="188" t="s">
        <v>321</v>
      </c>
      <c r="D83" s="189">
        <v>42623</v>
      </c>
      <c r="E83" s="148" t="s">
        <v>33</v>
      </c>
      <c r="F83" s="151" t="s">
        <v>2</v>
      </c>
      <c r="G83" s="152"/>
      <c r="H83" s="190" t="s">
        <v>242</v>
      </c>
      <c r="I83" s="121"/>
    </row>
    <row r="84" spans="1:32" s="159" customFormat="1" ht="18.75" customHeight="1">
      <c r="A84" s="250" t="s">
        <v>324</v>
      </c>
      <c r="B84" s="251"/>
      <c r="C84" s="251"/>
      <c r="D84" s="251"/>
      <c r="E84" s="251"/>
      <c r="F84" s="251"/>
      <c r="G84" s="251"/>
      <c r="H84" s="252"/>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20" t="s">
        <v>406</v>
      </c>
      <c r="C85" s="123" t="s">
        <v>12</v>
      </c>
      <c r="D85" s="28">
        <v>40332</v>
      </c>
      <c r="E85" s="1" t="s">
        <v>115</v>
      </c>
      <c r="F85" s="123" t="s">
        <v>207</v>
      </c>
      <c r="G85" s="21"/>
      <c r="H85" s="61" t="s">
        <v>208</v>
      </c>
    </row>
    <row r="86" spans="1:32" s="131" customFormat="1" ht="18" customHeight="1">
      <c r="A86" s="61">
        <v>2</v>
      </c>
      <c r="B86" s="200" t="s">
        <v>407</v>
      </c>
      <c r="C86" s="123" t="s">
        <v>8</v>
      </c>
      <c r="D86" s="28">
        <v>41004</v>
      </c>
      <c r="E86" s="1" t="s">
        <v>115</v>
      </c>
      <c r="F86" s="123" t="s">
        <v>207</v>
      </c>
      <c r="G86" s="112"/>
      <c r="H86" s="140" t="s">
        <v>209</v>
      </c>
    </row>
    <row r="87" spans="1:32" s="159" customFormat="1" ht="18" customHeight="1">
      <c r="A87" s="61">
        <v>3</v>
      </c>
      <c r="B87" s="220" t="s">
        <v>408</v>
      </c>
      <c r="C87" s="5" t="s">
        <v>100</v>
      </c>
      <c r="D87" s="158">
        <v>41823</v>
      </c>
      <c r="E87" s="145" t="s">
        <v>101</v>
      </c>
      <c r="F87" s="123" t="s">
        <v>207</v>
      </c>
      <c r="G87" s="110"/>
      <c r="H87" s="61" t="s">
        <v>34</v>
      </c>
    </row>
    <row r="88" spans="1:32" s="125" customFormat="1" ht="18" customHeight="1">
      <c r="A88" s="61">
        <v>4</v>
      </c>
      <c r="B88" s="200" t="s">
        <v>409</v>
      </c>
      <c r="C88" s="146" t="s">
        <v>222</v>
      </c>
      <c r="D88" s="141">
        <v>42065</v>
      </c>
      <c r="E88" s="145" t="s">
        <v>101</v>
      </c>
      <c r="F88" s="123" t="s">
        <v>3</v>
      </c>
      <c r="G88" s="154"/>
      <c r="H88" s="61" t="s">
        <v>36</v>
      </c>
    </row>
    <row r="89" spans="1:32" s="121" customFormat="1" ht="18" customHeight="1">
      <c r="A89" s="61">
        <v>5</v>
      </c>
      <c r="B89" s="220" t="s">
        <v>410</v>
      </c>
      <c r="C89" s="123" t="s">
        <v>227</v>
      </c>
      <c r="D89" s="73">
        <v>42101</v>
      </c>
      <c r="E89" s="1" t="s">
        <v>33</v>
      </c>
      <c r="F89" s="123" t="s">
        <v>3</v>
      </c>
      <c r="G89" s="21"/>
      <c r="H89" s="61" t="s">
        <v>36</v>
      </c>
    </row>
    <row r="90" spans="1:32" s="121" customFormat="1" ht="18" customHeight="1">
      <c r="A90" s="61">
        <v>6</v>
      </c>
      <c r="B90" s="220" t="s">
        <v>411</v>
      </c>
      <c r="C90" s="123" t="s">
        <v>216</v>
      </c>
      <c r="D90" s="73">
        <v>42444</v>
      </c>
      <c r="E90" s="1" t="s">
        <v>33</v>
      </c>
      <c r="F90" s="123" t="s">
        <v>3</v>
      </c>
      <c r="G90" s="21"/>
      <c r="H90" s="61" t="s">
        <v>36</v>
      </c>
    </row>
    <row r="91" spans="1:32" s="121" customFormat="1" ht="18" customHeight="1">
      <c r="A91" s="61">
        <v>7</v>
      </c>
      <c r="B91" s="200" t="s">
        <v>412</v>
      </c>
      <c r="C91" s="123" t="s">
        <v>280</v>
      </c>
      <c r="D91" s="73">
        <v>42496</v>
      </c>
      <c r="E91" s="1" t="s">
        <v>33</v>
      </c>
      <c r="F91" s="123" t="s">
        <v>3</v>
      </c>
      <c r="G91" s="21"/>
      <c r="H91" s="163" t="s">
        <v>242</v>
      </c>
    </row>
    <row r="92" spans="1:32" s="121" customFormat="1" ht="18" customHeight="1">
      <c r="A92" s="61">
        <v>8</v>
      </c>
      <c r="B92" s="200" t="s">
        <v>413</v>
      </c>
      <c r="C92" s="181" t="s">
        <v>306</v>
      </c>
      <c r="D92" s="182">
        <v>42564</v>
      </c>
      <c r="E92" s="106" t="s">
        <v>307</v>
      </c>
      <c r="F92" s="181" t="s">
        <v>308</v>
      </c>
      <c r="G92" s="183"/>
      <c r="H92" s="163" t="s">
        <v>309</v>
      </c>
    </row>
    <row r="93" spans="1:32" s="121" customFormat="1" ht="18.75" customHeight="1">
      <c r="A93" s="250" t="s">
        <v>389</v>
      </c>
      <c r="B93" s="251"/>
      <c r="C93" s="251"/>
      <c r="D93" s="251"/>
      <c r="E93" s="251"/>
      <c r="F93" s="251"/>
      <c r="G93" s="251"/>
      <c r="H93" s="252"/>
    </row>
    <row r="94" spans="1:32" s="121" customFormat="1" ht="18" customHeight="1">
      <c r="A94" s="147" t="s">
        <v>42</v>
      </c>
      <c r="B94" s="201" t="s">
        <v>63</v>
      </c>
      <c r="C94" s="149" t="s">
        <v>43</v>
      </c>
      <c r="D94" s="149" t="s">
        <v>44</v>
      </c>
      <c r="E94" s="149" t="s">
        <v>45</v>
      </c>
      <c r="F94" s="149" t="s">
        <v>64</v>
      </c>
      <c r="G94" s="149" t="s">
        <v>46</v>
      </c>
      <c r="H94" s="148" t="s">
        <v>47</v>
      </c>
    </row>
    <row r="95" spans="1:32" s="121" customFormat="1" ht="18" customHeight="1">
      <c r="A95" s="150" t="s">
        <v>210</v>
      </c>
      <c r="B95" s="200" t="s">
        <v>51</v>
      </c>
      <c r="C95" s="151" t="s">
        <v>12</v>
      </c>
      <c r="D95" s="28">
        <v>40181</v>
      </c>
      <c r="E95" s="148" t="s">
        <v>33</v>
      </c>
      <c r="F95" s="151"/>
      <c r="G95" s="152"/>
      <c r="H95" s="153" t="s">
        <v>41</v>
      </c>
    </row>
    <row r="96" spans="1:32" s="121" customFormat="1" ht="18" customHeight="1">
      <c r="A96" s="150" t="s">
        <v>35</v>
      </c>
      <c r="B96" s="198" t="s">
        <v>110</v>
      </c>
      <c r="C96" s="148" t="s">
        <v>12</v>
      </c>
      <c r="D96" s="156">
        <v>40246</v>
      </c>
      <c r="E96" s="148" t="s">
        <v>33</v>
      </c>
      <c r="F96" s="148"/>
      <c r="G96" s="148"/>
      <c r="H96" s="148" t="s">
        <v>41</v>
      </c>
    </row>
    <row r="97" spans="1:32" s="121" customFormat="1" ht="18" customHeight="1">
      <c r="A97" s="150" t="s">
        <v>4</v>
      </c>
      <c r="B97" s="198" t="s">
        <v>113</v>
      </c>
      <c r="C97" s="148" t="s">
        <v>12</v>
      </c>
      <c r="D97" s="156">
        <v>40257</v>
      </c>
      <c r="E97" s="148" t="s">
        <v>33</v>
      </c>
      <c r="F97" s="148"/>
      <c r="G97" s="148"/>
      <c r="H97" s="148" t="s">
        <v>41</v>
      </c>
    </row>
    <row r="98" spans="1:32" s="121" customFormat="1" ht="18" customHeight="1">
      <c r="A98" s="150" t="s">
        <v>5</v>
      </c>
      <c r="B98" s="198" t="s">
        <v>109</v>
      </c>
      <c r="C98" s="148" t="s">
        <v>12</v>
      </c>
      <c r="D98" s="156">
        <v>40235</v>
      </c>
      <c r="E98" s="148" t="s">
        <v>33</v>
      </c>
      <c r="F98" s="148"/>
      <c r="G98" s="148"/>
      <c r="H98" s="148" t="s">
        <v>41</v>
      </c>
    </row>
    <row r="99" spans="1:32" s="121" customFormat="1" ht="18" customHeight="1">
      <c r="A99" s="150" t="s">
        <v>7</v>
      </c>
      <c r="B99" s="198" t="s">
        <v>118</v>
      </c>
      <c r="C99" s="148" t="s">
        <v>12</v>
      </c>
      <c r="D99" s="157">
        <v>40865</v>
      </c>
      <c r="E99" s="148" t="s">
        <v>33</v>
      </c>
      <c r="F99" s="148"/>
      <c r="G99" s="148"/>
      <c r="H99" s="148" t="s">
        <v>41</v>
      </c>
    </row>
    <row r="100" spans="1:32" s="121" customFormat="1" ht="18" customHeight="1">
      <c r="A100" s="150" t="s">
        <v>9</v>
      </c>
      <c r="B100" s="199" t="s">
        <v>213</v>
      </c>
      <c r="C100" s="148" t="s">
        <v>76</v>
      </c>
      <c r="D100" s="73">
        <v>41690</v>
      </c>
      <c r="E100" s="148" t="s">
        <v>33</v>
      </c>
      <c r="F100" s="148"/>
      <c r="G100" s="148"/>
      <c r="H100" s="148" t="s">
        <v>41</v>
      </c>
    </row>
    <row r="101" spans="1:32" s="121" customFormat="1" ht="18" customHeight="1">
      <c r="A101" s="150" t="s">
        <v>10</v>
      </c>
      <c r="B101" s="199" t="s">
        <v>214</v>
      </c>
      <c r="C101" s="148" t="s">
        <v>76</v>
      </c>
      <c r="D101" s="73">
        <v>41690</v>
      </c>
      <c r="E101" s="148" t="s">
        <v>33</v>
      </c>
      <c r="F101" s="148"/>
      <c r="G101" s="148"/>
      <c r="H101" s="148" t="s">
        <v>41</v>
      </c>
    </row>
    <row r="102" spans="1:32" s="121" customFormat="1" ht="18" customHeight="1">
      <c r="A102" s="150" t="s">
        <v>11</v>
      </c>
      <c r="B102" s="199" t="s">
        <v>233</v>
      </c>
      <c r="C102" s="148" t="s">
        <v>12</v>
      </c>
      <c r="D102" s="73">
        <v>42198</v>
      </c>
      <c r="E102" s="148" t="s">
        <v>33</v>
      </c>
      <c r="F102" s="148"/>
      <c r="G102" s="148"/>
      <c r="H102" s="148" t="s">
        <v>41</v>
      </c>
    </row>
    <row r="103" spans="1:32" s="121" customFormat="1" ht="18" customHeight="1">
      <c r="A103" s="150" t="s">
        <v>13</v>
      </c>
      <c r="B103" s="199" t="s">
        <v>239</v>
      </c>
      <c r="C103" s="148" t="s">
        <v>12</v>
      </c>
      <c r="D103" s="73">
        <v>42352</v>
      </c>
      <c r="E103" s="148" t="s">
        <v>33</v>
      </c>
      <c r="F103" s="148"/>
      <c r="G103" s="148"/>
      <c r="H103" s="148" t="s">
        <v>41</v>
      </c>
    </row>
    <row r="104" spans="1:32" s="124" customFormat="1" ht="18.75" customHeight="1">
      <c r="A104" s="150" t="s">
        <v>14</v>
      </c>
      <c r="B104" s="198" t="s">
        <v>405</v>
      </c>
      <c r="C104" s="194" t="s">
        <v>381</v>
      </c>
      <c r="D104" s="195">
        <v>42606</v>
      </c>
      <c r="E104" s="145" t="s">
        <v>382</v>
      </c>
      <c r="F104" s="123"/>
      <c r="G104" s="145"/>
      <c r="H104" s="1" t="s">
        <v>572</v>
      </c>
      <c r="I104" s="165"/>
    </row>
    <row r="105" spans="1:32" s="9" customFormat="1" ht="18.75" customHeight="1">
      <c r="A105" s="269" t="s">
        <v>197</v>
      </c>
      <c r="B105" s="270"/>
      <c r="C105" s="270"/>
      <c r="D105" s="270"/>
      <c r="E105" s="270"/>
      <c r="F105" s="270"/>
      <c r="G105" s="270"/>
      <c r="H105" s="271"/>
    </row>
    <row r="106" spans="1:32" s="159" customFormat="1" ht="18.75" customHeight="1">
      <c r="A106" s="162">
        <v>1</v>
      </c>
      <c r="B106" s="198" t="s">
        <v>402</v>
      </c>
      <c r="C106" s="143" t="s">
        <v>100</v>
      </c>
      <c r="D106" s="144">
        <v>41599</v>
      </c>
      <c r="E106" s="71" t="s">
        <v>198</v>
      </c>
      <c r="F106" s="169" t="s">
        <v>199</v>
      </c>
      <c r="G106" s="71"/>
      <c r="H106" s="71" t="s">
        <v>200</v>
      </c>
    </row>
    <row r="107" spans="1:32" s="159" customFormat="1" ht="18.75" customHeight="1">
      <c r="A107" s="162">
        <v>2</v>
      </c>
      <c r="B107" s="198" t="s">
        <v>403</v>
      </c>
      <c r="C107" s="143" t="s">
        <v>235</v>
      </c>
      <c r="D107" s="144">
        <v>41984</v>
      </c>
      <c r="E107" s="71" t="s">
        <v>236</v>
      </c>
      <c r="F107" s="169" t="s">
        <v>237</v>
      </c>
      <c r="G107" s="71"/>
      <c r="H107" s="71" t="s">
        <v>75</v>
      </c>
    </row>
    <row r="108" spans="1:32" s="124" customFormat="1" ht="18.75" customHeight="1">
      <c r="A108" s="162">
        <v>3</v>
      </c>
      <c r="B108" s="198" t="s">
        <v>404</v>
      </c>
      <c r="C108" s="180" t="s">
        <v>12</v>
      </c>
      <c r="D108" s="195">
        <v>42422</v>
      </c>
      <c r="E108" s="145" t="s">
        <v>240</v>
      </c>
      <c r="F108" s="123"/>
      <c r="G108" s="145"/>
      <c r="H108" s="1" t="s">
        <v>241</v>
      </c>
      <c r="I108" s="165"/>
    </row>
    <row r="109" spans="1:32" s="31" customFormat="1" ht="18.75" customHeight="1">
      <c r="A109" s="272" t="s">
        <v>420</v>
      </c>
      <c r="B109" s="273"/>
      <c r="C109" s="273"/>
      <c r="D109" s="273"/>
      <c r="E109" s="273"/>
      <c r="F109" s="273"/>
      <c r="G109" s="273"/>
      <c r="H109" s="274"/>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row>
    <row r="110" spans="1:32" s="17" customFormat="1" ht="18.75" customHeight="1">
      <c r="A110" s="281" t="s">
        <v>201</v>
      </c>
      <c r="B110" s="282"/>
      <c r="C110" s="282"/>
      <c r="D110" s="283"/>
      <c r="E110" s="123">
        <f>24+17</f>
        <v>41</v>
      </c>
      <c r="F110" s="284">
        <f>+E110+E111+E112+E113+E114</f>
        <v>85</v>
      </c>
      <c r="G110" s="256">
        <f>+F110+F115</f>
        <v>89</v>
      </c>
      <c r="H110" s="257">
        <f>+G110+G116</f>
        <v>155</v>
      </c>
    </row>
    <row r="111" spans="1:32" s="31" customFormat="1" ht="18.75" customHeight="1">
      <c r="A111" s="281" t="s">
        <v>126</v>
      </c>
      <c r="B111" s="282"/>
      <c r="C111" s="282"/>
      <c r="D111" s="283"/>
      <c r="E111" s="123">
        <f>25+10</f>
        <v>35</v>
      </c>
      <c r="F111" s="285"/>
      <c r="G111" s="256"/>
      <c r="H111" s="258"/>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row>
    <row r="112" spans="1:32" s="31" customFormat="1" ht="18.75" customHeight="1">
      <c r="A112" s="281" t="s">
        <v>202</v>
      </c>
      <c r="B112" s="282"/>
      <c r="C112" s="282"/>
      <c r="D112" s="283"/>
      <c r="E112" s="123">
        <v>3</v>
      </c>
      <c r="F112" s="285"/>
      <c r="G112" s="256"/>
      <c r="H112" s="258"/>
      <c r="I112" s="29"/>
      <c r="J112" s="29"/>
      <c r="L112" s="29"/>
      <c r="M112" s="29"/>
      <c r="N112" s="29"/>
      <c r="O112" s="29"/>
      <c r="P112" s="29"/>
      <c r="Q112" s="29"/>
      <c r="R112" s="29"/>
      <c r="S112" s="29"/>
      <c r="T112" s="29"/>
      <c r="U112" s="29"/>
      <c r="V112" s="29"/>
      <c r="W112" s="29"/>
      <c r="X112" s="29"/>
      <c r="Y112" s="29"/>
      <c r="Z112" s="29"/>
      <c r="AA112" s="29"/>
      <c r="AB112" s="29"/>
      <c r="AC112" s="29"/>
      <c r="AD112" s="29"/>
      <c r="AE112" s="29"/>
      <c r="AF112" s="29"/>
    </row>
    <row r="113" spans="1:32" s="31" customFormat="1" ht="18.75" customHeight="1">
      <c r="A113" s="281" t="s">
        <v>127</v>
      </c>
      <c r="B113" s="282"/>
      <c r="C113" s="282"/>
      <c r="D113" s="283"/>
      <c r="E113" s="123">
        <v>4</v>
      </c>
      <c r="F113" s="285"/>
      <c r="G113" s="256"/>
      <c r="H113" s="258"/>
    </row>
    <row r="114" spans="1:32" s="31" customFormat="1" ht="18.75" customHeight="1">
      <c r="A114" s="281" t="s">
        <v>203</v>
      </c>
      <c r="B114" s="282"/>
      <c r="C114" s="282"/>
      <c r="D114" s="283"/>
      <c r="E114" s="123">
        <v>2</v>
      </c>
      <c r="F114" s="286"/>
      <c r="G114" s="256"/>
      <c r="H114" s="258"/>
      <c r="J114" s="29"/>
    </row>
    <row r="115" spans="1:32" s="31" customFormat="1" ht="18.75" customHeight="1">
      <c r="A115" s="281" t="s">
        <v>128</v>
      </c>
      <c r="B115" s="282"/>
      <c r="C115" s="282"/>
      <c r="D115" s="283"/>
      <c r="E115" s="123">
        <v>4</v>
      </c>
      <c r="F115" s="126">
        <v>4</v>
      </c>
      <c r="G115" s="256"/>
      <c r="H115" s="258"/>
    </row>
    <row r="116" spans="1:32" s="31" customFormat="1" ht="18.75" customHeight="1">
      <c r="A116" s="278" t="s">
        <v>204</v>
      </c>
      <c r="B116" s="279"/>
      <c r="C116" s="279"/>
      <c r="D116" s="280"/>
      <c r="E116" s="69">
        <f>11+12</f>
        <v>23</v>
      </c>
      <c r="F116" s="266">
        <f>+E116+E117+E118</f>
        <v>63</v>
      </c>
      <c r="G116" s="260">
        <f>+F116+F119</f>
        <v>66</v>
      </c>
      <c r="H116" s="258"/>
    </row>
    <row r="117" spans="1:32" s="31" customFormat="1" ht="18.75" customHeight="1">
      <c r="A117" s="263" t="s">
        <v>205</v>
      </c>
      <c r="B117" s="264"/>
      <c r="C117" s="264"/>
      <c r="D117" s="265"/>
      <c r="E117" s="69">
        <f>8+22</f>
        <v>30</v>
      </c>
      <c r="F117" s="267"/>
      <c r="G117" s="261"/>
      <c r="H117" s="258"/>
    </row>
    <row r="118" spans="1:32" s="31" customFormat="1" ht="18.75" customHeight="1">
      <c r="A118" s="263" t="s">
        <v>282</v>
      </c>
      <c r="B118" s="264"/>
      <c r="C118" s="264"/>
      <c r="D118" s="265"/>
      <c r="E118" s="160">
        <v>10</v>
      </c>
      <c r="F118" s="268"/>
      <c r="G118" s="261"/>
      <c r="H118" s="258"/>
    </row>
    <row r="119" spans="1:32" s="31" customFormat="1" ht="18.75" customHeight="1">
      <c r="A119" s="263" t="s">
        <v>206</v>
      </c>
      <c r="B119" s="264"/>
      <c r="C119" s="264"/>
      <c r="D119" s="265"/>
      <c r="E119" s="112">
        <v>3</v>
      </c>
      <c r="F119" s="112">
        <v>3</v>
      </c>
      <c r="G119" s="262"/>
      <c r="H119" s="259"/>
    </row>
    <row r="120" spans="1:32" s="31" customFormat="1" ht="18" customHeight="1">
      <c r="A120" s="275"/>
      <c r="B120" s="276"/>
      <c r="C120" s="276"/>
      <c r="D120" s="276"/>
      <c r="E120" s="277"/>
      <c r="F120" s="171"/>
      <c r="G120" s="172"/>
      <c r="H120" s="173"/>
    </row>
    <row r="121" spans="1:32" s="31" customFormat="1">
      <c r="A121" s="36"/>
      <c r="B121" s="36"/>
      <c r="C121" s="37"/>
      <c r="D121" s="30"/>
      <c r="E121" s="38"/>
      <c r="F121" s="32"/>
    </row>
    <row r="122" spans="1:32" s="159" customFormat="1">
      <c r="A122" s="34"/>
      <c r="B122" s="34"/>
      <c r="C122" s="39"/>
      <c r="D122" s="34"/>
      <c r="E122" s="34"/>
      <c r="F122" s="33"/>
      <c r="G122" s="31"/>
      <c r="H122" s="31"/>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row>
    <row r="123" spans="1:32" s="159" customFormat="1">
      <c r="A123" s="34"/>
      <c r="B123" s="34"/>
      <c r="C123" s="39"/>
      <c r="D123" s="34"/>
      <c r="E123" s="34"/>
      <c r="F123" s="33"/>
      <c r="G123" s="34"/>
      <c r="H123" s="34"/>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row>
    <row r="124" spans="1:32" s="159" customFormat="1">
      <c r="A124" s="34"/>
      <c r="B124" s="34"/>
      <c r="C124" s="39"/>
      <c r="D124" s="34"/>
      <c r="E124" s="34"/>
      <c r="F124" s="34"/>
      <c r="G124" s="34"/>
      <c r="H124" s="34"/>
    </row>
    <row r="125" spans="1:32" s="159" customFormat="1">
      <c r="A125" s="36"/>
      <c r="B125" s="36"/>
      <c r="C125" s="39"/>
      <c r="D125" s="34"/>
      <c r="E125" s="34"/>
      <c r="F125" s="34"/>
      <c r="G125" s="34"/>
      <c r="H125" s="34"/>
    </row>
    <row r="126" spans="1:32" s="159" customFormat="1">
      <c r="A126" s="34"/>
      <c r="B126" s="34"/>
      <c r="C126" s="39"/>
      <c r="D126" s="34"/>
      <c r="E126" s="34"/>
      <c r="F126" s="34"/>
      <c r="G126" s="34"/>
      <c r="H126" s="34"/>
    </row>
    <row r="127" spans="1:32" s="159" customFormat="1">
      <c r="A127" s="34"/>
      <c r="B127" s="34"/>
      <c r="C127" s="39"/>
      <c r="D127" s="34"/>
      <c r="E127" s="34"/>
      <c r="F127" s="34"/>
      <c r="G127" s="34"/>
      <c r="H127" s="34"/>
    </row>
    <row r="128" spans="1:32" s="159" customFormat="1">
      <c r="A128" s="34"/>
      <c r="B128" s="34"/>
      <c r="C128" s="39"/>
      <c r="D128" s="34"/>
      <c r="E128" s="34"/>
      <c r="F128" s="34"/>
      <c r="G128" s="34"/>
      <c r="H128" s="34"/>
    </row>
    <row r="129" spans="1:32" s="159" customFormat="1" ht="13.5">
      <c r="A129" s="36"/>
      <c r="B129" s="36"/>
      <c r="F129" s="34"/>
    </row>
    <row r="130" spans="1:32" s="159" customFormat="1" ht="13.5">
      <c r="A130" s="34"/>
      <c r="B130" s="34"/>
      <c r="F130" s="34"/>
    </row>
    <row r="131" spans="1:32" s="159" customFormat="1" ht="13.5">
      <c r="A131" s="34"/>
      <c r="B131" s="34"/>
    </row>
    <row r="132" spans="1:32" s="159" customFormat="1" ht="13.5">
      <c r="A132" s="34"/>
      <c r="B132" s="34"/>
    </row>
    <row r="133" spans="1:32" s="159" customFormat="1">
      <c r="A133" s="36"/>
      <c r="B133" s="36"/>
      <c r="C133" s="39"/>
      <c r="D133" s="34"/>
      <c r="E133" s="34"/>
      <c r="G133" s="34"/>
      <c r="H133" s="34"/>
    </row>
    <row r="134" spans="1:32" s="159" customFormat="1">
      <c r="A134" s="34"/>
      <c r="B134" s="34"/>
      <c r="C134" s="39"/>
      <c r="D134" s="34"/>
      <c r="E134" s="34"/>
      <c r="G134" s="34"/>
      <c r="H134" s="34"/>
      <c r="I134"/>
      <c r="J134"/>
      <c r="K134"/>
      <c r="L134"/>
      <c r="M134"/>
      <c r="N134"/>
      <c r="O134"/>
      <c r="P134"/>
      <c r="Q134"/>
      <c r="R134"/>
      <c r="S134"/>
      <c r="T134"/>
      <c r="U134"/>
      <c r="V134"/>
      <c r="W134"/>
      <c r="X134"/>
      <c r="Y134"/>
      <c r="Z134"/>
      <c r="AA134"/>
      <c r="AB134"/>
      <c r="AC134"/>
      <c r="AD134"/>
      <c r="AE134"/>
      <c r="AF134"/>
    </row>
    <row r="135" spans="1:32">
      <c r="B135" s="34"/>
    </row>
    <row r="136" spans="1:32">
      <c r="B136" s="34"/>
    </row>
    <row r="137" spans="1:32">
      <c r="A137" s="36"/>
      <c r="B137" s="36"/>
    </row>
    <row r="138" spans="1:32">
      <c r="B138" s="34"/>
    </row>
    <row r="139" spans="1:32">
      <c r="B139" s="34"/>
    </row>
    <row r="140" spans="1:32">
      <c r="B140" s="34"/>
    </row>
    <row r="141" spans="1:32">
      <c r="A141" s="36"/>
      <c r="B141" s="36"/>
    </row>
    <row r="142" spans="1:32">
      <c r="B142" s="34"/>
    </row>
    <row r="143" spans="1:32">
      <c r="B143" s="34"/>
    </row>
    <row r="144" spans="1:32">
      <c r="B144" s="34"/>
    </row>
    <row r="145" spans="1:2">
      <c r="A145" s="36"/>
      <c r="B145" s="36"/>
    </row>
    <row r="146" spans="1:2">
      <c r="B146" s="34"/>
    </row>
    <row r="147" spans="1:2">
      <c r="B147" s="34"/>
    </row>
    <row r="148" spans="1:2">
      <c r="B148" s="34"/>
    </row>
    <row r="149" spans="1:2">
      <c r="A149" s="36"/>
      <c r="B149" s="36"/>
    </row>
    <row r="150" spans="1:2">
      <c r="B150" s="34"/>
    </row>
    <row r="151" spans="1:2">
      <c r="B151" s="34"/>
    </row>
    <row r="152" spans="1:2">
      <c r="B152" s="34"/>
    </row>
    <row r="153" spans="1:2">
      <c r="A153" s="36"/>
      <c r="B153" s="36"/>
    </row>
    <row r="154" spans="1:2">
      <c r="B154" s="34"/>
    </row>
    <row r="155" spans="1:2">
      <c r="B155" s="34"/>
    </row>
    <row r="156" spans="1:2">
      <c r="B156" s="34"/>
    </row>
    <row r="157" spans="1:2">
      <c r="A157" s="36"/>
      <c r="B157" s="36"/>
    </row>
    <row r="158" spans="1:2">
      <c r="B158" s="34"/>
    </row>
    <row r="159" spans="1:2">
      <c r="B159" s="34"/>
    </row>
    <row r="160" spans="1:2">
      <c r="B160" s="34"/>
    </row>
    <row r="161" spans="1:2">
      <c r="A161" s="36"/>
      <c r="B161" s="36"/>
    </row>
    <row r="162" spans="1:2">
      <c r="B162" s="34"/>
    </row>
    <row r="163" spans="1:2">
      <c r="B163" s="34"/>
    </row>
  </sheetData>
  <sortState ref="A126:IR164">
    <sortCondition ref="F126:F164"/>
  </sortState>
  <mergeCells count="29">
    <mergeCell ref="A59:H59"/>
    <mergeCell ref="A64:H64"/>
    <mergeCell ref="A67:H67"/>
    <mergeCell ref="A1:H1"/>
    <mergeCell ref="A2:H2"/>
    <mergeCell ref="A4:H4"/>
    <mergeCell ref="A29:H29"/>
    <mergeCell ref="A55:H55"/>
    <mergeCell ref="A120:E120"/>
    <mergeCell ref="A116:D116"/>
    <mergeCell ref="A117:D117"/>
    <mergeCell ref="A110:D110"/>
    <mergeCell ref="F110:F114"/>
    <mergeCell ref="A111:D111"/>
    <mergeCell ref="A112:D112"/>
    <mergeCell ref="A113:D113"/>
    <mergeCell ref="A114:D114"/>
    <mergeCell ref="A115:D115"/>
    <mergeCell ref="A119:D119"/>
    <mergeCell ref="A84:H84"/>
    <mergeCell ref="A72:H72"/>
    <mergeCell ref="G110:G115"/>
    <mergeCell ref="H110:H119"/>
    <mergeCell ref="G116:G119"/>
    <mergeCell ref="A118:D118"/>
    <mergeCell ref="F116:F118"/>
    <mergeCell ref="A93:H93"/>
    <mergeCell ref="A105:H105"/>
    <mergeCell ref="A109:H109"/>
  </mergeCells>
  <phoneticPr fontId="3"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4:WCS74 WMI74:WMO74 WLZ74:WMG74 WCD74:WCK74 VSH74:VSO74 VIL74:VIS74 UYP74:UYW74 UOT74:UPA74 UEX74:UFE74 TVB74:TVI74 TLF74:TLM74 TBJ74:TBQ74 SRN74:SRU74 SHR74:SHY74 RXV74:RYC74 RNZ74:ROG74 RED74:REK74 QUH74:QUO74 QKL74:QKS74 QAP74:QAW74 PQT74:PRA74 PGX74:PHE74 OXB74:OXI74 ONF74:ONM74 ODJ74:ODQ74 NTN74:NTU74 NJR74:NJY74 MZV74:NAC74 MPZ74:MQG74 MGD74:MGK74 LWH74:LWO74 LML74:LMS74 LCP74:LCW74 KST74:KTA74 KIX74:KJE74 JZB74:JZI74 JPF74:JPM74 JFJ74:JFQ74 IVN74:IVU74 ILR74:ILY74 IBV74:ICC74 HRZ74:HSG74 HID74:HIK74 GYH74:GYO74 GOL74:GOS74 GEP74:GEW74 FUT74:FVA74 FKX74:FLE74 FBB74:FBI74 ERF74:ERM74 EHJ74:EHQ74 DXN74:DXU74 DNR74:DNY74 DDV74:DEC74 CTZ74:CUG74 CKD74:CKK74 CAH74:CAO74 BQL74:BQS74 BGP74:BGW74 AWT74:AXA74 AMX74:ANE74 ADB74:ADI74 TF74:TM74 JJ74:JQ74 AL74 KH74 UD74 ADZ74 ANV74 AXR74 BHN74 BRJ74 CBF74 CLB74 CUX74 DET74 DOP74 DYL74 EIH74 ESD74 FBZ74 FLV74 FVR74 GFN74 GPJ74 GZF74 HJB74 HSX74 ICT74 IMP74 IWL74 JGH74 JQD74 JZZ74 KJV74 KTR74 LDN74 LNJ74 LXF74 MHB74 MQX74 NAT74 NKP74 NUL74 OEH74 OOD74 OXZ74 PHV74 PRR74 QBN74 QLJ74 QVF74 RFB74 ROX74 RYT74 SIP74 SSL74 TCH74 TMD74 TVZ74 UFV74 UPR74 UZN74 VJJ74 VTF74 WDB74 WMX74 JS74:JY74 TO74:TU74 ADK74:ADQ74 ANG74:ANM74 AXC74:AXI74 BGY74:BHE74 BQU74:BRA74 CAQ74:CAW74 CKM74:CKS74 CUI74:CUO74 DEE74:DEK74 DOA74:DOG74 DXW74:DYC74 EHS74:EHY74 ERO74:ERU74 FBK74:FBQ74 FLG74:FLM74 FVC74:FVI74 GEY74:GFE74 GOU74:GPA74 GYQ74:GYW74 HIM74:HIS74 HSI74:HSO74 ICE74:ICK74 IMA74:IMG74 IVW74:IWC74 JFS74:JFY74 JPO74:JPU74 JZK74:JZQ74 KJG74:KJM74 KTC74:KTI74 LCY74:LDE74 LMU74:LNA74 LWQ74:LWW74 MGM74:MGS74 MQI74:MQO74 NAE74:NAK74 NKA74:NKG74 NTW74:NUC74 ODS74:ODY74 ONO74:ONU74 OXK74:OXQ74 PHG74:PHM74 PRC74:PRI74 QAY74:QBE74 QKU74:QLA74 QUQ74:QUW74 REM74:RES74 ROI74:ROO74 RYE74:RYK74 SIA74:SIG74 SRW74:SSC74 TBS74:TBY74 TLO74:TLU74 TVK74:TVQ74 UFG74:UFM74 UPC74:UPI74 UYY74:UZE74 VIU74:VJA74 VSQ74:VSW74 WMJ73 WCN73 VSR73 VIV73 UYZ73 UPD73 UFH73 TVL73 TLP73 TBT73 SRX73 SIB73 RYF73 ROJ73 REN73 QUR73 QKV73 QAZ73 PRD73 PHH73 OXL73 ONP73 ODT73 NTX73 NKB73 NAF73 MQJ73 MGN73 LWR73 LMV73 LCZ73 KTD73 KJH73 JZL73 JPP73 JFT73 IVX73 IMB73 ICF73 HSJ73 HIN73 GYR73 GOV73 GEZ73 FVD73 FLH73 FBL73 ERP73 EHT73 DXX73 DOB73 DEF73 CUJ73 CKN73 CAR73 BQV73 BGZ73 AXD73 ANH73 ADL73 TP73 JT73 WMR73 WCV73 VSZ73 VJD73 UZH73 UPL73 UFP73 TVT73 TLX73 TCB73 SSF73 SIJ73 RYN73 ROR73 REV73 QUZ73 QLD73 QBH73 PRL73 PHP73 OXT73 ONX73 OEB73 NUF73 NKJ73 NAN73 MQR73 MGV73 LWZ73 LND73 LDH73 KTL73 KJP73 JZT73 JPX73 JGB73 IWF73 IMJ73 ICN73 HSR73 HIV73 GYZ73 GPD73 GFH73 FVL73 FLP73 FBT73 ERX73 EIB73 DYF73 DOJ73 DEN73 CUR73 CKV73 CAZ73 BRD73 BHH73 AXL73 ANP73 ADT73 TX73 KB73 WMG73 WCK73 VSO73 VIS73 UYW73 UPA73 UFE73 TVI73 TLM73 TBQ73 SRU73 SHY73 RYC73 ROG73 REK73 QUO73 QKS73 QAW73 PRA73 PHE73 OXI73 ONM73 ODQ73 NTU73 NJY73 NAC73 MQG73 MGK73 LWO73 LMS73 LCW73 KTA73 KJE73 JZI73 JPM73 JFQ73 IVU73 ILY73 ICC73 HSG73 HIK73 GYO73 GOS73 GEW73 FVA73 FLE73 FBI73 ERM73 EHQ73 DXU73 DNY73 DEC73 CUG73 CKK73 CAO73 BQS73 BGW73 AXA73 ANE73 ADI73 TM73 JQ73 WMY73 WDC73 VTG73 VJK73 UZO73 UPS73 UFW73 TWA73 TME73 TCI73 SSM73 SIQ73 RYU73 ROY73 RFC73 QVG73 QLK73 QBO73 PRS73 PHW73 OYA73 OOE73 OEI73 NUM73 NKQ73 NAU73 MQY73 MHC73 LXG73 LNK73 LDO73 KTS73 KJW73 KAA73 JQE73 JGI73 IWM73 IMQ73 ICU73 HSY73 HJC73 GZG73 GPK73 GFO73 FVS73 FLW73 FCA73 ESE73 EII73 DYM73 DOQ73 DEU73 CUY73 CLC73 CBG73 BRK73 BHO73 AXS73 ANW73 AEA73 UE73 KI73 AM73 JV73:JW73 TR73:TS73 ADN73:ADO73 ANJ73:ANK73 AXF73:AXG73 BHB73:BHC73 BQX73:BQY73 CAT73:CAU73 CKP73:CKQ73 CUL73:CUM73 DEH73:DEI73 DOD73:DOE73 DXZ73:DYA73 EHV73:EHW73 ERR73:ERS73 FBN73:FBO73 FLJ73:FLK73 FVF73:FVG73 GFB73:GFC73 GOX73:GOY73 GYT73:GYU73 HIP73:HIQ73 HSL73:HSM73 ICH73:ICI73 IMD73:IME73 IVZ73:IWA73 JFV73:JFW73 JPR73:JPS73 JZN73:JZO73 KJJ73:KJK73 KTF73:KTG73 LDB73:LDC73 LMX73:LMY73 LWT73:LWU73 MGP73:MGQ73 MQL73:MQM73 NAH73:NAI73 NKD73:NKE73 NTZ73:NUA73 ODV73:ODW73 ONR73:ONS73 OXN73:OXO73 PHJ73:PHK73 PRF73:PRG73 QBB73:QBC73 QKX73:QKY73 QUT73:QUU73 REP73:REQ73 ROL73:ROM73 RYH73:RYI73 SID73:SIE73 SRZ73:SSA73 TBV73:TBW73 TLR73:TLS73 TVN73:TVO73 UFJ73:UFK73 UPF73:UPG73 UZB73:UZC73 VIX73:VIY73 VST73:VSU73 WCP73:WCQ73 WML73:WMM73 WCK72:WCN72 VSO72:VSR72 WMG72:WMJ72 JV72:JX72 TR72:TT72 ADN72:ADP72 ANJ72:ANL72 AXF72:AXH72 BHB72:BHD72 BQX72:BQZ72 CAT72:CAV72 CKP72:CKR72 CUL72:CUN72 DEH72:DEJ72 DOD72:DOF72 DXZ72:DYB72 EHV72:EHX72 ERR72:ERT72 FBN72:FBP72 FLJ72:FLL72 FVF72:FVH72 GFB72:GFD72 GOX72:GOZ72 GYT72:GYV72 HIP72:HIR72 HSL72:HSN72 ICH72:ICJ72 IMD72:IMF72 IVZ72:IWB72 JFV72:JFX72 JPR72:JPT72 JZN72:JZP72 KJJ72:KJL72 KTF72:KTH72 LDB72:LDD72 LMX72:LMZ72 LWT72:LWV72 MGP72:MGR72 MQL72:MQN72 NAH72:NAJ72 NKD72:NKF72 NTZ72:NUB72 ODV72:ODX72 ONR72:ONT72 OXN72:OXP72 PHJ72:PHL72 PRF72:PRH72 QBB72:QBD72 QKX72:QKZ72 QUT72:QUV72 REP72:RER72 ROL72:RON72 RYH72:RYJ72 SID72:SIF72 SRZ72:SSB72 TBV72:TBX72 TLR72:TLT72 TVN72:TVP72 UFJ72:UFL72 UPF72:UPH72 UZB72:UZD72 VIX72:VIZ72 VST72:VSV72 WCP72:WCR72 WML72:WMN72 AP72 KL72 UH72 AED72 ANZ72 AXV72 BHR72 BRN72 CBJ72 CLF72 CVB72 DEX72 DOT72 DYP72 EIL72 ESH72 FCD72 FLZ72 FVV72 GFR72 GPN72 GZJ72 HJF72 HTB72 ICX72 IMT72 IWP72 JGL72 JQH72 KAD72 KJZ72 KTV72 LDR72 LNN72 LXJ72 MHF72 MRB72 NAX72 NKT72 NUP72 OEL72 OOH72 OYD72 PHZ72 PRV72 QBR72 QLN72 QVJ72 RFF72 RPB72 RYX72 SIT72 SSP72 TCL72 TMH72 TWD72 UFZ72 UPV72 UZR72 VJN72 VTJ72 WDF72 WNB72 VIS72:VIV72 UYW72:UYZ72 UPA72:UPD72 UFE72:UFH72 TVI72:TVL72 TLM72:TLP72 TBQ72:TBT72 SRU72:SRX72 SHY72:SIB72 RYC72:RYF72 ROG72:ROJ72 REK72:REN72 QUO72:QUR72 QKS72:QKV72 QAW72:QAZ72 PRA72:PRD72 PHE72:PHH72 OXI72:OXL72 ONM72:ONP72 ODQ72:ODT72 NTU72:NTX72 NJY72:NKB72 NAC72:NAF72 MQG72:MQJ72 MGK72:MGN72 LWO72:LWR72 LMS72:LMV72 LCW72:LCZ72 KTA72:KTD72 KJE72:KJH72 JZI72:JZL72 JPM72:JPP72 JFQ72:JFT72 IVU72:IVX72 ILY72:IMB72 ICC72:ICF72 HSG72:HSJ72 HIK72:HIN72 GYO72:GYR72 GOS72:GOV72 GEW72:GEZ72 FVA72:FVD72 FLE72:FLH72 FBI72:FBL72 ERM72:ERP72 EHQ72:EHT72 DXU72:DXX72 DNY72:DOB72 DEC72:DEF72 CUG72:CUJ72 CKK72:CKN72 CAO72:CAR72 BQS72:BQV72 BGW72:BGZ72 AXA72:AXD72 ANE72:ANH72 ADI72:ADL72 TM72:TP72 JQ72:JT72 WLZ72:WME73 WCD72:WCI73 VSH72:VSM73 VIL72:VIQ73 UYP72:UYU73 UOT72:UOY73 UEX72:UFC73 TVB72:TVG73 TLF72:TLK73 TBJ72:TBO73 SRN72:SRS73 SHR72:SHW73 RXV72:RYA73 RNZ72:ROE73 RED72:REI73 QUH72:QUM73 QKL72:QKQ73 QAP72:QAU73 PQT72:PQY73 PGX72:PHC73 OXB72:OXG73 ONF72:ONK73 ODJ72:ODO73 NTN72:NTS73 NJR72:NJW73 MZV72:NAA73 MPZ72:MQE73 MGD72:MGI73 LWH72:LWM73 LML72:LMQ73 LCP72:LCU73 KST72:KSY73 KIX72:KJC73 JZB72:JZG73 JPF72:JPK73 JFJ72:JFO73 IVN72:IVS73 ILR72:ILW73 IBV72:ICA73 HRZ72:HSE73 HID72:HII73 GYH72:GYM73 GOL72:GOQ73 GEP72:GEU73 FUT72:FUY73 FKX72:FLC73 FBB72:FBG73 ERF72:ERK73 EHJ72:EHO73 DXN72:DXS73 DNR72:DNW73 DDV72:DEA73 CTZ72:CUE73 CKD72:CKI73 CAH72:CAM73 BQL72:BQQ73 BGP72:BGU73 AWT72:AWY73 AMX72:ANC73 ADB72:ADG73 TF72:TK73 JJ72:JO73 AI72:AJ72 KE72:KF72 UA72:UB72 ADW72:ADX72 ANS72:ANT72 AXO72:AXP72 BHK72:BHL72 BRG72:BRH72 CBC72:CBD72 CKY72:CKZ72 CUU72:CUV72 DEQ72:DER72 DOM72:DON72 DYI72:DYJ72 EIE72:EIF72 ESA72:ESB72 FBW72:FBX72 FLS72:FLT72 FVO72:FVP72 GFK72:GFL72 GPG72:GPH72 GZC72:GZD72 HIY72:HIZ72 HSU72:HSV72 ICQ72:ICR72 IMM72:IMN72 IWI72:IWJ72 JGE72:JGF72 JQA72:JQB72 JZW72:JZX72 KJS72:KJT72 KTO72:KTP72 LDK72:LDL72 LNG72:LNH72 LXC72:LXD72 MGY72:MGZ72 MQU72:MQV72 NAQ72:NAR72 NKM72:NKN72 NUI72:NUJ72 OEE72:OEF72 OOA72:OOB72 OXW72:OXX72 PHS72:PHT72 PRO72:PRP72 QBK72:QBL72 QLG72:QLH72 QVC72:QVD72 REY72:REZ72 ROU72:ROV72 RYQ72:RYR72 SIM72:SIN72 SSI72:SSJ72 TCE72:TCF72 TMA72:TMB72 TVW72:TVX72 UFS72:UFT72 UPO72:UPP72 UZK72:UZL72 VJG72:VJH72 VTC72:VTD72 WCY72:WCZ72 WMU72:WMV72 AR72 KN72 UJ72 AEF72 AOB72 AXX72 BHT72 BRP72 CBL72 CLH72 CVD72 DEZ72 DOV72 DYR72 EIN72 ESJ72 FCF72 FMB72 FVX72 GFT72 GPP72 GZL72 HJH72 HTD72 ICZ72 IMV72 IWR72 JGN72 JQJ72 KAF72 KKB72 KTX72 LDT72 LNP72 LXL72 MHH72 MRD72 NAZ72 NKV72 NUR72 OEN72 OOJ72 OYF72 PIB72 PRX72 QBT72 QLP72 QVL72 RFH72 RPD72 RYZ72 SIV72 SSR72 TCN72 TMJ72 TWF72 UGB72 UPX72 UZT72 VJP72 VTL72 WDH72 WND72 ADN75:ADN83 ANJ75:ANJ83 AXF75:AXF83 BHB75:BHB83 BQX75:BQX83 CAT75:CAT83 CKP75:CKP83 CUL75:CUL83 DEH75:DEH83 DOD75:DOD83 DXZ75:DXZ83 EHV75:EHV83 ERR75:ERR83 FBN75:FBN83 FLJ75:FLJ83 FVF75:FVF83 GFB75:GFB83 GOX75:GOX83 GYT75:GYT83 HIP75:HIP83 HSL75:HSL83 ICH75:ICH83 IMD75:IMD83 IVZ75:IVZ83 JFV75:JFV83 JPR75:JPR83 JZN75:JZN83 KJJ75:KJJ83 KTF75:KTF83 LDB75:LDB83 LMX75:LMX83 LWT75:LWT83 MGP75:MGP83 MQL75:MQL83 NAH75:NAH83 NKD75:NKD83 NTZ75:NTZ83 ODV75:ODV83 ONR75:ONR83 OXN75:OXN83 PHJ75:PHJ83 PRF75:PRF83 QBB75:QBB83 QKX75:QKX83 QUT75:QUT83 REP75:REP83 ROL75:ROL83 RYH75:RYH83 SID75:SID83 SRZ75:SRZ83 TBV75:TBV83 TLR75:TLR83 TVN75:TVN83 UFJ75:UFJ83 UPF75:UPF83 UZB75:UZB83 VIX75:VIX83 VST75:VST83 WCP75:WCP83 WML75:WML83 WMR75:WMR83 WCV75:WCV83 VSZ75:VSZ83 VJD75:VJD83 UZH75:UZH83 UPL75:UPL83 UFP75:UFP83 TVT75:TVT83 TLX75:TLX83 TCB75:TCB83 SSF75:SSF83 SIJ75:SIJ83 RYN75:RYN83 ROR75:ROR83 REV75:REV83 QUZ75:QUZ83 QLD75:QLD83 QBH75:QBH83 PRL75:PRL83 PHP75:PHP83 OXT75:OXT83 ONX75:ONX83 OEB75:OEB83 NUF75:NUF83 NKJ75:NKJ83 NAN75:NAN83 MQR75:MQR83 MGV75:MGV83 LWZ75:LWZ83 LND75:LND83 LDH75:LDH83 KTL75:KTL83 KJP75:KJP83 JZT75:JZT83 JPX75:JPX83 JGB75:JGB83 IWF75:IWF83 IMJ75:IMJ83 ICN75:ICN83 HSR75:HSR83 HIV75:HIV83 GYZ75:GYZ83 GPD75:GPD83 GFH75:GFH83 FVL75:FVL83 FLP75:FLP83 FBT75:FBT83 ERX75:ERX83 EIB75:EIB83 DYF75:DYF83 DOJ75:DOJ83 DEN75:DEN83 CUR75:CUR83 CKV75:CKV83 CAZ75:CAZ83 BRD75:BRD83 BHH75:BHH83 AXL75:AXL83 ANP75:ANP83 ADT75:ADT83 TX75:TX83 KB75:KB83 WMY75:WMY83 WDC75:WDC83 VTG75:VTG83 VJK75:VJK83 UZO75:UZO83 UPS75:UPS83 UFW75:UFW83 TWA75:TWA83 TME75:TME83 TCI75:TCI83 SSM75:SSM83 SIQ75:SIQ83 RYU75:RYU83 ROY75:ROY83 RFC75:RFC83 QVG75:QVG83 QLK75:QLK83 QBO75:QBO83 PRS75:PRS83 PHW75:PHW83 OYA75:OYA83 OOE75:OOE83 OEI75:OEI83 NUM75:NUM83 NKQ75:NKQ83 NAU75:NAU83 MQY75:MQY83 MHC75:MHC83 LXG75:LXG83 LNK75:LNK83 LDO75:LDO83 KTS75:KTS83 KJW75:KJW83 KAA75:KAA83 JQE75:JQE83 JGI75:JGI83 IWM75:IWM83 IMQ75:IMQ83 ICU75:ICU83 HSY75:HSY83 HJC75:HJC83 GZG75:GZG83 GPK75:GPK83 GFO75:GFO83 FVS75:FVS83 FLW75:FLW83 FCA75:FCA83 ESE75:ESE83 EII75:EII83 DYM75:DYM83 DOQ75:DOQ83 DEU75:DEU83 CUY75:CUY83 CLC75:CLC83 CBG75:CBG83 BRK75:BRK83 BHO75:BHO83 AXS75:AXS83 ANW75:ANW83 AEA75:AEA83 UE75:UE83 KI75:KI83 AM75:AM83 VSO75:VSO83 VIS75:VIS83 UYW75:UYW83 UPA75:UPA83 UFE75:UFE83 TVI75:TVI83 TLM75:TLM83 TBQ75:TBQ83 SRU75:SRU83 SHY75:SHY83 RYC75:RYC83 ROG75:ROG83 REK75:REK83 QUO75:QUO83 QKS75:QKS83 QAW75:QAW83 PRA75:PRA83 PHE75:PHE83 OXI75:OXI83 ONM75:ONM83 ODQ75:ODQ83 NTU75:NTU83 NJY75:NJY83 NAC75:NAC83 MQG75:MQG83 MGK75:MGK83 LWO75:LWO83 LMS75:LMS83 LCW75:LCW83 KTA75:KTA83 KJE75:KJE83 JZI75:JZI83 JPM75:JPM83 JFQ75:JFQ83 IVU75:IVU83 ILY75:ILY83 ICC75:ICC83 HSG75:HSG83 HIK75:HIK83 GYO75:GYO83 GOS75:GOS83 GEW75:GEW83 FVA75:FVA83 FLE75:FLE83 FBI75:FBI83 ERM75:ERM83 EHQ75:EHQ83 DXU75:DXU83 DNY75:DNY83 DEC75:DEC83 CUG75:CUG83 CKK75:CKK83 CAO75:CAO83 BQS75:BQS83 BGW75:BGW83 AXA75:AXA83 ANE75:ANE83 ADI75:ADI83 TM75:TM83 JQ75:JQ83 WMG75:WMG83 WCK75:WCK83 JJ75:JO83 TF75:TK83 ADB75:ADG83 AMX75:ANC83 AWT75:AWY83 BGP75:BGU83 BQL75:BQQ83 CAH75:CAM83 CKD75:CKI83 CTZ75:CUE83 DDV75:DEA83 DNR75:DNW83 DXN75:DXS83 EHJ75:EHO83 ERF75:ERK83 FBB75:FBG83 FKX75:FLC83 FUT75:FUY83 GEP75:GEU83 GOL75:GOQ83 GYH75:GYM83 HID75:HII83 HRZ75:HSE83 IBV75:ICA83 ILR75:ILW83 IVN75:IVS83 JFJ75:JFO83 JPF75:JPK83 JZB75:JZG83 KIX75:KJC83 KST75:KSY83 LCP75:LCU83 LML75:LMQ83 LWH75:LWM83 MGD75:MGI83 MPZ75:MQE83 MZV75:NAA83 NJR75:NJW83 NTN75:NTS83 ODJ75:ODO83 ONF75:ONK83 OXB75:OXG83 PGX75:PHC83 PQT75:PQY83 QAP75:QAU83 QKL75:QKQ83 QUH75:QUM83 RED75:REI83 RNZ75:ROE83 RXV75:RYA83 SHR75:SHW83 SRN75:SRS83 TBJ75:TBO83 TLF75:TLK83 TVB75:TVG83 UEX75:UFC83 UOT75:UOY83 UYP75:UYU83 VIL75:VIQ83 VSH75:VSM83 WCD75:WCI83 WLZ75:WME83 JV75:JV83 TR75:TR83 AXC89:AXD103 ANG89:ANH103 ADK89:ADL103 TO89:TP103 JS89:JT103 WMI89:WMJ103 WCM89:WCN103 VSQ89:VSR103 VIU89:VIV103 UYY89:UYZ103 UPC89:UPD103 UFG89:UFH103 TVK89:TVL103 TLO89:TLP103 TBS89:TBT103 SRW89:SRX103 SIA89:SIB103 RYE89:RYF103 ROI89:ROJ103 REM89:REN103 QUQ89:QUR103 QKU89:QKV103 QAY89:QAZ103 PRC89:PRD103 PHG89:PHH103 OXK89:OXL103 ONO89:ONP103 ODS89:ODT103 NTW89:NTX103 NKA89:NKB103 NAE89:NAF103 MQI89:MQJ103 MGM89:MGN103 LWQ89:LWR103 LMU89:LMV103 LCY89:LCZ103 KTC89:KTD103 KJG89:KJH103 JZK89:JZL103 JPO89:JPP103 JFS89:JFT103 IVW89:IVX103 IMA89:IMB103 ICE89:ICF103 HSI89:HSJ103 HIM89:HIN103 GYQ89:GYR103 GOU89:GOV103 GEY89:GEZ103 FVC89:FVD103 FLG89:FLH103 FBK89:FBL103 ERO89:ERP103 EHS89:EHT103 DXW89:DXX103 DOA89:DOB103 DEE89:DEF103 CUI89:CUJ103 CKM89:CKN103 CAQ89:CAR103 BQU89:BQV103 BGY89:BGZ103 ADN89:ADN103 ANJ89:ANJ103 AXF89:AXF103 BHB89:BHB103 BQX89:BQX103 CAT89:CAT103 CKP89:CKP103 CUL89:CUL103 DEH89:DEH103 DOD89:DOD103 DXZ89:DXZ103 EHV89:EHV103 ERR89:ERR103 FBN89:FBN103 FLJ89:FLJ103 FVF89:FVF103 GFB89:GFB103 GOX89:GOX103 GYT89:GYT103 HIP89:HIP103 HSL89:HSL103 ICH89:ICH103 IMD89:IMD103 IVZ89:IVZ103 JFV89:JFV103 JPR89:JPR103 JZN89:JZN103 KJJ89:KJJ103 KTF89:KTF103 LDB89:LDB103 LMX89:LMX103 LWT89:LWT103 MGP89:MGP103 MQL89:MQL103 NAH89:NAH103 NKD89:NKD103 NTZ89:NTZ103 ODV89:ODV103 ONR89:ONR103 OXN89:OXN103 PHJ89:PHJ103 PRF89:PRF103 QBB89:QBB103 QKX89:QKX103 QUT89:QUT103 REP89:REP103 ROL89:ROL103 RYH89:RYH103 SID89:SID103 SRZ89:SRZ103 TBV89:TBV103 TLR89:TLR103 TVN89:TVN103 UFJ89:UFJ103 UPF89:UPF103 UZB89:UZB103 VIX89:VIX103 VST89:VST103 WCP89:WCP103 WML89:WML103 WMR89:WMR103 WCV89:WCV103 VSZ89:VSZ103 VJD89:VJD103 UZH89:UZH103 UPL89:UPL103 UFP89:UFP103 TVT89:TVT103 TLX89:TLX103 TCB89:TCB103 SSF89:SSF103 SIJ89:SIJ103 RYN89:RYN103 ROR89:ROR103 REV89:REV103 QUZ89:QUZ103 QLD89:QLD103 QBH89:QBH103 PRL89:PRL103 PHP89:PHP103 OXT89:OXT103 ONX89:ONX103 OEB89:OEB103 NUF89:NUF103 NKJ89:NKJ103 NAN89:NAN103 MQR89:MQR103 MGV89:MGV103 LWZ89:LWZ103 LND89:LND103 LDH89:LDH103 KTL89:KTL103 KJP89:KJP103 JZT89:JZT103 JPX89:JPX103 JGB89:JGB103 IWF89:IWF103 IMJ89:IMJ103 ICN89:ICN103 HSR89:HSR103 HIV89:HIV103 GYZ89:GYZ103 GPD89:GPD103 GFH89:GFH103 FVL89:FVL103 FLP89:FLP103 FBT89:FBT103 ERX89:ERX103 EIB89:EIB103 DYF89:DYF103 DOJ89:DOJ103 DEN89:DEN103 CUR89:CUR103 CKV89:CKV103 CAZ89:CAZ103 BRD89:BRD103 BHH89:BHH103 AXL89:AXL103 ANP89:ANP103 ADT89:ADT103 TX89:TX103 KB89:KB103 WMY89:WMY103 WDC89:WDC103 VTG89:VTG103 VJK89:VJK103 UZO89:UZO103 UPS89:UPS103 UFW89:UFW103 TWA89:TWA103 TME89:TME103 TCI89:TCI103 SSM89:SSM103 SIQ89:SIQ103 RYU89:RYU103 ROY89:ROY103 RFC89:RFC103 QVG89:QVG103 QLK89:QLK103 QBO89:QBO103 PRS89:PRS103 PHW89:PHW103 OYA89:OYA103 OOE89:OOE103 OEI89:OEI103 NUM89:NUM103 NKQ89:NKQ103 NAU89:NAU103 MQY89:MQY103 MHC89:MHC103 LXG89:LXG103 LNK89:LNK103 LDO89:LDO103 KTS89:KTS103 KJW89:KJW103 KAA89:KAA103 JQE89:JQE103 JGI89:JGI103 IWM89:IWM103 IMQ89:IMQ103 ICU89:ICU103 HSY89:HSY103 HJC89:HJC103 GZG89:GZG103 GPK89:GPK103 GFO89:GFO103 FVS89:FVS103 FLW89:FLW103 FCA89:FCA103 ESE89:ESE103 EII89:EII103 DYM89:DYM103 DOQ89:DOQ103 DEU89:DEU103 CUY89:CUY103 CLC89:CLC103 CBG89:CBG103 BRK89:BRK103 BHO89:BHO103 AXS89:AXS103 ANW89:ANW103 AEA89:AEA103 UE89:UE103 KI89:KI103 AM89:AM103 VSO89:VSO103 VIS89:VIS103 UYW89:UYW103 UPA89:UPA103 UFE89:UFE103 TVI89:TVI103 TLM89:TLM103 TBQ89:TBQ103 SRU89:SRU103 SHY89:SHY103 RYC89:RYC103 ROG89:ROG103 REK89:REK103 QUO89:QUO103 QKS89:QKS103 QAW89:QAW103 PRA89:PRA103 PHE89:PHE103 OXI89:OXI103 ONM89:ONM103 ODQ89:ODQ103 NTU89:NTU103 NJY89:NJY103 NAC89:NAC103 MQG89:MQG103 MGK89:MGK103 LWO89:LWO103 LMS89:LMS103 LCW89:LCW103 KTA89:KTA103 KJE89:KJE103 JZI89:JZI103 JPM89:JPM103 JFQ89:JFQ103 IVU89:IVU103 ILY89:ILY103 ICC89:ICC103 HSG89:HSG103 HIK89:HIK103 GYO89:GYO103 GOS89:GOS103 GEW89:GEW103 FVA89:FVA103 FLE89:FLE103 FBI89:FBI103 ERM89:ERM103 EHQ89:EHQ103 DXU89:DXU103 DNY89:DNY103 DEC89:DEC103 CUG89:CUG103 CKK89:CKK103 CAO89:CAO103 BQS89:BQS103 BGW89:BGW103 AXA89:AXA103 ANE89:ANE103 ADI89:ADI103 TM89:TM103 JQ89:JQ103 WMG89:WMG103 WCK89:WCK103 JJ89:JO103 TF89:TK103 ADB89:ADG103 AMX89:ANC103 AWT89:AWY103 BGP89:BGU103 BQL89:BQQ103 CAH89:CAM103 CKD89:CKI103 CTZ89:CUE103 DDV89:DEA103 DNR89:DNW103 DXN89:DXS103 EHJ89:EHO103 ERF89:ERK103 FBB89:FBG103 FKX89:FLC103 FUT89:FUY103 GEP89:GEU103 GOL89:GOQ103 GYH89:GYM103 HID89:HII103 HRZ89:HSE103 IBV89:ICA103 ILR89:ILW103 IVN89:IVS103 JFJ89:JFO103 JPF89:JPK103 JZB89:JZG103 KIX89:KJC103 KST89:KSY103 LCP89:LCU103 LML89:LMQ103 LWH89:LWM103 MGD89:MGI103 MPZ89:MQE103 MZV89:NAA103 NJR89:NJW103 NTN89:NTS103 ODJ89:ODO103 ONF89:ONK103 OXB89:OXG103 PGX89:PHC103 PQT89:PQY103 QAP89:QAU103 QKL89:QKQ103 QUH89:QUM103 RED89:REI103 RNZ89:ROE103 RXV89:RYA103 SHR89:SHW103 SRN89:SRS103 TBJ89:TBO103 TLF89:TLK103 TVB89:TVG103 UEX89:UFC103 UOT89:UOY103 UYP89:UYU103 VIL89:VIQ103 VSH89:VSM103 WCD89:WCI103 WLZ89:WME103 TR89:TR103 AG84:AI84 JV89:JV103 BGY75:BGZ84 BQU75:BQV84 CAQ75:CAR84 CKM75:CKN84 CUI75:CUJ84 DEE75:DEF84 DOA75:DOB84 DXW75:DXX84 EHS75:EHT84 ERO75:ERP84 FBK75:FBL84 FLG75:FLH84 FVC75:FVD84 GEY75:GEZ84 GOU75:GOV84 GYQ75:GYR84 HIM75:HIN84 HSI75:HSJ84 ICE75:ICF84 IMA75:IMB84 IVW75:IVX84 JFS75:JFT84 JPO75:JPP84 JZK75:JZL84 KJG75:KJH84 KTC75:KTD84 LCY75:LCZ84 LMU75:LMV84 LWQ75:LWR84 MGM75:MGN84 MQI75:MQJ84 NAE75:NAF84 NKA75:NKB84 NTW75:NTX84 ODS75:ODT84 ONO75:ONP84 OXK75:OXL84 PHG75:PHH84 PRC75:PRD84 QAY75:QAZ84 QKU75:QKV84 QUQ75:QUR84 REM75:REN84 ROI75:ROJ84 RYE75:RYF84 SIA75:SIB84 SRW75:SRX84 TBS75:TBT84 TLO75:TLP84 TVK75:TVL84 UFG75:UFH84 UPC75:UPD84 UYY75:UYZ84 VIU75:VIV84 VSQ75:VSR84 WCM75:WCN84 WMI75:WMJ84 JS75:JT84 TO75:TP84 ADK75:ADL84 ANG75:ANH84 AXC75:AXD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4:WDH74 VJK74:VJP74 VTG74:VTL74 JZ74:KG74 TV74:UC74 ADR74:ADY74 ANN74:ANU74 AXJ74:AXQ74 BHF74:BHM74 BRB74:BRI74 CAX74:CBE74 CKT74:CLA74 CUP74:CUW74 DEL74:DES74 DOH74:DOO74 DYD74:DYK74 EHZ74:EIG74 ERV74:ESC74 FBR74:FBY74 FLN74:FLU74 FVJ74:FVQ74 GFF74:GFM74 GPB74:GPI74 GYX74:GZE74 HIT74:HJA74 HSP74:HSW74 ICL74:ICS74 IMH74:IMO74 IWD74:IWK74 JFZ74:JGG74 JPV74:JQC74 JZR74:JZY74 KJN74:KJU74 KTJ74:KTQ74 LDF74:LDM74 LNB74:LNI74 LWX74:LXE74 MGT74:MHA74 MQP74:MQW74 NAL74:NAS74 NKH74:NKO74 NUD74:NUK74 ODZ74:OEG74 ONV74:OOC74 OXR74:OXY74 PHN74:PHU74 PRJ74:PRQ74 QBF74:QBM74 QLB74:QLI74 QUX74:QVE74 RET74:RFA74 ROP74:ROW74 RYL74:RYS74 SIH74:SIO74 SSD74:SSK74 TBZ74:TCG74 TLV74:TMC74 TVR74:TVY74 UFN74:UFU74 UPJ74:UPQ74 UZF74:UZM74 VJB74:VJI74 VSX74:VTE74 WCT74:WDA74 WMP74:WMW74 AM74:AR74 KI74:KN74 UE74:UJ74 AEA74:AEF74 ANW74:AOB74 AXS74:AXX74 BHO74:BHT74 BRK74:BRP74 CBG74:CBL74 CLC74:CLH74 CUY74:CVD74 DEU74:DEZ74 DOQ74:DOV74 DYM74:DYR74 EII74:EIN74 ESE74:ESJ74 FCA74:FCF74 FLW74:FMB74 FVS74:FVX74 GFO74:GFT74 GPK74:GPP74 GZG74:GZL74 HJC74:HJH74 HSY74:HTD74 ICU74:ICZ74 IMQ74:IMV74 IWM74:IWR74 JGI74:JGN74 JQE74:JQJ74 KAA74:KAF74 KJW74:KKB74 KTS74:KTX74 LDO74:LDT74 LNK74:LNP74 LXG74:LXL74 MHC74:MHH74 MQY74:MRD74 NAU74:NAZ74 NKQ74:NKV74 NUM74:NUR74 OEI74:OEN74 OOE74:OOJ74 OYA74:OYF74 PHW74:PIB74 PRS74:PRX74 QBO74:QBT74 QLK74:QLP74 QVG74:QVL74 RFC74:RFH74 ROY74:RPD74 RYU74:RYZ74 SIQ74:SIV74 SSM74:SSR74 TCI74:TCN74 TME74:TMJ74 TWA74:TWF74 UFW74:UGB74 UPS74:UPX74 UZO74:UZT74 WMY74:WND74 BQT73:BQU73 CAP73:CAQ73 CKL73:CKM73 CUH73:CUI73 DED73:DEE73 DNZ73:DOA73 DXV73:DXW73 EHR73:EHS73 ERN73:ERO73 FBJ73:FBK73 FLF73:FLG73 FVB73:FVC73 GEX73:GEY73 GOT73:GOU73 GYP73:GYQ73 HIL73:HIM73 HSH73:HSI73 ICD73:ICE73 ILZ73:IMA73 IVV73:IVW73 JFR73:JFS73 JPN73:JPO73 JZJ73:JZK73 KJF73:KJG73 KTB73:KTC73 LCX73:LCY73 LMT73:LMU73 LWP73:LWQ73 MGL73:MGM73 MQH73:MQI73 NAD73:NAE73 NJZ73:NKA73 NTV73:NTW73 ODR73:ODS73 ONN73:ONO73 OXJ73:OXK73 PHF73:PHG73 PRB73:PRC73 QAX73:QAY73 QKT73:QKU73 QUP73:QUQ73 REL73:REM73 ROH73:ROI73 RYD73:RYE73 SHZ73:SIA73 SRV73:SRW73 TBR73:TBS73 TLN73:TLO73 TVJ73:TVK73 UFF73:UFG73 UPB73:UPC73 UYX73:UYY73 VIT73:VIU73 VSP73:VSQ73 WCL73:WCM73 WMH73:WMI73 BGX73:BGY73 JR73:JS73 TN73:TO73 ADJ73:ADK73 ANF73:ANG73 AXB73:AXC73 WMS73:WMX73 WCW73:WDB73 VTA73:VTF73 VJE73:VJJ73 UZI73:UZN73 UPM73:UPR73 UFQ73:UFV73 TVU73:TVZ73 TLY73:TMD73 TCC73:TCH73 SSG73:SSL73 SIK73:SIP73 RYO73:RYT73 ROS73:ROX73 REW73:RFB73 QVA73:QVF73 QLE73:QLJ73 QBI73:QBN73 PRM73:PRR73 PHQ73:PHV73 OXU73:OXZ73 ONY73:OOD73 OEC73:OEH73 NUG73:NUL73 NKK73:NKP73 NAO73:NAT73 MQS73:MQX73 MGW73:MHB73 LXA73:LXF73 LNE73:LNJ73 LDI73:LDN73 KTM73:KTR73 KJQ73:KJV73 JZU73:JZZ73 JPY73:JQD73 JGC73:JGH73 IWG73:IWL73 IMK73:IMP73 ICO73:ICT73 HSS73:HSX73 HIW73:HJB73 GZA73:GZF73 GPE73:GPJ73 GFI73:GFN73 FVM73:FVR73 FLQ73:FLV73 FBU73:FBZ73 ERY73:ESD73 EIC73:EIH73 DYG73:DYL73 DOK73:DOP73 DEO73:DET73 CUS73:CUX73 CKW73:CLB73 CBA73:CBF73 BRE73:BRJ73 BHI73:BHN73 AXM73:AXR73 ANQ73:ANV73 ADU73:ADZ73 TY73:UD73 KC73:KH73 AG73:AL73 WMZ73:WND73 WDD73:WDH73 VTH73:VTL73 VJL73:VJP73 UZP73:UZT73 UPT73:UPX73 UFX73:UGB73 TWB73:TWF73 TMF73:TMJ73 TCJ73:TCN73 SSN73:SSR73 SIR73:SIV73 RYV73:RYZ73 ROZ73:RPD73 RFD73:RFH73 QVH73:QVL73 QLL73:QLP73 QBP73:QBT73 PRT73:PRX73 PHX73:PIB73 OYB73:OYF73 OOF73:OOJ73 OEJ73:OEN73 NUN73:NUR73 NKR73:NKV73 NAV73:NAZ73 MQZ73:MRD73 MHD73:MHH73 LXH73:LXL73 LNL73:LNP73 LDP73:LDT73 KTT73:KTX73 KJX73:KKB73 KAB73:KAF73 JQF73:JQJ73 JGJ73:JGN73 IWN73:IWR73 IMR73:IMV73 ICV73:ICZ73 HSZ73:HTD73 HJD73:HJH73 GZH73:GZL73 GPL73:GPP73 GFP73:GFT73 FVT73:FVX73 FLX73:FMB73 FCB73:FCF73 ESF73:ESJ73 EIJ73:EIN73 DYN73:DYR73 DOR73:DOV73 DEV73:DEZ73 CUZ73:CVD73 CLD73:CLH73 CBH73:CBL73 BRL73:BRP73 BHP73:BHT73 AXT73:AXX73 ANX73:AOB73 AEB73:AEF73 UF73:UJ73 KJ73:KN73 AN73:AR73 WMN73:WMQ73 WCR73:WCU73 VSV73:VSY73 VIZ73:VJC73 UZD73:UZG73 UPH73:UPK73 UFL73:UFO73 TVP73:TVS73 TLT73:TLW73 TBX73:TCA73 SSB73:SSE73 SIF73:SII73 RYJ73:RYM73 RON73:ROQ73 RER73:REU73 QUV73:QUY73 QKZ73:QLC73 QBD73:QBG73 PRH73:PRK73 PHL73:PHO73 OXP73:OXS73 ONT73:ONW73 ODX73:OEA73 NUB73:NUE73 NKF73:NKI73 NAJ73:NAM73 MQN73:MQQ73 MGR73:MGU73 LWV73:LWY73 LMZ73:LNC73 LDD73:LDG73 KTH73:KTK73 KJL73:KJO73 JZP73:JZS73 JPT73:JPW73 JFX73:JGA73 IWB73:IWE73 IMF73:IMI73 ICJ73:ICM73 HSN73:HSQ73 HIR73:HIU73 GYV73:GYY73 GOZ73:GPC73 GFD73:GFG73 FVH73:FVK73 FLL73:FLO73 FBP73:FBS73 ERT73:ERW73 EHX73:EIA73 DYB73:DYE73 DOF73:DOI73 DEJ73:DEM73 CUN73:CUQ73 CKR73:CKU73 CAV73:CAY73 BQZ73:BRC73 BHD73:BHG73 AXH73:AXK73 ANL73:ANO73 ADP73:ADS73 TT73:TW73 JX73:KA73 JY72:KD72 WNC72 WDG72 VTK72 JU72:JU73 TQ72:TQ73 ADM72:ADM73 ANI72:ANI73 AXE72:AXE73 BHA72:BHA73 BQW72:BQW73 CAS72:CAS73 CKO72:CKO73 CUK72:CUK73 DEG72:DEG73 DOC72:DOC73 DXY72:DXY73 EHU72:EHU73 ERQ72:ERQ73 FBM72:FBM73 FLI72:FLI73 FVE72:FVE73 GFA72:GFA73 GOW72:GOW73 GYS72:GYS73 HIO72:HIO73 HSK72:HSK73 ICG72:ICG73 IMC72:IMC73 IVY72:IVY73 JFU72:JFU73 JPQ72:JPQ73 JZM72:JZM73 KJI72:KJI73 KTE72:KTE73 LDA72:LDA73 LMW72:LMW73 LWS72:LWS73 MGO72:MGO73 MQK72:MQK73 NAG72:NAG73 NKC72:NKC73 NTY72:NTY73 ODU72:ODU73 ONQ72:ONQ73 OXM72:OXM73 PHI72:PHI73 PRE72:PRE73 QBA72:QBA73 QKW72:QKW73 QUS72:QUS73 REO72:REO73 ROK72:ROK73 RYG72:RYG73 SIC72:SIC73 SRY72:SRY73 TBU72:TBU73 TLQ72:TLQ73 TVM72:TVM73 UFI72:UFI73 UPE72:UPE73 UZA72:UZA73 VIW72:VIW73 VSS72:VSS73 WCO72:WCO73 WMK72:WMK73 VJO72 UZS72 UPW72 UGA72 TWE72 TMI72 TCM72 SSQ72 SIU72 RYY72 RPC72 RFG72 QVK72 QLO72 QBS72 PRW72 PIA72 OYE72 OOI72 OEM72 NUQ72 NKU72 NAY72 MRC72 MHG72 LXK72 LNO72 LDS72 KTW72 KKA72 KAE72 JQI72 JGM72 IWQ72 IMU72 ICY72 HTC72 HJG72 GZK72 GPO72 GFS72 FVW72 FMA72 FCE72 ESI72 EIM72 DYQ72 DOU72 DEY72 CVC72 CLG72 CBK72 BRO72 BHS72 AXW72 AOA72 AEE72 UI72 KM72 AQ72 TU72:TZ72 ADQ72:ADV72 ANM72:ANR72 AXI72:AXN72 BHE72:BHJ72 BRA72:BRF72 CAW72:CBB72 CKS72:CKX72 CUO72:CUT72 DEK72:DEP72 DOG72:DOL72 DYC72:DYH72 EHY72:EID72 ERU72:ERZ72 FBQ72:FBV72 FLM72:FLR72 FVI72:FVN72 GFE72:GFJ72 GPA72:GPF72 GYW72:GZB72 HIS72:HIX72 HSO72:HST72 ICK72:ICP72 IMG72:IML72 IWC72:IWH72 JFY72:JGD72 JPU72:JPZ72 JZQ72:JZV72 KJM72:KJR72 KTI72:KTN72 LDE72:LDJ72 LNA72:LNF72 LWW72:LXB72 MGS72:MGX72 MQO72:MQT72 NAK72:NAP72 NKG72:NKL72 NUC72:NUH72 ODY72:OED72 ONU72:ONZ72 OXQ72:OXV72 PHM72:PHR72 PRI72:PRN72 QBE72:QBJ72 QLA72:QLF72 QUW72:QVB72 RES72:REX72 ROO72:ROT72 RYK72:RYP72 SIG72:SIL72 SSC72:SSH72 TBY72:TCD72 TLU72:TLZ72 TVQ72:TVV72 UFM72:UFR72 UPI72:UPN72 UZE72:UZJ72 VJA72:VJF72 VSW72:VTB72 WCS72:WCX72 WMO72:WMT72 JP72:JP73 TL72:TL73 ADH72:ADH73 AND72:AND73 AWZ72:AWZ73 BGV72:BGV73 BQR72:BQR73 CAN72:CAN73 CKJ72:CKJ73 CUF72:CUF73 DEB72:DEB73 DNX72:DNX73 DXT72:DXT73 EHP72:EHP73 ERL72:ERL73 FBH72:FBH73 FLD72:FLD73 FUZ72:FUZ73 GEV72:GEV73 GOR72:GOR73 GYN72:GYN73 HIJ72:HIJ73 HSF72:HSF73 ICB72:ICB73 ILX72:ILX73 IVT72:IVT73 JFP72:JFP73 JPL72:JPL73 JZH72:JZH73 KJD72:KJD73 KSZ72:KSZ73 LCV72:LCV73 LMR72:LMR73 LWN72:LWN73 MGJ72:MGJ73 MQF72:MQF73 NAB72:NAB73 NJX72:NJX73 NTT72:NTT73 ODP72:ODP73 ONL72:ONL73 OXH72:OXH73 PHD72:PHD73 PQZ72:PQZ73 QAV72:QAV73 QKR72:QKR73 QUN72:QUN73 REJ72:REJ73 ROF72:ROF73 RYB72:RYB73 SHX72:SHX73 SRT72:SRT73 TBP72:TBP73 TLL72:TLL73 TVH72:TVH73 UFD72:UFD73 UOZ72:UOZ73 UYV72:UYV73 VIR72:VIR73 VSN72:VSN73 WCJ72:WCJ73 WMF72:WMF73 AK72:AO72 KG72:KK72 UC72:UG72 ADY72:AEC72 ANU72:ANY72 AXQ72:AXU72 BHM72:BHQ72 BRI72:BRM72 CBE72:CBI72 CLA72:CLE72 CUW72:CVA72 DES72:DEW72 DOO72:DOS72 DYK72:DYO72 EIG72:EIK72 ESC72:ESG72 FBY72:FCC72 FLU72:FLY72 FVQ72:FVU72 GFM72:GFQ72 GPI72:GPM72 GZE72:GZI72 HJA72:HJE72 HSW72:HTA72 ICS72:ICW72 IMO72:IMS72 IWK72:IWO72 JGG72:JGK72 JQC72:JQG72 JZY72:KAC72 KJU72:KJY72 KTQ72:KTU72 LDM72:LDQ72 LNI72:LNM72 LXE72:LXI72 MHA72:MHE72 MQW72:MRA72 NAS72:NAW72 NKO72:NKS72 NUK72:NUO72 OEG72:OEK72 OOC72:OOG72 OXY72:OYC72 PHU72:PHY72 PRQ72:PRU72 QBM72:QBQ72 QLI72:QLM72 QVE72:QVI72 RFA72:RFE72 ROW72:RPA72 RYS72:RYW72 SIO72:SIS72 SSK72:SSO72 TCG72:TCK72 TMC72:TMG72 TVY72:TWC72 UFU72:UFY72 UPQ72:UPU72 UZM72:UZQ72 VJI72:VJM72 VTE72:VTI72 WDA72:WDE72 WMW72:WNA72 VSP74:VSP83 VIT74:VIT83 UYX74:UYX83 UPB74:UPB83 UFF74:UFF83 TVJ74:TVJ83 TLN74:TLN83 TBR74:TBR83 SRV74:SRV83 SHZ74:SHZ83 RYD74:RYD83 ROH74:ROH83 REL74:REL83 QUP74:QUP83 QKT74:QKT83 QAX74:QAX83 PRB74:PRB83 PHF74:PHF83 OXJ74:OXJ83 ONN74:ONN83 ODR74:ODR83 NTV74:NTV83 NJZ74:NJZ83 NAD74:NAD83 MQH74:MQH83 MGL74:MGL83 LWP74:LWP83 LMT74:LMT83 LCX74:LCX83 KTB74:KTB83 KJF74:KJF83 JZJ74:JZJ83 JPN74:JPN83 JFR74:JFR83 IVV74:IVV83 ILZ74:ILZ83 ICD74:ICD83 HSH74:HSH83 HIL74:HIL83 GYP74:GYP83 GOT74:GOT83 GEX74:GEX83 FVB74:FVB83 FLF74:FLF83 FBJ74:FBJ83 ERN74:ERN83 EHR74:EHR83 DXV74:DXV83 DNZ74:DNZ83 DED74:DED83 CUH74:CUH83 CKL74:CKL83 CAP74:CAP83 BQT74:BQT83 BGX74:BGX83 AXB74:AXB83 ANF74:ANF83 ADJ74:ADJ83 TN74:TN83 JR74:JR83 WMH74:WMH83 WCL74:WCL83 TS75:TW83 ADO75:ADS83 ANK75:ANO83 AXG75:AXK83 BHC75:BHG83 BQY75:BRC83 CAU75:CAY83 CKQ75:CKU83 CUM75:CUQ83 DEI75:DEM83 DOE75:DOI83 DYA75:DYE83 EHW75:EIA83 ERS75:ERW83 FBO75:FBS83 FLK75:FLO83 FVG75:FVK83 GFC75:GFG83 GOY75:GPC83 GYU75:GYY83 HIQ75:HIU83 HSM75:HSQ83 ICI75:ICM83 IME75:IMI83 IWA75:IWE83 JFW75:JGA83 JPS75:JPW83 JZO75:JZS83 KJK75:KJO83 KTG75:KTK83 LDC75:LDG83 LMY75:LNC83 LWU75:LWY83 MGQ75:MGU83 MQM75:MQQ83 NAI75:NAM83 NKE75:NKI83 NUA75:NUE83 ODW75:OEA83 ONS75:ONW83 OXO75:OXS83 PHK75:PHO83 PRG75:PRK83 QBC75:QBG83 QKY75:QLC83 QUU75:QUY83 REQ75:REU83 ROM75:ROQ83 RYI75:RYM83 SIE75:SII83 SSA75:SSE83 TBW75:TCA83 TLS75:TLW83 TVO75:TVS83 UFK75:UFO83 UPG75:UPK83 UZC75:UZG83 VIY75:VJC83 VSU75:VSY83 WCQ75:WCU83 WMM75:WMQ83 WMS75:WMX83 WCW75:WDB83 VTA75:VTF83 VJE75:VJJ83 UZI75:UZN83 UPM75:UPR83 UFQ75:UFV83 TVU75:TVZ83 TLY75:TMD83 TCC75:TCH83 SSG75:SSL83 SIK75:SIP83 RYO75:RYT83 ROS75:ROX83 REW75:RFB83 QVA75:QVF83 QLE75:QLJ83 QBI75:QBN83 PRM75:PRR83 PHQ75:PHV83 OXU75:OXZ83 ONY75:OOD83 OEC75:OEH83 NUG75:NUL83 NKK75:NKP83 NAO75:NAT83 MQS75:MQX83 MGW75:MHB83 LXA75:LXF83 LNE75:LNJ83 LDI75:LDN83 KTM75:KTR83 KJQ75:KJV83 JZU75:JZZ83 JPY75:JQD83 JGC75:JGH83 IWG75:IWL83 IMK75:IMP83 ICO75:ICT83 HSS75:HSX83 HIW75:HJB83 GZA75:GZF83 GPE75:GPJ83 GFI75:GFN83 FVM75:FVR83 FLQ75:FLV83 FBU75:FBZ83 ERY75:ESD83 EIC75:EIH83 DYG75:DYL83 DOK75:DOP83 DEO75:DET83 CUS75:CUX83 CKW75:CLB83 CBA75:CBF83 BRE75:BRJ83 BHI75:BHN83 AXM75:AXR83 ANQ75:ANV83 ADU75:ADZ83 TY75:UD83 KC75:KH83 AG75:AL83 WMZ75:WND83 WDD75:WDH83 VTH75:VTL83 VJL75:VJP83 UZP75:UZT83 UPT75:UPX83 UFX75:UGB83 TWB75:TWF83 TMF75:TMJ83 TCJ75:TCN83 SSN75:SSR83 SIR75:SIV83 RYV75:RYZ83 ROZ75:RPD83 RFD75:RFH83 QVH75:QVL83 QLL75:QLP83 QBP75:QBT83 PRT75:PRX83 PHX75:PIB83 OYB75:OYF83 OOF75:OOJ83 OEJ75:OEN83 NUN75:NUR83 NKR75:NKV83 NAV75:NAZ83 MQZ75:MRD83 MHD75:MHH83 LXH75:LXL83 LNL75:LNP83 LDP75:LDT83 KTT75:KTX83 KJX75:KKB83 KAB75:KAF83 JQF75:JQJ83 JGJ75:JGN83 IWN75:IWR83 IMR75:IMV83 ICV75:ICZ83 HSZ75:HTD83 HJD75:HJH83 GZH75:GZL83 GPL75:GPP83 GFP75:GFT83 FVT75:FVX83 FLX75:FMB83 FCB75:FCF83 ESF75:ESJ83 EIJ75:EIN83 DYN75:DYR83 DOR75:DOV83 DEV75:DEZ83 CUZ75:CVD83 CLD75:CLH83 CBH75:CBL83 BRL75:BRP83 BHP75:BHT83 AXT75:AXX83 ANX75:AOB83 AEB75:AEF83 UF75:UJ83 KJ75:KN83 AN75:AR83 WMF75:WMF83 WCJ75:WCJ83 VSN75:VSN83 VIR75:VIR83 UYV75:UYV83 UOZ75:UOZ83 UFD75:UFD83 TVH75:TVH83 TLL75:TLL83 TBP75:TBP83 SRT75:SRT83 SHX75:SHX83 RYB75:RYB83 ROF75:ROF83 REJ75:REJ83 QUN75:QUN83 QKR75:QKR83 QAV75:QAV83 PQZ75:PQZ83 PHD75:PHD83 OXH75:OXH83 ONL75:ONL83 ODP75:ODP83 NTT75:NTT83 NJX75:NJX83 NAB75:NAB83 MQF75:MQF83 MGJ75:MGJ83 LWN75:LWN83 LMR75:LMR83 LCV75:LCV83 KSZ75:KSZ83 KJD75:KJD83 JZH75:JZH83 JPL75:JPL83 JFP75:JFP83 IVT75:IVT83 ILX75:ILX83 ICB75:ICB83 HSF75:HSF83 HIJ75:HIJ83 GYN75:GYN83 GOR75:GOR83 GEV75:GEV83 FUZ75:FUZ83 FLD75:FLD83 FBH75:FBH83 ERL75:ERL83 EHP75:EHP83 DXT75:DXT83 DNX75:DNX83 DEB75:DEB83 CUF75:CUF83 CKJ75:CKJ83 CAN75:CAN83 BQR75:BQR83 BGV75:BGV83 AWZ75:AWZ83 AND75:AND83 ADH75:ADH83 TL75:TL83 JP75:JP83 JW75:KA83 JU89:JU103 TQ89:TQ103 ADM89:ADM103 ANI89:ANI103 AXE89:AXE103 BHA89:BHA103 BQW89:BQW103 CAS89:CAS103 CKO89:CKO103 CUK89:CUK103 DEG89:DEG103 DOC89:DOC103 DXY89:DXY103 EHU89:EHU103 ERQ89:ERQ103 FBM89:FBM103 FLI89:FLI103 FVE89:FVE103 GFA89:GFA103 GOW89:GOW103 GYS89:GYS103 HIO89:HIO103 HSK89:HSK103 ICG89:ICG103 IMC89:IMC103 IVY89:IVY103 JFU89:JFU103 JPQ89:JPQ103 JZM89:JZM103 KJI89:KJI103 KTE89:KTE103 LDA89:LDA103 LMW89:LMW103 LWS89:LWS103 MGO89:MGO103 MQK89:MQK103 NAG89:NAG103 NKC89:NKC103 NTY89:NTY103 ODU89:ODU103 ONQ89:ONQ103 OXM89:OXM103 PHI89:PHI103 PRE89:PRE103 QBA89:QBA103 QKW89:QKW103 QUS89:QUS103 REO89:REO103 ROK89:ROK103 RYG89:RYG103 SIC89:SIC103 SRY89:SRY103 TBU89:TBU103 TLQ89:TLQ103 TVM89:TVM103 UFI89:UFI103 UPE89:UPE103 UZA89:UZA103 VIW89:VIW103 VSS89:VSS103 WCO89:WCO103 TS89:TW103 ADO89:ADS103 ANK89:ANO103 AXG89:AXK103 BHC89:BHG103 BQY89:BRC103 CAU89:CAY103 CKQ89:CKU103 CUM89:CUQ103 DEI89:DEM103 DOE89:DOI103 DYA89:DYE103 EHW89:EIA103 ERS89:ERW103 FBO89:FBS103 FLK89:FLO103 FVG89:FVK103 GFC89:GFG103 GOY89:GPC103 GYU89:GYY103 HIQ89:HIU103 HSM89:HSQ103 ICI89:ICM103 IME89:IMI103 IWA89:IWE103 JFW89:JGA103 JPS89:JPW103 JZO89:JZS103 KJK89:KJO103 KTG89:KTK103 LDC89:LDG103 LMY89:LNC103 LWU89:LWY103 MGQ89:MGU103 MQM89:MQQ103 NAI89:NAM103 NKE89:NKI103 NUA89:NUE103 ODW89:OEA103 ONS89:ONW103 OXO89:OXS103 PHK89:PHO103 PRG89:PRK103 QBC89:QBG103 QKY89:QLC103 QUU89:QUY103 REQ89:REU103 ROM89:ROQ103 RYI89:RYM103 SIE89:SII103 SSA89:SSE103 TBW89:TCA103 TLS89:TLW103 TVO89:TVS103 UFK89:UFO103 UPG89:UPK103 UZC89:UZG103 VIY89:VJC103 VSU89:VSY103 WCQ89:WCU103 WMM89:WMQ103 WMS89:WMX103 WCW89:WDB103 VTA89:VTF103 VJE89:VJJ103 UZI89:UZN103 UPM89:UPR103 UFQ89:UFV103 TVU89:TVZ103 TLY89:TMD103 TCC89:TCH103 SSG89:SSL103 SIK89:SIP103 RYO89:RYT103 ROS89:ROX103 REW89:RFB103 QVA89:QVF103 QLE89:QLJ103 QBI89:QBN103 PRM89:PRR103 PHQ89:PHV103 OXU89:OXZ103 ONY89:OOD103 OEC89:OEH103 NUG89:NUL103 NKK89:NKP103 NAO89:NAT103 MQS89:MQX103 MGW89:MHB103 LXA89:LXF103 LNE89:LNJ103 LDI89:LDN103 KTM89:KTR103 KJQ89:KJV103 JZU89:JZZ103 JPY89:JQD103 JGC89:JGH103 IWG89:IWL103 IMK89:IMP103 ICO89:ICT103 HSS89:HSX103 HIW89:HJB103 GZA89:GZF103 GPE89:GPJ103 GFI89:GFN103 FVM89:FVR103 FLQ89:FLV103 FBU89:FBZ103 ERY89:ESD103 EIC89:EIH103 DYG89:DYL103 DOK89:DOP103 DEO89:DET103 CUS89:CUX103 CKW89:CLB103 CBA89:CBF103 BRE89:BRJ103 BHI89:BHN103 AXM89:AXR103 ANQ89:ANV103 ADU89:ADZ103 TY89:UD103 KC89:KH103 AG89:AL103 WMZ89:WND103 WDD89:WDH103 VTH89:VTL103 VJL89:VJP103 UZP89:UZT103 UPT89:UPX103 UFX89:UGB103 TWB89:TWF103 TMF89:TMJ103 TCJ89:TCN103 SSN89:SSR103 SIR89:SIV103 RYV89:RYZ103 ROZ89:RPD103 RFD89:RFH103 QVH89:QVL103 QLL89:QLP103 QBP89:QBT103 PRT89:PRX103 PHX89:PIB103 OYB89:OYF103 OOF89:OOJ103 OEJ89:OEN103 NUN89:NUR103 NKR89:NKV103 NAV89:NAZ103 MQZ89:MRD103 MHD89:MHH103 LXH89:LXL103 LNL89:LNP103 LDP89:LDT103 KTT89:KTX103 KJX89:KKB103 KAB89:KAF103 JQF89:JQJ103 JGJ89:JGN103 IWN89:IWR103 IMR89:IMV103 ICV89:ICZ103 HSZ89:HTD103 HJD89:HJH103 GZH89:GZL103 GPL89:GPP103 GFP89:GFT103 FVT89:FVX103 FLX89:FMB103 FCB89:FCF103 ESF89:ESJ103 EIJ89:EIN103 DYN89:DYR103 DOR89:DOV103 DEV89:DEZ103 CUZ89:CVD103 CLD89:CLH103 CBH89:CBL103 BRL89:BRP103 BHP89:BHT103 AXT89:AXX103 ANX89:AOB103 AEB89:AEF103 UF89:UJ103 KJ89:KN103 AN89:AR103 WMF89:WMF103 WCJ89:WCJ103 VSN89:VSN103 VIR89:VIR103 UYV89:UYV103 UOZ89:UOZ103 UFD89:UFD103 TVH89:TVH103 TLL89:TLL103 TBP89:TBP103 SRT89:SRT103 SHX89:SHX103 RYB89:RYB103 ROF89:ROF103 REJ89:REJ103 QUN89:QUN103 QKR89:QKR103 QAV89:QAV103 PQZ89:PQZ103 PHD89:PHD103 OXH89:OXH103 ONL89:ONL103 ODP89:ODP103 NTT89:NTT103 NJX89:NJX103 NAB89:NAB103 MQF89:MQF103 MGJ89:MGJ103 LWN89:LWN103 LMR89:LMR103 LCV89:LCV103 KSZ89:KSZ103 KJD89:KJD103 JZH89:JZH103 JPL89:JPL103 JFP89:JFP103 IVT89:IVT103 ILX89:ILX103 ICB89:ICB103 HSF89:HSF103 HIJ89:HIJ103 GYN89:GYN103 GOR89:GOR103 GEV89:GEV103 FUZ89:FUZ103 FLD89:FLD103 FBH89:FBH103 ERL89:ERL103 EHP89:EHP103 DXT89:DXT103 DNX89:DNX103 DEB89:DEB103 CUF89:CUF103 CKJ89:CKJ103 CAN89:CAN103 BQR89:BQR103 BGV89:BGV103 AWZ89:AWZ103 AND89:AND103 ADH89:ADH103 TL89:TL103 JP89:JP103 JW89:KA103 WCL89:WCL103 WMH89:WMH103 JR89:JR103 TN89:TN103 ADJ89:ADJ103 ANF89:ANF103 AXB89:AXB103 BGX89:BGX103 BQT89:BQT103 CAP89:CAP103 CKL89:CKL103 CUH89:CUH103 DED89:DED103 DNZ89:DNZ103 DXV89:DXV103 EHR89:EHR103 ERN89:ERN103 FBJ89:FBJ103 FLF89:FLF103 FVB89:FVB103 GEX89:GEX103 GOT89:GOT103 GYP89:GYP103 HIL89:HIL103 HSH89:HSH103 ICD89:ICD103 ILZ89:ILZ103 IVV89:IVV103 JFR89:JFR103 JPN89:JPN103 JZJ89:JZJ103 KJF89:KJF103 KTB89:KTB103 LCX89:LCX103 LMT89:LMT103 LWP89:LWP103 MGL89:MGL103 MQH89:MQH103 NAD89:NAD103 NJZ89:NJZ103 NTV89:NTV103 ODR89:ODR103 ONN89:ONN103 OXJ89:OXJ103 PHF89:PHF103 PRB89:PRB103 QAX89:QAX103 QKT89:QKT103 QUP89:QUP103 REL89:REL103 ROH89:ROH103 RYD89:RYD103 SHZ89:SHZ103 SRV89:SRV103 TBR89:TBR103 TLN89:TLN103 TVJ89:TVJ103 UFF89:UFF103 UPB89:UPB103 UYX89:UYX103 VIT89:VIT103 VSP89:VSP103 AG88:AH88 AG72:AH72 AG74:AK74 AG86:AM86 WMK89:WMK103 WCO75:WCO84 VSS75:VSS84 VIW75:VIW84 UZA75:UZA84 UPE75:UPE84 UFI75:UFI84 TVM75:TVM84 TLQ75:TLQ84 TBU75:TBU84 SRY75:SRY84 SIC75:SIC84 RYG75:RYG84 ROK75:ROK84 REO75:REO84 QUS75:QUS84 QKW75:QKW84 QBA75:QBA84 PRE75:PRE84 PHI75:PHI84 OXM75:OXM84 ONQ75:ONQ84 ODU75:ODU84 NTY75:NTY84 NKC75:NKC84 NAG75:NAG84 MQK75:MQK84 MGO75:MGO84 LWS75:LWS84 LMW75:LMW84 LDA75:LDA84 KTE75:KTE84 KJI75:KJI84 JZM75:JZM84 JPQ75:JPQ84 JFU75:JFU84 IVY75:IVY84 IMC75:IMC84 ICG75:ICG84 HSK75:HSK84 HIO75:HIO84 GYS75:GYS84 GOW75:GOW84 GFA75:GFA84 FVE75:FVE84 FLI75:FLI84 FBM75:FBM84 ERQ75:ERQ84 EHU75:EHU84 DXY75:DXY84 DOC75:DOC84 DEG75:DEG84 CUK75:CUK84 CKO75:CKO84 CAS75:CAS84 BQW75:BQW84 BHA75:BHA84 AXE75:AXE84 ANI75:ANI84 ADM75:ADM84 TQ75:TQ84 JU75:JU84 WMK75:WMK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2" t="s">
        <v>108</v>
      </c>
      <c r="B1" s="303"/>
      <c r="C1" s="303"/>
      <c r="D1" s="303"/>
      <c r="E1" s="303"/>
      <c r="F1" s="303"/>
      <c r="G1" s="303"/>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04" t="s">
        <v>70</v>
      </c>
      <c r="B8" s="305"/>
      <c r="C8" s="305"/>
      <c r="D8" s="46"/>
      <c r="E8" s="47">
        <v>3</v>
      </c>
      <c r="F8" s="114">
        <f>+E8</f>
        <v>3</v>
      </c>
    </row>
    <row r="9" spans="1:256" ht="18" customHeight="1">
      <c r="A9" s="304" t="s">
        <v>38</v>
      </c>
      <c r="B9" s="305"/>
      <c r="C9" s="305"/>
      <c r="D9" s="306"/>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0"/>
  <sheetViews>
    <sheetView topLeftCell="A40" zoomScaleNormal="100" workbookViewId="0">
      <selection activeCell="K46" sqref="K46"/>
    </sheetView>
  </sheetViews>
  <sheetFormatPr defaultRowHeight="13.5"/>
  <cols>
    <col min="1" max="1" width="9" style="159"/>
    <col min="2" max="2" width="14.5" customWidth="1"/>
    <col min="3" max="3" width="11.625" customWidth="1"/>
    <col min="4" max="4" width="14.25" customWidth="1"/>
    <col min="5" max="5" width="13.875" customWidth="1"/>
    <col min="6" max="6" width="23.625" customWidth="1"/>
  </cols>
  <sheetData>
    <row r="1" spans="1:12" ht="20.25">
      <c r="A1" s="228"/>
      <c r="B1" s="308" t="s">
        <v>387</v>
      </c>
      <c r="C1" s="309"/>
      <c r="D1" s="309"/>
      <c r="E1" s="309"/>
      <c r="F1" s="309"/>
      <c r="G1" s="309"/>
      <c r="H1" s="309"/>
      <c r="I1" s="310"/>
    </row>
    <row r="2" spans="1:12" s="159" customFormat="1" ht="20.100000000000001" customHeight="1">
      <c r="A2" s="170" t="s">
        <v>42</v>
      </c>
      <c r="B2" s="170" t="s">
        <v>392</v>
      </c>
      <c r="C2" s="170" t="s">
        <v>43</v>
      </c>
      <c r="D2" s="170" t="s">
        <v>44</v>
      </c>
      <c r="E2" s="170" t="s">
        <v>45</v>
      </c>
      <c r="F2" s="170" t="s">
        <v>393</v>
      </c>
      <c r="G2" s="170" t="s">
        <v>554</v>
      </c>
      <c r="H2" s="170" t="s">
        <v>47</v>
      </c>
      <c r="I2" s="228"/>
    </row>
    <row r="3" spans="1:12" s="159" customFormat="1" ht="20.100000000000001" customHeight="1">
      <c r="A3" s="229" t="s">
        <v>470</v>
      </c>
      <c r="B3" s="226" t="s">
        <v>471</v>
      </c>
      <c r="C3" s="170" t="s">
        <v>401</v>
      </c>
      <c r="D3" s="231">
        <v>42683</v>
      </c>
      <c r="E3" s="230" t="s">
        <v>476</v>
      </c>
      <c r="F3" s="170" t="s">
        <v>432</v>
      </c>
      <c r="G3" s="241">
        <v>44</v>
      </c>
      <c r="H3" s="170" t="s">
        <v>396</v>
      </c>
      <c r="I3" s="311">
        <v>12</v>
      </c>
    </row>
    <row r="4" spans="1:12" s="159" customFormat="1" ht="20.100000000000001" customHeight="1">
      <c r="A4" s="229" t="s">
        <v>35</v>
      </c>
      <c r="B4" s="226" t="s">
        <v>472</v>
      </c>
      <c r="C4" s="170" t="s">
        <v>401</v>
      </c>
      <c r="D4" s="231">
        <v>42683</v>
      </c>
      <c r="E4" s="230" t="s">
        <v>476</v>
      </c>
      <c r="F4" s="170" t="s">
        <v>432</v>
      </c>
      <c r="G4" s="240">
        <v>51</v>
      </c>
      <c r="H4" s="170" t="s">
        <v>396</v>
      </c>
      <c r="I4" s="312"/>
      <c r="K4" s="159" t="s">
        <v>584</v>
      </c>
      <c r="L4" s="233"/>
    </row>
    <row r="5" spans="1:12" s="159" customFormat="1" ht="20.100000000000001" customHeight="1">
      <c r="A5" s="229" t="s">
        <v>4</v>
      </c>
      <c r="B5" s="226" t="s">
        <v>473</v>
      </c>
      <c r="C5" s="170" t="s">
        <v>401</v>
      </c>
      <c r="D5" s="231">
        <v>42683</v>
      </c>
      <c r="E5" s="230" t="s">
        <v>476</v>
      </c>
      <c r="F5" s="170" t="s">
        <v>432</v>
      </c>
      <c r="G5" s="241">
        <v>42</v>
      </c>
      <c r="H5" s="170" t="s">
        <v>396</v>
      </c>
      <c r="I5" s="312"/>
      <c r="K5" s="159" t="s">
        <v>585</v>
      </c>
      <c r="L5" s="237"/>
    </row>
    <row r="6" spans="1:12" s="159" customFormat="1" ht="20.100000000000001" customHeight="1">
      <c r="A6" s="229" t="s">
        <v>5</v>
      </c>
      <c r="B6" s="226" t="s">
        <v>474</v>
      </c>
      <c r="C6" s="170" t="s">
        <v>401</v>
      </c>
      <c r="D6" s="231">
        <v>42683</v>
      </c>
      <c r="E6" s="230" t="s">
        <v>476</v>
      </c>
      <c r="F6" s="170" t="s">
        <v>432</v>
      </c>
      <c r="G6" s="241">
        <v>47</v>
      </c>
      <c r="H6" s="170" t="s">
        <v>396</v>
      </c>
      <c r="I6" s="312"/>
      <c r="K6" s="159" t="s">
        <v>586</v>
      </c>
      <c r="L6" s="236"/>
    </row>
    <row r="7" spans="1:12" s="159" customFormat="1" ht="20.100000000000001" customHeight="1">
      <c r="A7" s="229" t="s">
        <v>7</v>
      </c>
      <c r="B7" s="226" t="s">
        <v>475</v>
      </c>
      <c r="C7" s="230" t="s">
        <v>442</v>
      </c>
      <c r="D7" s="231">
        <v>42688</v>
      </c>
      <c r="E7" s="230" t="s">
        <v>476</v>
      </c>
      <c r="F7" s="232" t="s">
        <v>444</v>
      </c>
      <c r="G7" s="241">
        <v>42</v>
      </c>
      <c r="H7" s="170" t="s">
        <v>396</v>
      </c>
      <c r="I7" s="312"/>
    </row>
    <row r="8" spans="1:12" s="159" customFormat="1" ht="20.100000000000001" customHeight="1">
      <c r="A8" s="229" t="s">
        <v>9</v>
      </c>
      <c r="B8" s="226" t="s">
        <v>445</v>
      </c>
      <c r="C8" s="230" t="s">
        <v>446</v>
      </c>
      <c r="D8" s="231">
        <v>42688</v>
      </c>
      <c r="E8" s="230" t="s">
        <v>443</v>
      </c>
      <c r="F8" s="232" t="s">
        <v>444</v>
      </c>
      <c r="G8" s="241">
        <v>45</v>
      </c>
      <c r="H8" s="170" t="s">
        <v>396</v>
      </c>
      <c r="I8" s="312"/>
    </row>
    <row r="9" spans="1:12" s="159" customFormat="1" ht="20.100000000000001" customHeight="1">
      <c r="A9" s="229" t="s">
        <v>10</v>
      </c>
      <c r="B9" s="235" t="s">
        <v>448</v>
      </c>
      <c r="C9" s="230" t="s">
        <v>442</v>
      </c>
      <c r="D9" s="231">
        <v>42688</v>
      </c>
      <c r="E9" s="230" t="s">
        <v>443</v>
      </c>
      <c r="F9" s="232" t="s">
        <v>477</v>
      </c>
      <c r="G9" s="241">
        <v>44</v>
      </c>
      <c r="H9" s="170" t="s">
        <v>396</v>
      </c>
      <c r="I9" s="312"/>
    </row>
    <row r="10" spans="1:12" s="159" customFormat="1" ht="20.100000000000001" customHeight="1">
      <c r="A10" s="229" t="s">
        <v>11</v>
      </c>
      <c r="B10" s="235" t="s">
        <v>449</v>
      </c>
      <c r="C10" s="230" t="s">
        <v>442</v>
      </c>
      <c r="D10" s="231">
        <v>42688</v>
      </c>
      <c r="E10" s="230" t="s">
        <v>443</v>
      </c>
      <c r="F10" s="232" t="s">
        <v>459</v>
      </c>
      <c r="G10" s="239">
        <v>20</v>
      </c>
      <c r="H10" s="170" t="s">
        <v>396</v>
      </c>
      <c r="I10" s="312"/>
    </row>
    <row r="11" spans="1:12" s="159" customFormat="1" ht="20.100000000000001" customHeight="1">
      <c r="A11" s="229" t="s">
        <v>13</v>
      </c>
      <c r="B11" s="235" t="s">
        <v>450</v>
      </c>
      <c r="C11" s="230" t="s">
        <v>442</v>
      </c>
      <c r="D11" s="231">
        <v>42688</v>
      </c>
      <c r="E11" s="230" t="s">
        <v>443</v>
      </c>
      <c r="F11" s="232" t="s">
        <v>459</v>
      </c>
      <c r="G11" s="241">
        <v>44</v>
      </c>
      <c r="H11" s="170" t="s">
        <v>396</v>
      </c>
      <c r="I11" s="312"/>
    </row>
    <row r="12" spans="1:12" s="159" customFormat="1" ht="20.100000000000001" customHeight="1">
      <c r="A12" s="229" t="s">
        <v>14</v>
      </c>
      <c r="B12" s="235" t="s">
        <v>451</v>
      </c>
      <c r="C12" s="230" t="s">
        <v>442</v>
      </c>
      <c r="D12" s="231">
        <v>42688</v>
      </c>
      <c r="E12" s="230" t="s">
        <v>443</v>
      </c>
      <c r="F12" s="232" t="s">
        <v>459</v>
      </c>
      <c r="G12" s="241">
        <v>46</v>
      </c>
      <c r="H12" s="170" t="s">
        <v>396</v>
      </c>
      <c r="I12" s="312"/>
    </row>
    <row r="13" spans="1:12" s="159" customFormat="1" ht="20.100000000000001" customHeight="1">
      <c r="A13" s="229" t="s">
        <v>15</v>
      </c>
      <c r="B13" s="235" t="s">
        <v>621</v>
      </c>
      <c r="C13" s="230" t="s">
        <v>622</v>
      </c>
      <c r="D13" s="231">
        <v>42699</v>
      </c>
      <c r="E13" s="230" t="s">
        <v>101</v>
      </c>
      <c r="F13" s="232" t="s">
        <v>145</v>
      </c>
      <c r="G13" s="241">
        <v>31</v>
      </c>
      <c r="H13" s="248" t="s">
        <v>396</v>
      </c>
      <c r="I13" s="312"/>
    </row>
    <row r="14" spans="1:12" s="159" customFormat="1" ht="20.100000000000001" customHeight="1">
      <c r="A14" s="229" t="s">
        <v>16</v>
      </c>
      <c r="B14" s="235" t="s">
        <v>623</v>
      </c>
      <c r="C14" s="230" t="s">
        <v>624</v>
      </c>
      <c r="D14" s="231">
        <v>42699</v>
      </c>
      <c r="E14" s="230" t="s">
        <v>101</v>
      </c>
      <c r="F14" s="232" t="s">
        <v>145</v>
      </c>
      <c r="G14" s="241">
        <v>37</v>
      </c>
      <c r="H14" s="248" t="s">
        <v>396</v>
      </c>
      <c r="I14" s="313"/>
    </row>
    <row r="15" spans="1:12" s="159" customFormat="1" ht="20.100000000000001" customHeight="1">
      <c r="A15" s="229" t="s">
        <v>17</v>
      </c>
      <c r="B15" s="235" t="s">
        <v>452</v>
      </c>
      <c r="C15" s="230" t="s">
        <v>442</v>
      </c>
      <c r="D15" s="231">
        <v>42688</v>
      </c>
      <c r="E15" s="230" t="s">
        <v>443</v>
      </c>
      <c r="F15" s="232" t="s">
        <v>460</v>
      </c>
      <c r="G15" s="241">
        <v>50</v>
      </c>
      <c r="H15" s="170" t="s">
        <v>396</v>
      </c>
      <c r="I15" s="311">
        <v>22</v>
      </c>
    </row>
    <row r="16" spans="1:12" s="159" customFormat="1" ht="20.100000000000001" customHeight="1">
      <c r="A16" s="229" t="s">
        <v>18</v>
      </c>
      <c r="B16" s="235" t="s">
        <v>453</v>
      </c>
      <c r="C16" s="230" t="s">
        <v>442</v>
      </c>
      <c r="D16" s="231">
        <v>42688</v>
      </c>
      <c r="E16" s="230" t="s">
        <v>443</v>
      </c>
      <c r="F16" s="232" t="s">
        <v>460</v>
      </c>
      <c r="G16" s="240">
        <v>51</v>
      </c>
      <c r="H16" s="170" t="s">
        <v>396</v>
      </c>
      <c r="I16" s="312"/>
    </row>
    <row r="17" spans="1:9" s="159" customFormat="1" ht="20.100000000000001" customHeight="1">
      <c r="A17" s="229" t="s">
        <v>19</v>
      </c>
      <c r="B17" s="235" t="s">
        <v>454</v>
      </c>
      <c r="C17" s="230" t="s">
        <v>442</v>
      </c>
      <c r="D17" s="231">
        <v>42688</v>
      </c>
      <c r="E17" s="230" t="s">
        <v>443</v>
      </c>
      <c r="F17" s="232" t="s">
        <v>460</v>
      </c>
      <c r="G17" s="241">
        <v>46</v>
      </c>
      <c r="H17" s="170" t="s">
        <v>396</v>
      </c>
      <c r="I17" s="312"/>
    </row>
    <row r="18" spans="1:9" s="159" customFormat="1" ht="20.100000000000001" customHeight="1">
      <c r="A18" s="229" t="s">
        <v>20</v>
      </c>
      <c r="B18" s="235" t="s">
        <v>455</v>
      </c>
      <c r="C18" s="230" t="s">
        <v>442</v>
      </c>
      <c r="D18" s="231">
        <v>42688</v>
      </c>
      <c r="E18" s="230" t="s">
        <v>443</v>
      </c>
      <c r="F18" s="232" t="s">
        <v>460</v>
      </c>
      <c r="G18" s="240">
        <v>56</v>
      </c>
      <c r="H18" s="170" t="s">
        <v>396</v>
      </c>
      <c r="I18" s="312"/>
    </row>
    <row r="19" spans="1:9" s="159" customFormat="1" ht="20.100000000000001" customHeight="1">
      <c r="A19" s="229" t="s">
        <v>21</v>
      </c>
      <c r="B19" s="235" t="s">
        <v>456</v>
      </c>
      <c r="C19" s="230" t="s">
        <v>446</v>
      </c>
      <c r="D19" s="231">
        <v>42688</v>
      </c>
      <c r="E19" s="230" t="s">
        <v>443</v>
      </c>
      <c r="F19" s="232" t="s">
        <v>461</v>
      </c>
      <c r="G19" s="239">
        <v>36</v>
      </c>
      <c r="H19" s="170" t="s">
        <v>396</v>
      </c>
      <c r="I19" s="312"/>
    </row>
    <row r="20" spans="1:9" s="159" customFormat="1" ht="20.100000000000001" customHeight="1">
      <c r="A20" s="229" t="s">
        <v>22</v>
      </c>
      <c r="B20" s="235" t="s">
        <v>458</v>
      </c>
      <c r="C20" s="230" t="s">
        <v>446</v>
      </c>
      <c r="D20" s="231">
        <v>42688</v>
      </c>
      <c r="E20" s="230" t="s">
        <v>443</v>
      </c>
      <c r="F20" s="232" t="s">
        <v>460</v>
      </c>
      <c r="G20" s="239">
        <v>31</v>
      </c>
      <c r="H20" s="170" t="s">
        <v>396</v>
      </c>
      <c r="I20" s="312"/>
    </row>
    <row r="21" spans="1:9" s="159" customFormat="1" ht="20.100000000000001" customHeight="1">
      <c r="A21" s="229" t="s">
        <v>23</v>
      </c>
      <c r="B21" s="235" t="s">
        <v>457</v>
      </c>
      <c r="C21" s="230" t="s">
        <v>446</v>
      </c>
      <c r="D21" s="231">
        <v>42688</v>
      </c>
      <c r="E21" s="230" t="s">
        <v>443</v>
      </c>
      <c r="F21" s="232" t="s">
        <v>460</v>
      </c>
      <c r="G21" s="239">
        <v>33</v>
      </c>
      <c r="H21" s="170" t="s">
        <v>396</v>
      </c>
      <c r="I21" s="312"/>
    </row>
    <row r="22" spans="1:9" s="159" customFormat="1" ht="20.100000000000001" customHeight="1">
      <c r="A22" s="229" t="s">
        <v>24</v>
      </c>
      <c r="B22" s="235" t="s">
        <v>462</v>
      </c>
      <c r="C22" s="230" t="s">
        <v>442</v>
      </c>
      <c r="D22" s="231">
        <v>42688</v>
      </c>
      <c r="E22" s="230" t="s">
        <v>443</v>
      </c>
      <c r="F22" s="232" t="s">
        <v>555</v>
      </c>
      <c r="G22" s="239">
        <v>37</v>
      </c>
      <c r="H22" s="170" t="s">
        <v>396</v>
      </c>
      <c r="I22" s="312"/>
    </row>
    <row r="23" spans="1:9" s="159" customFormat="1" ht="20.100000000000001" customHeight="1">
      <c r="A23" s="229" t="s">
        <v>25</v>
      </c>
      <c r="B23" s="235" t="s">
        <v>463</v>
      </c>
      <c r="C23" s="230" t="s">
        <v>442</v>
      </c>
      <c r="D23" s="231">
        <v>42688</v>
      </c>
      <c r="E23" s="230" t="s">
        <v>443</v>
      </c>
      <c r="F23" s="232" t="s">
        <v>460</v>
      </c>
      <c r="G23" s="241">
        <v>47</v>
      </c>
      <c r="H23" s="170" t="s">
        <v>396</v>
      </c>
      <c r="I23" s="312"/>
    </row>
    <row r="24" spans="1:9" s="159" customFormat="1" ht="20.100000000000001" customHeight="1">
      <c r="A24" s="229" t="s">
        <v>328</v>
      </c>
      <c r="B24" s="235" t="s">
        <v>464</v>
      </c>
      <c r="C24" s="230" t="s">
        <v>442</v>
      </c>
      <c r="D24" s="231">
        <v>42688</v>
      </c>
      <c r="E24" s="230" t="s">
        <v>443</v>
      </c>
      <c r="F24" s="232" t="s">
        <v>460</v>
      </c>
      <c r="G24" s="241">
        <v>45</v>
      </c>
      <c r="H24" s="170" t="s">
        <v>396</v>
      </c>
      <c r="I24" s="312"/>
    </row>
    <row r="25" spans="1:9" s="159" customFormat="1" ht="20.100000000000001" customHeight="1">
      <c r="A25" s="229" t="s">
        <v>363</v>
      </c>
      <c r="B25" s="235" t="s">
        <v>465</v>
      </c>
      <c r="C25" s="230" t="s">
        <v>442</v>
      </c>
      <c r="D25" s="231">
        <v>42688</v>
      </c>
      <c r="E25" s="230" t="s">
        <v>443</v>
      </c>
      <c r="F25" s="232" t="s">
        <v>460</v>
      </c>
      <c r="G25" s="241">
        <v>46</v>
      </c>
      <c r="H25" s="170" t="s">
        <v>396</v>
      </c>
      <c r="I25" s="312"/>
    </row>
    <row r="26" spans="1:9" s="159" customFormat="1" ht="20.100000000000001" customHeight="1">
      <c r="A26" s="229" t="s">
        <v>364</v>
      </c>
      <c r="B26" s="235" t="s">
        <v>466</v>
      </c>
      <c r="C26" s="230" t="s">
        <v>446</v>
      </c>
      <c r="D26" s="231">
        <v>42688</v>
      </c>
      <c r="E26" s="230" t="s">
        <v>443</v>
      </c>
      <c r="F26" s="232" t="s">
        <v>460</v>
      </c>
      <c r="G26" s="241">
        <v>50</v>
      </c>
      <c r="H26" s="170" t="s">
        <v>396</v>
      </c>
      <c r="I26" s="312"/>
    </row>
    <row r="27" spans="1:9" s="159" customFormat="1" ht="20.100000000000001" customHeight="1">
      <c r="A27" s="229" t="s">
        <v>468</v>
      </c>
      <c r="B27" s="235" t="s">
        <v>467</v>
      </c>
      <c r="C27" s="230" t="s">
        <v>442</v>
      </c>
      <c r="D27" s="231">
        <v>42688</v>
      </c>
      <c r="E27" s="230" t="s">
        <v>443</v>
      </c>
      <c r="F27" s="232" t="s">
        <v>460</v>
      </c>
      <c r="G27" s="239">
        <v>39</v>
      </c>
      <c r="H27" s="170" t="s">
        <v>396</v>
      </c>
      <c r="I27" s="312"/>
    </row>
    <row r="28" spans="1:9" s="159" customFormat="1" ht="20.100000000000001" customHeight="1">
      <c r="A28" s="229" t="s">
        <v>469</v>
      </c>
      <c r="B28" s="226" t="s">
        <v>575</v>
      </c>
      <c r="C28" s="230" t="s">
        <v>442</v>
      </c>
      <c r="D28" s="231">
        <v>42690</v>
      </c>
      <c r="E28" s="230" t="s">
        <v>443</v>
      </c>
      <c r="F28" s="232" t="s">
        <v>555</v>
      </c>
      <c r="G28" s="239">
        <v>21</v>
      </c>
      <c r="H28" s="170" t="s">
        <v>396</v>
      </c>
      <c r="I28" s="312"/>
    </row>
    <row r="29" spans="1:9" s="159" customFormat="1" ht="20.100000000000001" customHeight="1">
      <c r="A29" s="229" t="s">
        <v>539</v>
      </c>
      <c r="B29" s="226" t="s">
        <v>576</v>
      </c>
      <c r="C29" s="230" t="s">
        <v>104</v>
      </c>
      <c r="D29" s="231">
        <v>42690</v>
      </c>
      <c r="E29" s="230" t="s">
        <v>443</v>
      </c>
      <c r="F29" s="232" t="s">
        <v>460</v>
      </c>
      <c r="G29" s="239">
        <v>22</v>
      </c>
      <c r="H29" s="170" t="s">
        <v>396</v>
      </c>
      <c r="I29" s="312"/>
    </row>
    <row r="30" spans="1:9" s="159" customFormat="1" ht="20.100000000000001" customHeight="1">
      <c r="A30" s="229" t="s">
        <v>540</v>
      </c>
      <c r="B30" s="235" t="s">
        <v>596</v>
      </c>
      <c r="C30" s="230" t="s">
        <v>100</v>
      </c>
      <c r="D30" s="231">
        <v>42692</v>
      </c>
      <c r="E30" s="230" t="s">
        <v>101</v>
      </c>
      <c r="F30" s="232" t="s">
        <v>133</v>
      </c>
      <c r="G30" s="241">
        <v>50</v>
      </c>
      <c r="H30" s="238" t="s">
        <v>396</v>
      </c>
      <c r="I30" s="312"/>
    </row>
    <row r="31" spans="1:9" s="159" customFormat="1" ht="20.100000000000001" customHeight="1">
      <c r="A31" s="229" t="s">
        <v>541</v>
      </c>
      <c r="B31" s="226" t="s">
        <v>597</v>
      </c>
      <c r="C31" s="230" t="s">
        <v>76</v>
      </c>
      <c r="D31" s="231">
        <v>42692</v>
      </c>
      <c r="E31" s="230" t="s">
        <v>101</v>
      </c>
      <c r="F31" s="232" t="s">
        <v>133</v>
      </c>
      <c r="G31" s="241">
        <v>45</v>
      </c>
      <c r="H31" s="238" t="s">
        <v>396</v>
      </c>
      <c r="I31" s="312"/>
    </row>
    <row r="32" spans="1:9" s="159" customFormat="1" ht="20.100000000000001" customHeight="1">
      <c r="A32" s="229" t="s">
        <v>543</v>
      </c>
      <c r="B32" s="226" t="s">
        <v>592</v>
      </c>
      <c r="C32" s="230" t="s">
        <v>76</v>
      </c>
      <c r="D32" s="231">
        <v>42692</v>
      </c>
      <c r="E32" s="230" t="s">
        <v>101</v>
      </c>
      <c r="F32" s="232" t="s">
        <v>133</v>
      </c>
      <c r="G32" s="241">
        <v>43</v>
      </c>
      <c r="H32" s="238" t="s">
        <v>396</v>
      </c>
      <c r="I32" s="312"/>
    </row>
    <row r="33" spans="1:9" s="159" customFormat="1" ht="20.100000000000001" customHeight="1">
      <c r="A33" s="229" t="s">
        <v>544</v>
      </c>
      <c r="B33" s="226" t="s">
        <v>628</v>
      </c>
      <c r="C33" s="230" t="s">
        <v>100</v>
      </c>
      <c r="D33" s="231">
        <v>42692</v>
      </c>
      <c r="E33" s="230" t="s">
        <v>101</v>
      </c>
      <c r="F33" s="232" t="s">
        <v>133</v>
      </c>
      <c r="G33" s="239">
        <v>17</v>
      </c>
      <c r="H33" s="238" t="s">
        <v>396</v>
      </c>
      <c r="I33" s="312"/>
    </row>
    <row r="34" spans="1:9" s="159" customFormat="1" ht="20.100000000000001" customHeight="1">
      <c r="A34" s="229" t="s">
        <v>545</v>
      </c>
      <c r="B34" s="226" t="s">
        <v>598</v>
      </c>
      <c r="C34" s="230" t="s">
        <v>76</v>
      </c>
      <c r="D34" s="231">
        <v>42692</v>
      </c>
      <c r="E34" s="230" t="s">
        <v>101</v>
      </c>
      <c r="F34" s="232" t="s">
        <v>133</v>
      </c>
      <c r="G34" s="241">
        <v>45</v>
      </c>
      <c r="H34" s="238" t="s">
        <v>396</v>
      </c>
      <c r="I34" s="312"/>
    </row>
    <row r="35" spans="1:9" s="159" customFormat="1" ht="20.100000000000001" customHeight="1">
      <c r="A35" s="229" t="s">
        <v>587</v>
      </c>
      <c r="B35" s="235" t="s">
        <v>600</v>
      </c>
      <c r="C35" s="230" t="s">
        <v>100</v>
      </c>
      <c r="D35" s="231">
        <v>42695</v>
      </c>
      <c r="E35" s="230" t="s">
        <v>101</v>
      </c>
      <c r="F35" s="232" t="s">
        <v>133</v>
      </c>
      <c r="G35" s="243">
        <v>53</v>
      </c>
      <c r="H35" s="242" t="s">
        <v>396</v>
      </c>
      <c r="I35" s="312"/>
    </row>
    <row r="36" spans="1:9" s="159" customFormat="1" ht="20.100000000000001" customHeight="1">
      <c r="A36" s="229" t="s">
        <v>588</v>
      </c>
      <c r="B36" s="235" t="s">
        <v>601</v>
      </c>
      <c r="C36" s="230" t="s">
        <v>100</v>
      </c>
      <c r="D36" s="231">
        <v>42695</v>
      </c>
      <c r="E36" s="230" t="s">
        <v>101</v>
      </c>
      <c r="F36" s="232" t="s">
        <v>133</v>
      </c>
      <c r="G36" s="241">
        <v>48</v>
      </c>
      <c r="H36" s="242" t="s">
        <v>396</v>
      </c>
      <c r="I36" s="313"/>
    </row>
    <row r="37" spans="1:9" s="159" customFormat="1" ht="20.100000000000001" customHeight="1">
      <c r="A37" s="229" t="s">
        <v>470</v>
      </c>
      <c r="B37" s="226" t="s">
        <v>482</v>
      </c>
      <c r="C37" s="230" t="s">
        <v>483</v>
      </c>
      <c r="D37" s="231">
        <v>42685</v>
      </c>
      <c r="E37" s="230" t="s">
        <v>484</v>
      </c>
      <c r="F37" s="232" t="s">
        <v>485</v>
      </c>
      <c r="G37" s="239">
        <v>18</v>
      </c>
      <c r="H37" s="170" t="s">
        <v>396</v>
      </c>
      <c r="I37" s="311">
        <v>17</v>
      </c>
    </row>
    <row r="38" spans="1:9" s="159" customFormat="1" ht="20.100000000000001" customHeight="1">
      <c r="A38" s="229" t="s">
        <v>35</v>
      </c>
      <c r="B38" s="226" t="s">
        <v>486</v>
      </c>
      <c r="C38" s="230" t="s">
        <v>483</v>
      </c>
      <c r="D38" s="231">
        <v>42685</v>
      </c>
      <c r="E38" s="230" t="s">
        <v>484</v>
      </c>
      <c r="F38" s="232" t="s">
        <v>485</v>
      </c>
      <c r="G38" s="239">
        <v>21</v>
      </c>
      <c r="H38" s="170" t="s">
        <v>396</v>
      </c>
      <c r="I38" s="312"/>
    </row>
    <row r="39" spans="1:9" s="159" customFormat="1" ht="20.100000000000001" customHeight="1">
      <c r="A39" s="229" t="s">
        <v>4</v>
      </c>
      <c r="B39" s="226" t="s">
        <v>553</v>
      </c>
      <c r="C39" s="230" t="s">
        <v>487</v>
      </c>
      <c r="D39" s="231">
        <v>42685</v>
      </c>
      <c r="E39" s="230" t="s">
        <v>484</v>
      </c>
      <c r="F39" s="232" t="s">
        <v>485</v>
      </c>
      <c r="G39" s="239">
        <v>19</v>
      </c>
      <c r="H39" s="170" t="s">
        <v>396</v>
      </c>
      <c r="I39" s="312"/>
    </row>
    <row r="40" spans="1:9" s="159" customFormat="1" ht="20.100000000000001" customHeight="1">
      <c r="A40" s="229" t="s">
        <v>5</v>
      </c>
      <c r="B40" s="226" t="s">
        <v>488</v>
      </c>
      <c r="C40" s="230" t="s">
        <v>487</v>
      </c>
      <c r="D40" s="231">
        <v>42685</v>
      </c>
      <c r="E40" s="230" t="s">
        <v>484</v>
      </c>
      <c r="F40" s="232" t="s">
        <v>485</v>
      </c>
      <c r="G40" s="239">
        <v>17</v>
      </c>
      <c r="H40" s="170" t="s">
        <v>396</v>
      </c>
      <c r="I40" s="312"/>
    </row>
    <row r="41" spans="1:9" s="159" customFormat="1" ht="20.100000000000001" customHeight="1">
      <c r="A41" s="229" t="s">
        <v>7</v>
      </c>
      <c r="B41" s="226" t="s">
        <v>489</v>
      </c>
      <c r="C41" s="230" t="s">
        <v>487</v>
      </c>
      <c r="D41" s="231">
        <v>42688</v>
      </c>
      <c r="E41" s="230" t="s">
        <v>484</v>
      </c>
      <c r="F41" s="232" t="s">
        <v>485</v>
      </c>
      <c r="G41" s="241">
        <v>44</v>
      </c>
      <c r="H41" s="170" t="s">
        <v>396</v>
      </c>
      <c r="I41" s="312"/>
    </row>
    <row r="42" spans="1:9" ht="20.100000000000001" customHeight="1">
      <c r="A42" s="229" t="s">
        <v>9</v>
      </c>
      <c r="B42" s="226" t="s">
        <v>490</v>
      </c>
      <c r="C42" s="230" t="s">
        <v>487</v>
      </c>
      <c r="D42" s="231">
        <v>42688</v>
      </c>
      <c r="E42" s="230" t="s">
        <v>484</v>
      </c>
      <c r="F42" s="232" t="s">
        <v>485</v>
      </c>
      <c r="G42" s="239">
        <v>39</v>
      </c>
      <c r="H42" s="170" t="s">
        <v>396</v>
      </c>
      <c r="I42" s="312"/>
    </row>
    <row r="43" spans="1:9" ht="20.100000000000001" customHeight="1">
      <c r="A43" s="229" t="s">
        <v>10</v>
      </c>
      <c r="B43" s="226" t="s">
        <v>491</v>
      </c>
      <c r="C43" s="230" t="s">
        <v>483</v>
      </c>
      <c r="D43" s="231">
        <v>42688</v>
      </c>
      <c r="E43" s="230" t="s">
        <v>484</v>
      </c>
      <c r="F43" s="232" t="s">
        <v>485</v>
      </c>
      <c r="G43" s="239">
        <v>40</v>
      </c>
      <c r="H43" s="170" t="s">
        <v>396</v>
      </c>
      <c r="I43" s="312"/>
    </row>
    <row r="44" spans="1:9" ht="20.100000000000001" customHeight="1">
      <c r="A44" s="229" t="s">
        <v>11</v>
      </c>
      <c r="B44" s="226" t="s">
        <v>492</v>
      </c>
      <c r="C44" s="230" t="s">
        <v>487</v>
      </c>
      <c r="D44" s="231">
        <v>42688</v>
      </c>
      <c r="E44" s="230" t="s">
        <v>484</v>
      </c>
      <c r="F44" s="232" t="s">
        <v>485</v>
      </c>
      <c r="G44" s="239">
        <v>40</v>
      </c>
      <c r="H44" s="170" t="s">
        <v>396</v>
      </c>
      <c r="I44" s="312"/>
    </row>
    <row r="45" spans="1:9" ht="20.100000000000001" customHeight="1">
      <c r="A45" s="229" t="s">
        <v>13</v>
      </c>
      <c r="B45" s="226" t="s">
        <v>495</v>
      </c>
      <c r="C45" s="230" t="s">
        <v>487</v>
      </c>
      <c r="D45" s="231">
        <v>42688</v>
      </c>
      <c r="E45" s="230" t="s">
        <v>484</v>
      </c>
      <c r="F45" s="232" t="s">
        <v>485</v>
      </c>
      <c r="G45" s="240">
        <v>51</v>
      </c>
      <c r="H45" s="170" t="s">
        <v>396</v>
      </c>
      <c r="I45" s="312"/>
    </row>
    <row r="46" spans="1:9" ht="20.100000000000001" customHeight="1">
      <c r="A46" s="229" t="s">
        <v>14</v>
      </c>
      <c r="B46" s="226" t="s">
        <v>496</v>
      </c>
      <c r="C46" s="230" t="s">
        <v>487</v>
      </c>
      <c r="D46" s="231">
        <v>42688</v>
      </c>
      <c r="E46" s="230" t="s">
        <v>484</v>
      </c>
      <c r="F46" s="232" t="s">
        <v>485</v>
      </c>
      <c r="G46" s="241">
        <v>44</v>
      </c>
      <c r="H46" s="170" t="s">
        <v>396</v>
      </c>
      <c r="I46" s="312"/>
    </row>
    <row r="47" spans="1:9" ht="20.100000000000001" customHeight="1">
      <c r="A47" s="229" t="s">
        <v>15</v>
      </c>
      <c r="B47" s="226" t="s">
        <v>493</v>
      </c>
      <c r="C47" s="230" t="s">
        <v>76</v>
      </c>
      <c r="D47" s="231">
        <v>42688</v>
      </c>
      <c r="E47" s="230" t="s">
        <v>132</v>
      </c>
      <c r="F47" s="232" t="s">
        <v>145</v>
      </c>
      <c r="G47" s="241"/>
      <c r="H47" s="170" t="s">
        <v>396</v>
      </c>
      <c r="I47" s="312"/>
    </row>
    <row r="48" spans="1:9" ht="20.100000000000001" customHeight="1">
      <c r="A48" s="229" t="s">
        <v>16</v>
      </c>
      <c r="B48" s="226" t="s">
        <v>498</v>
      </c>
      <c r="C48" s="230" t="s">
        <v>483</v>
      </c>
      <c r="D48" s="231">
        <v>42688</v>
      </c>
      <c r="E48" s="230" t="s">
        <v>484</v>
      </c>
      <c r="F48" s="232" t="s">
        <v>485</v>
      </c>
      <c r="G48" s="239">
        <v>28</v>
      </c>
      <c r="H48" s="170" t="s">
        <v>396</v>
      </c>
      <c r="I48" s="312"/>
    </row>
    <row r="49" spans="1:9" ht="20.100000000000001" customHeight="1">
      <c r="A49" s="229" t="s">
        <v>17</v>
      </c>
      <c r="B49" s="226" t="s">
        <v>499</v>
      </c>
      <c r="C49" s="230" t="s">
        <v>483</v>
      </c>
      <c r="D49" s="231">
        <v>42688</v>
      </c>
      <c r="E49" s="230" t="s">
        <v>132</v>
      </c>
      <c r="F49" s="232" t="s">
        <v>327</v>
      </c>
      <c r="G49" s="239">
        <v>31</v>
      </c>
      <c r="H49" s="170" t="s">
        <v>396</v>
      </c>
      <c r="I49" s="312"/>
    </row>
    <row r="50" spans="1:9" s="159" customFormat="1" ht="20.100000000000001" customHeight="1">
      <c r="A50" s="229" t="s">
        <v>18</v>
      </c>
      <c r="B50" s="235" t="s">
        <v>579</v>
      </c>
      <c r="C50" s="230" t="s">
        <v>76</v>
      </c>
      <c r="D50" s="231">
        <v>42689</v>
      </c>
      <c r="E50" s="230" t="s">
        <v>132</v>
      </c>
      <c r="F50" s="232" t="s">
        <v>327</v>
      </c>
      <c r="G50" s="239">
        <v>26</v>
      </c>
      <c r="H50" s="170" t="s">
        <v>396</v>
      </c>
      <c r="I50" s="312"/>
    </row>
    <row r="51" spans="1:9" s="159" customFormat="1" ht="20.100000000000001" customHeight="1">
      <c r="A51" s="229" t="s">
        <v>19</v>
      </c>
      <c r="B51" s="235" t="s">
        <v>580</v>
      </c>
      <c r="C51" s="230" t="s">
        <v>76</v>
      </c>
      <c r="D51" s="231">
        <v>42689</v>
      </c>
      <c r="E51" s="230" t="s">
        <v>132</v>
      </c>
      <c r="F51" s="232" t="s">
        <v>327</v>
      </c>
      <c r="G51" s="239">
        <v>23</v>
      </c>
      <c r="H51" s="170" t="s">
        <v>396</v>
      </c>
      <c r="I51" s="312"/>
    </row>
    <row r="52" spans="1:9" s="159" customFormat="1" ht="20.100000000000001" customHeight="1">
      <c r="A52" s="229" t="s">
        <v>20</v>
      </c>
      <c r="B52" s="235" t="s">
        <v>582</v>
      </c>
      <c r="C52" s="230" t="s">
        <v>100</v>
      </c>
      <c r="D52" s="231">
        <v>42689</v>
      </c>
      <c r="E52" s="230" t="s">
        <v>132</v>
      </c>
      <c r="F52" s="232" t="s">
        <v>327</v>
      </c>
      <c r="G52" s="241">
        <v>48</v>
      </c>
      <c r="H52" s="170" t="s">
        <v>396</v>
      </c>
      <c r="I52" s="312"/>
    </row>
    <row r="53" spans="1:9" s="159" customFormat="1" ht="20.100000000000001" customHeight="1">
      <c r="A53" s="229" t="s">
        <v>21</v>
      </c>
      <c r="B53" s="235" t="s">
        <v>583</v>
      </c>
      <c r="C53" s="230" t="s">
        <v>100</v>
      </c>
      <c r="D53" s="231">
        <v>42689</v>
      </c>
      <c r="E53" s="230" t="s">
        <v>132</v>
      </c>
      <c r="F53" s="232" t="s">
        <v>327</v>
      </c>
      <c r="G53" s="241">
        <v>45</v>
      </c>
      <c r="H53" s="170" t="s">
        <v>396</v>
      </c>
      <c r="I53" s="313"/>
    </row>
    <row r="54" spans="1:9" ht="20.100000000000001" customHeight="1">
      <c r="A54" s="229" t="s">
        <v>22</v>
      </c>
      <c r="B54" s="234" t="s">
        <v>501</v>
      </c>
      <c r="C54" s="230" t="s">
        <v>483</v>
      </c>
      <c r="D54" s="231">
        <v>42688</v>
      </c>
      <c r="E54" s="230" t="s">
        <v>484</v>
      </c>
      <c r="F54" s="232" t="s">
        <v>500</v>
      </c>
      <c r="G54" s="239">
        <v>17</v>
      </c>
      <c r="H54" s="170" t="s">
        <v>396</v>
      </c>
      <c r="I54" s="314">
        <v>10</v>
      </c>
    </row>
    <row r="55" spans="1:9" ht="20.100000000000001" customHeight="1">
      <c r="A55" s="229" t="s">
        <v>23</v>
      </c>
      <c r="B55" s="234" t="s">
        <v>502</v>
      </c>
      <c r="C55" s="230" t="s">
        <v>483</v>
      </c>
      <c r="D55" s="231">
        <v>42688</v>
      </c>
      <c r="E55" s="230" t="s">
        <v>484</v>
      </c>
      <c r="F55" s="232" t="s">
        <v>500</v>
      </c>
      <c r="G55" s="239">
        <v>19</v>
      </c>
      <c r="H55" s="170" t="s">
        <v>396</v>
      </c>
      <c r="I55" s="314"/>
    </row>
    <row r="56" spans="1:9" ht="20.100000000000001" customHeight="1">
      <c r="A56" s="229" t="s">
        <v>24</v>
      </c>
      <c r="B56" s="234" t="s">
        <v>503</v>
      </c>
      <c r="C56" s="230" t="s">
        <v>483</v>
      </c>
      <c r="D56" s="231">
        <v>42688</v>
      </c>
      <c r="E56" s="230" t="s">
        <v>484</v>
      </c>
      <c r="F56" s="232" t="s">
        <v>500</v>
      </c>
      <c r="G56" s="239">
        <v>17</v>
      </c>
      <c r="H56" s="170" t="s">
        <v>396</v>
      </c>
      <c r="I56" s="314"/>
    </row>
    <row r="57" spans="1:9" ht="20.100000000000001" customHeight="1">
      <c r="A57" s="229" t="s">
        <v>25</v>
      </c>
      <c r="B57" s="234" t="s">
        <v>505</v>
      </c>
      <c r="C57" s="230" t="s">
        <v>483</v>
      </c>
      <c r="D57" s="231">
        <v>42688</v>
      </c>
      <c r="E57" s="230" t="s">
        <v>484</v>
      </c>
      <c r="F57" s="232" t="s">
        <v>500</v>
      </c>
      <c r="G57" s="241">
        <v>50</v>
      </c>
      <c r="H57" s="170" t="s">
        <v>396</v>
      </c>
      <c r="I57" s="314"/>
    </row>
    <row r="58" spans="1:9" ht="20.100000000000001" customHeight="1">
      <c r="A58" s="229" t="s">
        <v>328</v>
      </c>
      <c r="B58" s="234" t="s">
        <v>506</v>
      </c>
      <c r="C58" s="230" t="s">
        <v>483</v>
      </c>
      <c r="D58" s="231">
        <v>42688</v>
      </c>
      <c r="E58" s="230" t="s">
        <v>484</v>
      </c>
      <c r="F58" s="232" t="s">
        <v>500</v>
      </c>
      <c r="G58" s="240">
        <v>53</v>
      </c>
      <c r="H58" s="170" t="s">
        <v>396</v>
      </c>
      <c r="I58" s="314"/>
    </row>
    <row r="59" spans="1:9" ht="20.100000000000001" customHeight="1">
      <c r="A59" s="229" t="s">
        <v>363</v>
      </c>
      <c r="B59" s="234" t="s">
        <v>507</v>
      </c>
      <c r="C59" s="230" t="s">
        <v>487</v>
      </c>
      <c r="D59" s="231">
        <v>42688</v>
      </c>
      <c r="E59" s="230" t="s">
        <v>484</v>
      </c>
      <c r="F59" s="232" t="s">
        <v>500</v>
      </c>
      <c r="G59" s="241">
        <v>42</v>
      </c>
      <c r="H59" s="170" t="s">
        <v>396</v>
      </c>
      <c r="I59" s="314"/>
    </row>
    <row r="60" spans="1:9" ht="20.100000000000001" customHeight="1">
      <c r="A60" s="229" t="s">
        <v>364</v>
      </c>
      <c r="B60" s="234" t="s">
        <v>508</v>
      </c>
      <c r="C60" s="230" t="s">
        <v>487</v>
      </c>
      <c r="D60" s="231">
        <v>42688</v>
      </c>
      <c r="E60" s="230" t="s">
        <v>484</v>
      </c>
      <c r="F60" s="232" t="s">
        <v>500</v>
      </c>
      <c r="G60" s="239">
        <v>36</v>
      </c>
      <c r="H60" s="170" t="s">
        <v>396</v>
      </c>
      <c r="I60" s="314"/>
    </row>
    <row r="61" spans="1:9" ht="20.100000000000001" customHeight="1">
      <c r="A61" s="229" t="s">
        <v>468</v>
      </c>
      <c r="B61" s="234" t="s">
        <v>509</v>
      </c>
      <c r="C61" s="230" t="s">
        <v>487</v>
      </c>
      <c r="D61" s="231">
        <v>42688</v>
      </c>
      <c r="E61" s="230" t="s">
        <v>484</v>
      </c>
      <c r="F61" s="232" t="s">
        <v>500</v>
      </c>
      <c r="G61" s="241">
        <v>49</v>
      </c>
      <c r="H61" s="170" t="s">
        <v>396</v>
      </c>
      <c r="I61" s="314"/>
    </row>
    <row r="62" spans="1:9" ht="20.100000000000001" customHeight="1">
      <c r="A62" s="229" t="s">
        <v>469</v>
      </c>
      <c r="B62" s="234" t="s">
        <v>510</v>
      </c>
      <c r="C62" s="230" t="s">
        <v>487</v>
      </c>
      <c r="D62" s="231">
        <v>42688</v>
      </c>
      <c r="E62" s="230" t="s">
        <v>484</v>
      </c>
      <c r="F62" s="232" t="s">
        <v>500</v>
      </c>
      <c r="G62" s="241">
        <v>46</v>
      </c>
      <c r="H62" s="170" t="s">
        <v>396</v>
      </c>
      <c r="I62" s="314"/>
    </row>
    <row r="63" spans="1:9" ht="20.100000000000001" customHeight="1">
      <c r="A63" s="229" t="s">
        <v>539</v>
      </c>
      <c r="B63" s="234" t="s">
        <v>511</v>
      </c>
      <c r="C63" s="230" t="s">
        <v>487</v>
      </c>
      <c r="D63" s="231">
        <v>42688</v>
      </c>
      <c r="E63" s="230" t="s">
        <v>484</v>
      </c>
      <c r="F63" s="232" t="s">
        <v>500</v>
      </c>
      <c r="G63" s="241">
        <v>49</v>
      </c>
      <c r="H63" s="170" t="s">
        <v>396</v>
      </c>
      <c r="I63" s="314"/>
    </row>
    <row r="64" spans="1:9" ht="33.75" customHeight="1">
      <c r="A64" s="307" t="s">
        <v>638</v>
      </c>
      <c r="B64" s="307"/>
      <c r="C64" s="307"/>
      <c r="D64" s="307"/>
      <c r="E64" s="307"/>
      <c r="F64" s="307"/>
      <c r="G64" s="307"/>
      <c r="H64" s="307"/>
      <c r="I64" s="307"/>
    </row>
    <row r="66" spans="2:3">
      <c r="C66" s="159"/>
    </row>
    <row r="70" spans="2:3">
      <c r="B70" s="159"/>
    </row>
  </sheetData>
  <autoFilter ref="A2:I64"/>
  <mergeCells count="6">
    <mergeCell ref="A64:I64"/>
    <mergeCell ref="B1:I1"/>
    <mergeCell ref="I37:I53"/>
    <mergeCell ref="I54:I63"/>
    <mergeCell ref="I15:I36"/>
    <mergeCell ref="I3:I14"/>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c r="B1" s="315" t="s">
        <v>388</v>
      </c>
      <c r="C1" s="315"/>
      <c r="D1" s="315"/>
      <c r="E1" s="315"/>
      <c r="F1" s="315"/>
    </row>
    <row r="2" spans="1:6">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43"/>
  <sheetViews>
    <sheetView topLeftCell="A13" workbookViewId="0">
      <selection activeCell="L25" sqref="L25"/>
    </sheetView>
  </sheetViews>
  <sheetFormatPr defaultRowHeight="13.5"/>
  <cols>
    <col min="2" max="2" width="9" style="191"/>
    <col min="3" max="3" width="11.625" customWidth="1"/>
    <col min="4" max="4" width="12.875" customWidth="1"/>
    <col min="6" max="7" width="0" hidden="1" customWidth="1"/>
  </cols>
  <sheetData>
    <row r="1" spans="1:23" s="206" customFormat="1">
      <c r="A1" s="318" t="s">
        <v>390</v>
      </c>
      <c r="B1" s="318"/>
      <c r="C1" s="318"/>
      <c r="D1" s="318"/>
      <c r="E1" s="318"/>
    </row>
    <row r="2" spans="1:23" s="206" customFormat="1" ht="18" customHeight="1">
      <c r="A2" s="164" t="s">
        <v>283</v>
      </c>
      <c r="B2" s="164" t="s">
        <v>284</v>
      </c>
      <c r="C2" s="73">
        <v>42507</v>
      </c>
      <c r="D2" s="106" t="s">
        <v>33</v>
      </c>
      <c r="E2" s="123" t="s">
        <v>318</v>
      </c>
      <c r="F2" s="207"/>
      <c r="G2" s="208"/>
      <c r="H2" s="207"/>
      <c r="I2" s="207"/>
      <c r="J2" s="207"/>
      <c r="K2" s="207"/>
      <c r="L2" s="207"/>
      <c r="M2" s="207"/>
      <c r="N2" s="207"/>
      <c r="O2" s="207"/>
      <c r="P2" s="207"/>
      <c r="Q2" s="207"/>
      <c r="R2" s="207"/>
      <c r="S2" s="207"/>
      <c r="T2" s="207"/>
      <c r="U2" s="207"/>
      <c r="V2" s="207"/>
      <c r="W2" s="207"/>
    </row>
    <row r="3" spans="1:23" s="206" customFormat="1">
      <c r="A3" s="318" t="s">
        <v>391</v>
      </c>
      <c r="B3" s="318"/>
      <c r="C3" s="318"/>
      <c r="D3" s="318"/>
      <c r="E3" s="318"/>
    </row>
    <row r="4" spans="1:23" s="206" customFormat="1" ht="18.75" customHeight="1">
      <c r="A4" s="155" t="s">
        <v>212</v>
      </c>
      <c r="B4" s="148" t="s">
        <v>76</v>
      </c>
      <c r="C4" s="209">
        <v>41247</v>
      </c>
      <c r="D4" s="148" t="s">
        <v>33</v>
      </c>
      <c r="E4" s="148"/>
      <c r="F4" s="207"/>
      <c r="G4" s="208"/>
      <c r="H4" s="207"/>
      <c r="I4" s="207"/>
      <c r="J4" s="207"/>
      <c r="K4" s="207"/>
      <c r="L4" s="207"/>
      <c r="M4" s="207"/>
      <c r="N4" s="207"/>
      <c r="O4" s="207"/>
      <c r="P4" s="207"/>
      <c r="Q4" s="207"/>
      <c r="R4" s="207"/>
      <c r="S4" s="207"/>
      <c r="T4" s="207"/>
      <c r="U4" s="207"/>
      <c r="V4" s="207"/>
      <c r="W4" s="207"/>
    </row>
    <row r="5" spans="1:23">
      <c r="A5" s="318" t="s">
        <v>441</v>
      </c>
      <c r="B5" s="318"/>
      <c r="C5" s="318"/>
      <c r="D5" s="318"/>
      <c r="E5" s="318"/>
    </row>
    <row r="6" spans="1:23" ht="14.25">
      <c r="A6" s="215" t="s">
        <v>620</v>
      </c>
      <c r="B6" s="5" t="s">
        <v>76</v>
      </c>
      <c r="C6" s="6">
        <v>42685</v>
      </c>
      <c r="D6" s="5" t="s">
        <v>373</v>
      </c>
      <c r="E6" s="5" t="s">
        <v>374</v>
      </c>
    </row>
    <row r="7" spans="1:23" ht="14.25">
      <c r="A7" s="215" t="s">
        <v>440</v>
      </c>
      <c r="B7" s="5" t="s">
        <v>100</v>
      </c>
      <c r="C7" s="6">
        <v>42685</v>
      </c>
      <c r="D7" s="5" t="s">
        <v>373</v>
      </c>
      <c r="E7" s="5" t="s">
        <v>374</v>
      </c>
    </row>
    <row r="8" spans="1:23">
      <c r="A8" s="319" t="s">
        <v>538</v>
      </c>
      <c r="B8" s="317"/>
      <c r="C8" s="317"/>
      <c r="D8" s="317"/>
      <c r="E8" s="317"/>
    </row>
    <row r="9" spans="1:23">
      <c r="A9" s="247" t="s">
        <v>549</v>
      </c>
      <c r="B9" s="221" t="s">
        <v>100</v>
      </c>
      <c r="C9" s="161">
        <v>42681</v>
      </c>
      <c r="D9" s="221" t="s">
        <v>550</v>
      </c>
      <c r="E9" s="221" t="s">
        <v>551</v>
      </c>
    </row>
    <row r="10" spans="1:23">
      <c r="A10" s="222" t="s">
        <v>546</v>
      </c>
      <c r="B10" s="221" t="s">
        <v>552</v>
      </c>
      <c r="C10" s="161">
        <v>42688</v>
      </c>
      <c r="D10" s="221" t="s">
        <v>547</v>
      </c>
      <c r="E10" s="221" t="s">
        <v>548</v>
      </c>
    </row>
    <row r="11" spans="1:23">
      <c r="A11" s="319" t="s">
        <v>571</v>
      </c>
      <c r="B11" s="317"/>
      <c r="C11" s="317"/>
      <c r="D11" s="317"/>
      <c r="E11" s="317"/>
    </row>
    <row r="12" spans="1:23" s="159" customFormat="1" ht="14.25">
      <c r="A12" s="227" t="s">
        <v>447</v>
      </c>
      <c r="B12" s="223" t="s">
        <v>76</v>
      </c>
      <c r="C12" s="224">
        <v>42688</v>
      </c>
      <c r="D12" s="223" t="s">
        <v>101</v>
      </c>
      <c r="E12" s="225" t="s">
        <v>133</v>
      </c>
    </row>
    <row r="13" spans="1:23" ht="14.25">
      <c r="A13" s="227" t="s">
        <v>504</v>
      </c>
      <c r="B13" s="210" t="s">
        <v>100</v>
      </c>
      <c r="C13" s="211">
        <v>42688</v>
      </c>
      <c r="D13" s="210" t="s">
        <v>132</v>
      </c>
      <c r="E13" s="151" t="s">
        <v>133</v>
      </c>
    </row>
    <row r="14" spans="1:23">
      <c r="A14" s="319" t="s">
        <v>611</v>
      </c>
      <c r="B14" s="317"/>
      <c r="C14" s="317"/>
      <c r="D14" s="317"/>
      <c r="E14" s="317"/>
    </row>
    <row r="15" spans="1:23" ht="14.25">
      <c r="A15" s="226" t="s">
        <v>593</v>
      </c>
      <c r="B15" s="230" t="s">
        <v>76</v>
      </c>
      <c r="C15" s="231">
        <v>42692</v>
      </c>
      <c r="D15" s="230" t="s">
        <v>101</v>
      </c>
      <c r="E15" s="232" t="s">
        <v>133</v>
      </c>
    </row>
    <row r="16" spans="1:23" ht="14.25">
      <c r="A16" s="226" t="s">
        <v>594</v>
      </c>
      <c r="B16" s="230" t="s">
        <v>100</v>
      </c>
      <c r="C16" s="231">
        <v>42692</v>
      </c>
      <c r="D16" s="230" t="s">
        <v>101</v>
      </c>
      <c r="E16" s="232" t="s">
        <v>133</v>
      </c>
    </row>
    <row r="17" spans="1:5">
      <c r="A17" s="319" t="s">
        <v>612</v>
      </c>
      <c r="B17" s="317"/>
      <c r="C17" s="317"/>
      <c r="D17" s="317"/>
      <c r="E17" s="317"/>
    </row>
    <row r="18" spans="1:5" ht="14.25">
      <c r="A18" s="226" t="s">
        <v>497</v>
      </c>
      <c r="B18" s="230" t="s">
        <v>246</v>
      </c>
      <c r="C18" s="231">
        <v>42688</v>
      </c>
      <c r="D18" s="230" t="s">
        <v>484</v>
      </c>
      <c r="E18" s="232" t="s">
        <v>485</v>
      </c>
    </row>
    <row r="19" spans="1:5" ht="14.25">
      <c r="A19" s="226" t="s">
        <v>494</v>
      </c>
      <c r="B19" s="230" t="s">
        <v>76</v>
      </c>
      <c r="C19" s="231">
        <v>42688</v>
      </c>
      <c r="D19" s="230" t="s">
        <v>132</v>
      </c>
      <c r="E19" s="232" t="s">
        <v>145</v>
      </c>
    </row>
    <row r="20" spans="1:5" ht="14.25">
      <c r="A20" s="244" t="s">
        <v>614</v>
      </c>
      <c r="B20" s="191" t="s">
        <v>613</v>
      </c>
      <c r="C20" s="245">
        <v>42696</v>
      </c>
      <c r="D20" s="230" t="s">
        <v>132</v>
      </c>
      <c r="E20" s="232" t="s">
        <v>133</v>
      </c>
    </row>
    <row r="21" spans="1:5">
      <c r="A21" s="319" t="s">
        <v>619</v>
      </c>
      <c r="B21" s="317"/>
      <c r="C21" s="317"/>
      <c r="D21" s="317"/>
      <c r="E21" s="317"/>
    </row>
    <row r="22" spans="1:5" ht="14.25">
      <c r="A22" s="235" t="s">
        <v>577</v>
      </c>
      <c r="B22" s="230" t="s">
        <v>76</v>
      </c>
      <c r="C22" s="231">
        <v>42690</v>
      </c>
      <c r="D22" s="230" t="s">
        <v>132</v>
      </c>
      <c r="E22" s="232" t="s">
        <v>133</v>
      </c>
    </row>
    <row r="23" spans="1:5" ht="14.25">
      <c r="A23" s="226" t="s">
        <v>595</v>
      </c>
      <c r="B23" s="230" t="s">
        <v>100</v>
      </c>
      <c r="C23" s="231">
        <v>42692</v>
      </c>
      <c r="D23" s="230" t="s">
        <v>132</v>
      </c>
      <c r="E23" s="232" t="s">
        <v>133</v>
      </c>
    </row>
    <row r="24" spans="1:5">
      <c r="A24" s="319" t="s">
        <v>625</v>
      </c>
      <c r="B24" s="317"/>
      <c r="C24" s="317"/>
      <c r="D24" s="317"/>
      <c r="E24" s="317"/>
    </row>
    <row r="25" spans="1:5" ht="14.25">
      <c r="A25" s="164" t="s">
        <v>369</v>
      </c>
      <c r="B25" s="5" t="s">
        <v>76</v>
      </c>
      <c r="C25" s="6">
        <v>42663</v>
      </c>
      <c r="D25" s="5" t="s">
        <v>132</v>
      </c>
      <c r="E25" s="5" t="s">
        <v>145</v>
      </c>
    </row>
    <row r="26" spans="1:5">
      <c r="A26" s="5" t="s">
        <v>615</v>
      </c>
      <c r="B26" s="5" t="s">
        <v>100</v>
      </c>
      <c r="C26" s="246">
        <v>42698</v>
      </c>
      <c r="D26" s="5" t="s">
        <v>243</v>
      </c>
      <c r="E26" s="5" t="s">
        <v>3</v>
      </c>
    </row>
    <row r="27" spans="1:5">
      <c r="A27" s="5" t="s">
        <v>616</v>
      </c>
      <c r="B27" s="5" t="s">
        <v>100</v>
      </c>
      <c r="C27" s="246">
        <v>42698</v>
      </c>
      <c r="D27" s="5" t="s">
        <v>243</v>
      </c>
      <c r="E27" s="5" t="s">
        <v>3</v>
      </c>
    </row>
    <row r="28" spans="1:5">
      <c r="A28" s="5" t="s">
        <v>618</v>
      </c>
      <c r="B28" s="5" t="s">
        <v>100</v>
      </c>
      <c r="C28" s="246">
        <v>42698</v>
      </c>
      <c r="D28" s="5" t="s">
        <v>243</v>
      </c>
      <c r="E28" s="5" t="s">
        <v>3</v>
      </c>
    </row>
    <row r="29" spans="1:5">
      <c r="A29" s="319" t="s">
        <v>627</v>
      </c>
      <c r="B29" s="317"/>
      <c r="C29" s="317"/>
      <c r="D29" s="317"/>
      <c r="E29" s="317"/>
    </row>
    <row r="30" spans="1:5">
      <c r="A30" s="5" t="s">
        <v>617</v>
      </c>
      <c r="B30" s="5" t="s">
        <v>100</v>
      </c>
      <c r="C30" s="249">
        <v>42698</v>
      </c>
      <c r="D30" s="5" t="s">
        <v>243</v>
      </c>
      <c r="E30" s="5" t="s">
        <v>3</v>
      </c>
    </row>
    <row r="31" spans="1:5">
      <c r="A31" s="316">
        <v>42702</v>
      </c>
      <c r="B31" s="317"/>
      <c r="C31" s="317"/>
      <c r="D31" s="317"/>
      <c r="E31" s="317"/>
    </row>
    <row r="32" spans="1:5" ht="14.25">
      <c r="A32" s="234" t="s">
        <v>542</v>
      </c>
      <c r="B32" s="230" t="s">
        <v>76</v>
      </c>
      <c r="C32" s="231">
        <v>42690</v>
      </c>
      <c r="D32" s="230" t="s">
        <v>101</v>
      </c>
      <c r="E32" s="232" t="s">
        <v>133</v>
      </c>
    </row>
    <row r="33" spans="1:5" ht="14.25">
      <c r="A33" s="234" t="s">
        <v>573</v>
      </c>
      <c r="B33" s="230" t="s">
        <v>76</v>
      </c>
      <c r="C33" s="231">
        <v>42690</v>
      </c>
      <c r="D33" s="230" t="s">
        <v>101</v>
      </c>
      <c r="E33" s="232" t="s">
        <v>133</v>
      </c>
    </row>
    <row r="34" spans="1:5" ht="14.25">
      <c r="A34" s="234" t="s">
        <v>574</v>
      </c>
      <c r="B34" s="230" t="s">
        <v>76</v>
      </c>
      <c r="C34" s="231">
        <v>42690</v>
      </c>
      <c r="D34" s="230" t="s">
        <v>101</v>
      </c>
      <c r="E34" s="232" t="s">
        <v>133</v>
      </c>
    </row>
    <row r="35" spans="1:5" ht="14.25">
      <c r="A35" s="235" t="s">
        <v>589</v>
      </c>
      <c r="B35" s="230" t="s">
        <v>100</v>
      </c>
      <c r="C35" s="231">
        <v>42692</v>
      </c>
      <c r="D35" s="230" t="s">
        <v>101</v>
      </c>
      <c r="E35" s="232" t="s">
        <v>133</v>
      </c>
    </row>
    <row r="36" spans="1:5" ht="14.25">
      <c r="A36" s="235" t="s">
        <v>590</v>
      </c>
      <c r="B36" s="230" t="s">
        <v>100</v>
      </c>
      <c r="C36" s="231">
        <v>42692</v>
      </c>
      <c r="D36" s="230" t="s">
        <v>101</v>
      </c>
      <c r="E36" s="232" t="s">
        <v>133</v>
      </c>
    </row>
    <row r="37" spans="1:5" ht="14.25">
      <c r="A37" s="235" t="s">
        <v>591</v>
      </c>
      <c r="B37" s="230" t="s">
        <v>100</v>
      </c>
      <c r="C37" s="231">
        <v>42692</v>
      </c>
      <c r="D37" s="230" t="s">
        <v>101</v>
      </c>
      <c r="E37" s="232" t="s">
        <v>133</v>
      </c>
    </row>
    <row r="38" spans="1:5" ht="14.25">
      <c r="A38" s="235" t="s">
        <v>599</v>
      </c>
      <c r="B38" s="230" t="s">
        <v>100</v>
      </c>
      <c r="C38" s="231">
        <v>42692</v>
      </c>
      <c r="D38" s="230" t="s">
        <v>101</v>
      </c>
      <c r="E38" s="232" t="s">
        <v>133</v>
      </c>
    </row>
    <row r="39" spans="1:5">
      <c r="A39" s="316">
        <v>42703</v>
      </c>
      <c r="B39" s="317"/>
      <c r="C39" s="317"/>
      <c r="D39" s="317"/>
      <c r="E39" s="317"/>
    </row>
    <row r="40" spans="1:5" ht="14.25">
      <c r="A40" s="188" t="s">
        <v>383</v>
      </c>
      <c r="B40" s="188" t="s">
        <v>104</v>
      </c>
      <c r="C40" s="189">
        <v>42674</v>
      </c>
      <c r="D40" s="148" t="s">
        <v>198</v>
      </c>
      <c r="E40" s="151" t="s">
        <v>145</v>
      </c>
    </row>
    <row r="41" spans="1:5" s="159" customFormat="1">
      <c r="A41" s="316">
        <v>42704</v>
      </c>
      <c r="B41" s="317"/>
      <c r="C41" s="317"/>
      <c r="D41" s="317"/>
      <c r="E41" s="317"/>
    </row>
    <row r="42" spans="1:5" ht="14.25">
      <c r="A42" s="235" t="s">
        <v>581</v>
      </c>
      <c r="B42" s="230" t="s">
        <v>76</v>
      </c>
      <c r="C42" s="231">
        <v>42689</v>
      </c>
      <c r="D42" s="230" t="s">
        <v>132</v>
      </c>
      <c r="E42" s="232" t="s">
        <v>145</v>
      </c>
    </row>
    <row r="43" spans="1:5" ht="14.25">
      <c r="A43" s="235" t="s">
        <v>578</v>
      </c>
      <c r="B43" s="230" t="s">
        <v>76</v>
      </c>
      <c r="C43" s="231">
        <v>42690</v>
      </c>
      <c r="D43" s="230" t="s">
        <v>132</v>
      </c>
      <c r="E43" s="232" t="s">
        <v>133</v>
      </c>
    </row>
  </sheetData>
  <mergeCells count="13">
    <mergeCell ref="A41:E41"/>
    <mergeCell ref="A39:E39"/>
    <mergeCell ref="A31:E31"/>
    <mergeCell ref="A1:E1"/>
    <mergeCell ref="A3:E3"/>
    <mergeCell ref="A5:E5"/>
    <mergeCell ref="A8:E8"/>
    <mergeCell ref="A11:E11"/>
    <mergeCell ref="A29:E29"/>
    <mergeCell ref="A24:E24"/>
    <mergeCell ref="A21:E21"/>
    <mergeCell ref="A17:E17"/>
    <mergeCell ref="A14:E14"/>
  </mergeCells>
  <phoneticPr fontId="1" type="noConversion"/>
  <dataValidations count="3">
    <dataValidation type="list" allowBlank="1" showInputMessage="1" showErrorMessage="1" sqref="U2:W2 U4:W4">
      <formula1>"旷工,请假,工休,早退,年假,迟到,辞职,辞退,自离,调离"</formula1>
    </dataValidation>
    <dataValidation type="list" allowBlank="1" showInputMessage="1" showErrorMessage="1" sqref="SM2:SQ2 P2:T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IQ2:IU2 JD2:JH2 SZ2:TD2 ACV2:ACZ2 AMR2:AMV2 AWN2:AWR2 BGJ2:BGN2 BQF2:BQJ2 CAB2:CAF2 CJX2:CKB2 CTT2:CTX2 DDP2:DDT2 DNL2:DNP2 DXH2:DXL2 EHD2:EHH2 EQZ2:ERD2 FAV2:FAZ2 FKR2:FKV2 FUN2:FUR2 GEJ2:GEN2 GOF2:GOJ2 GYB2:GYF2 HHX2:HIB2 HRT2:HRX2 IBP2:IBT2 ILL2:ILP2 IVH2:IVL2 JFD2:JFH2 JOZ2:JPD2 JYV2:JYZ2 KIR2:KIV2 KSN2:KSR2 LCJ2:LCN2 LMF2:LMJ2 LWB2:LWF2 MFX2:MGB2 MPT2:MPX2 MZP2:MZT2 NJL2:NJP2 NTH2:NTL2 ODD2:ODH2 OMZ2:OND2 OWV2:OWZ2 PGR2:PGV2 PQN2:PQR2 QAJ2:QAN2 QKF2:QKJ2 QUB2:QUF2 RDX2:REB2 RNT2:RNX2 RXP2:RXT2 SHL2:SHP2 SRH2:SRL2 TBD2:TBH2 TKZ2:TLD2 TUV2:TUZ2 UER2:UEV2 UON2:UOR2 UYJ2:UYN2 VIF2:VIJ2 VSB2:VSF2 WBX2:WCB2 WLT2:WLX2 WVP2:WVT2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WVC2:WVG2 WLG2:WLK2 WBK2:WBO2 VRO2:VRS2 VHS2:VHW2 UXW2:UYA2 UOA2:UOE2 UEE2:UEI2 TUI2:TUM2 TKM2:TKQ2 TAQ2:TAU2 SQU2:SQY2 SGY2:SHC2 RXC2:RXG2 RNG2:RNK2 RDK2:RDO2 QTO2:QTS2 QJS2:QJW2 PZW2:QAA2 PQA2:PQE2 PGE2:PGI2 OWI2:OWM2 OMM2:OMQ2 OCQ2:OCU2 NSU2:NSY2 NIY2:NJC2 MZC2:MZG2 MPG2:MPK2 MFK2:MFO2 LVO2:LVS2 LLS2:LLW2 LBW2:LCA2 KSA2:KSE2 KIE2:KII2 JYI2:JYM2 JOM2:JOQ2 JEQ2:JEU2 IUU2:IUY2 IKY2:ILC2 IBC2:IBG2 HRG2:HRK2 HHK2:HHO2 GXO2:GXS2 GNS2:GNW2 GDW2:GEA2 FUA2:FUE2 FKE2:FKI2 FAI2:FAM2 EQM2:EQQ2 EGQ2:EGU2 DWU2:DWY2 DMY2:DNC2 DDC2:DDG2 CTG2:CTK2 CJK2:CJO2 BZO2:BZS2 BPS2:BPW2 BFW2:BGA2 AWA2:AWE2 AME2:AMI2 ACI2:ACM2 WLE2 WBI2 VRM2 VHQ2 UXU2 UNY2 UEC2 TUG2 TKK2 TAO2 SQS2 SGW2 RXA2 RNE2 RDI2 QTM2 QJQ2 PZU2 PPY2 PGC2 OWG2 OMK2 OCO2 NSS2 NIW2 MZA2 MPE2 MFI2 LVM2 LLQ2 LBU2 KRY2 KIC2 JYG2 JOK2 JEO2 IUS2 IKW2 IBA2 HRE2 HHI2 GXM2 GNQ2 GDU2 FTY2 FKC2 FAG2 EQK2 EGO2 DWS2 DMW2 DDA2 CTE2 CJI2 BZM2 BPQ2 BFU2 AVY2 AMC2 ACG2 SK2 IO2 WVA2 WLB2 WUX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WLB4 SM4:SQ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IJ4 IQ4:IU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WVC4:WVG4 WLG4:WLK4 WBK4:WBO4 VRO4:VRS4 VHS4:VHW4 UXW4:UYA4 UOA4:UOE4 UEE4:UEI4 TUI4:TUM4 TKM4:TKQ4 TAQ4:TAU4 SQU4:SQY4 SGY4:SHC4 RXC4:RXG4 RNG4:RNK4 RDK4:RDO4 QTO4:QTS4 QJS4:QJW4 PZW4:QAA4 PQA4:PQE4 PGE4:PGI4 OWI4:OWM4 OMM4:OMQ4 OCQ4:OCU4 NSU4:NSY4 NIY4:NJC4 MZC4:MZG4 MPG4:MPK4 MFK4:MFO4 LVO4:LVS4 LLS4:LLW4 LBW4:LCA4 KSA4:KSE4 KIE4:KII4 JYI4:JYM4 JOM4:JOQ4 JEQ4:JEU4 IUU4:IUY4 IKY4:ILC4 IBC4:IBG4 HRG4:HRK4 HHK4:HHO4 GXO4:GXS4 GNS4:GNW4 GDW4:GEA4 FUA4:FUE4 FKE4:FKI4 FAI4:FAM4 EQM4:EQQ4 EGQ4:EGU4 DWU4:DWY4 DMY4:DNC4 DDC4:DDG4 CTG4:CTK4 CJK4:CJO4 BZO4:BZS4 BPS4:BPW4 BFW4:BGA4 AWA4:AWE4 AME4:AMI4 ACI4:ACM4 WLE4 WBI4 VRM4 VHQ4 UXU4 UNY4 UEC4 TUG4 TKK4 TAO4 SQS4 SGW4 RXA4 RNE4 RDI4 QTM4 QJQ4 PZU4 PPY4 PGC4 OWG4 OMK4 OCO4 NSS4 NIW4 MZA4 MPE4 MFI4 LVM4 LLQ4 LBU4 KRY4 KIC4 JYG4 JOK4 JEO4 IUS4 IKW4 IBA4 HRE4 HHI4 GXM4 GNQ4 GDU4 FTY4 FKC4 FAG4 EQK4 EGO4 DWS4 DMW4 DDA4 CTE4 CJI4 BZM4 BPQ4 BFU4 AVY4 AMC4 ACG4 SK4 IO4 WVA4 P4:T4 H4">
      <formula1>"旷工,请假,工休,早退,迟到,自离,辞工,辞退"</formula1>
    </dataValidation>
    <dataValidation type="list" allowBlank="1" showInputMessage="1" showErrorMessage="1" sqref="ACH2 SL2 IP2 WUP2:WUU2 WKT2:WKY2 WAX2:WBC2 VRB2:VRG2 VHF2:VHK2 UXJ2:UXO2 UNN2:UNS2 UDR2:UDW2 TTV2:TUA2 TJZ2:TKE2 TAD2:TAI2 SQH2:SQM2 SGL2:SGQ2 RWP2:RWU2 RMT2:RMY2 RCX2:RDC2 QTB2:QTG2 QJF2:QJK2 PZJ2:PZO2 PPN2:PPS2 PFR2:PFW2 OVV2:OWA2 OLZ2:OME2 OCD2:OCI2 NSH2:NSM2 NIL2:NIQ2 MYP2:MYU2 MOT2:MOY2 MEX2:MFC2 LVB2:LVG2 LLF2:LLK2 LBJ2:LBO2 KRN2:KRS2 KHR2:KHW2 JXV2:JYA2 JNZ2:JOE2 JED2:JEI2 IUH2:IUM2 IKL2:IKQ2 IAP2:IAU2 HQT2:HQY2 HGX2:HHC2 GXB2:GXG2 GNF2:GNK2 GDJ2:GDO2 FTN2:FTS2 FJR2:FJW2 EZV2:FAA2 EPZ2:EQE2 EGD2:EGI2 DWH2:DWM2 DML2:DMQ2 DCP2:DCU2 CST2:CSY2 CIX2:CJC2 BZB2:BZG2 BPF2:BPK2 BFJ2:BFO2 AVN2:AVS2 ALR2:ALW2 ABV2:ACA2 RZ2:SE2 WLA2 WUW2 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ID2:I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WVB2 WLF2 WBJ2 VRN2 VHR2 UXV2 UNZ2 UED2 TUH2 TKL2 TAP2 SQT2 SGX2 RXB2 RNF2 RDJ2 QTN2 QJR2 PZV2 PPZ2 PGD2 OWH2 OML2 OCP2 NST2 NIX2 MZB2 MPF2 MFJ2 LVN2 LLR2 LBV2 KRZ2 KID2 JYH2 JOL2 JEP2 IUT2 IKX2 IBB2 HRF2 HHJ2 GXN2 GNR2 GDV2 FTZ2 FKD2 FAH2 EQL2 EGP2 DWT2 DMX2 DDB2 CTF2 CJJ2 BZN2 BPR2 BFV2 AVZ2 AMD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IN2 SI2:SJ2 ACE2:ACF2 AMA2:AMB2 AVW2:AVX2 BFS2:BFT2 I4:O4 ACH4 IP4 WUP4:WUU4 WKT4:WKY4 WAX4:WBC4 VRB4:VRG4 VHF4:VHK4 UXJ4:UXO4 UNN4:UNS4 UDR4:UDW4 TTV4:TUA4 TJZ4:TKE4 TAD4:TAI4 SQH4:SQM4 SGL4:SGQ4 RWP4:RWU4 RMT4:RMY4 RCX4:RDC4 QTB4:QTG4 QJF4:QJK4 PZJ4:PZO4 PPN4:PPS4 PFR4:PFW4 OVV4:OWA4 OLZ4:OME4 OCD4:OCI4 NSH4:NSM4 NIL4:NIQ4 MYP4:MYU4 MOT4:MOY4 MEX4:MFC4 LVB4:LVG4 LLF4:LLK4 LBJ4:LBO4 KRN4:KRS4 KHR4:KHW4 JXV4:JYA4 JNZ4:JOE4 JED4:JEI4 IUH4:IUM4 IKL4:IKQ4 IAP4:IAU4 HQT4:HQY4 HGX4:HHC4 GXB4:GXG4 GNF4:GNK4 GDJ4:GDO4 FTN4:FTS4 FJR4:FJW4 EZV4:FAA4 EPZ4:EQE4 EGD4:EGI4 DWH4:DWM4 DML4:DMQ4 DCP4:DCU4 CST4:CSY4 CIX4:CJC4 BZB4:BZG4 BPF4:BPK4 BFJ4:BFO4 AVN4:AVS4 ALR4:ALW4 ABV4:ACA4 RZ4:SE4 WLA4 WUW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ID4:II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WVB4 WLF4 WBJ4 VRN4 VHR4 UXV4 UNZ4 UED4 TUH4 TKL4 TAP4 SQT4 SGX4 RXB4 RNF4 RDJ4 QTN4 QJR4 PZV4 PPZ4 PGD4 OWH4 OML4 OCP4 NST4 NIX4 MZB4 MPF4 MFJ4 LVN4 LLR4 LBV4 KRZ4 KID4 JYH4 JOL4 JEP4 IUT4 IKX4 IBB4 HRF4 HHJ4 GXN4 GNR4 GDV4 FTZ4 FKD4 FAH4 EQL4 EGP4 DWT4 DMX4 DDB4 CTF4 CJJ4 BZN4 BPR4 BFV4 AVZ4 AMD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IM4:IN4 SI4:SJ4 ACE4:ACF4 AMA4:AMB4 AVW4:AVX4 BFS4:BFT4 SL4 F4:G4 F2:O2">
      <formula1>"旷工,请假,工休,早退,迟到,辞职,辞退,自离,调离"</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cols>
    <col min="1" max="1" width="9" style="159"/>
    <col min="4" max="4" width="12" customWidth="1"/>
  </cols>
  <sheetData>
    <row r="1" spans="1:6" s="159" customFormat="1">
      <c r="A1" s="187" t="s">
        <v>435</v>
      </c>
      <c r="B1" s="187" t="s">
        <v>436</v>
      </c>
      <c r="C1" s="187" t="s">
        <v>437</v>
      </c>
      <c r="D1" s="187" t="s">
        <v>438</v>
      </c>
      <c r="E1" s="187"/>
      <c r="F1" s="187"/>
    </row>
    <row r="2" spans="1:6">
      <c r="A2" s="187">
        <v>1</v>
      </c>
      <c r="B2" s="212" t="s">
        <v>394</v>
      </c>
      <c r="C2" s="187" t="s">
        <v>395</v>
      </c>
      <c r="D2" s="161">
        <v>42681</v>
      </c>
      <c r="E2" s="187" t="s">
        <v>243</v>
      </c>
      <c r="F2" s="187" t="s">
        <v>439</v>
      </c>
    </row>
    <row r="3" spans="1:6">
      <c r="A3" s="187">
        <v>2</v>
      </c>
      <c r="B3" s="107" t="s">
        <v>397</v>
      </c>
      <c r="C3" s="170" t="s">
        <v>246</v>
      </c>
      <c r="D3" s="196">
        <v>42683</v>
      </c>
      <c r="E3" s="170" t="s">
        <v>136</v>
      </c>
      <c r="F3" s="187" t="s">
        <v>432</v>
      </c>
    </row>
    <row r="4" spans="1:6">
      <c r="A4" s="187">
        <v>3</v>
      </c>
      <c r="B4" s="107" t="s">
        <v>398</v>
      </c>
      <c r="C4" s="170" t="s">
        <v>246</v>
      </c>
      <c r="D4" s="196">
        <v>42683</v>
      </c>
      <c r="E4" s="170" t="s">
        <v>136</v>
      </c>
      <c r="F4" s="187" t="s">
        <v>432</v>
      </c>
    </row>
    <row r="5" spans="1:6">
      <c r="A5" s="187">
        <v>4</v>
      </c>
      <c r="B5" s="107" t="s">
        <v>399</v>
      </c>
      <c r="C5" s="170" t="s">
        <v>246</v>
      </c>
      <c r="D5" s="196">
        <v>42683</v>
      </c>
      <c r="E5" s="170" t="s">
        <v>136</v>
      </c>
      <c r="F5" s="187" t="s">
        <v>432</v>
      </c>
    </row>
    <row r="6" spans="1:6">
      <c r="A6" s="187">
        <v>5</v>
      </c>
      <c r="B6" s="107" t="s">
        <v>400</v>
      </c>
      <c r="C6" s="170" t="s">
        <v>246</v>
      </c>
      <c r="D6" s="196">
        <v>42683</v>
      </c>
      <c r="E6" s="170" t="s">
        <v>136</v>
      </c>
      <c r="F6" s="187" t="s">
        <v>432</v>
      </c>
    </row>
    <row r="7" spans="1:6" ht="14.25">
      <c r="A7" s="187">
        <v>6</v>
      </c>
      <c r="B7" s="210" t="s">
        <v>424</v>
      </c>
      <c r="C7" s="210" t="s">
        <v>425</v>
      </c>
      <c r="D7" s="211">
        <v>42685</v>
      </c>
      <c r="E7" s="210" t="s">
        <v>430</v>
      </c>
      <c r="F7" s="151" t="s">
        <v>431</v>
      </c>
    </row>
    <row r="8" spans="1:6" ht="14.25">
      <c r="A8" s="187">
        <v>7</v>
      </c>
      <c r="B8" s="210" t="s">
        <v>426</v>
      </c>
      <c r="C8" s="210" t="s">
        <v>425</v>
      </c>
      <c r="D8" s="211">
        <v>42685</v>
      </c>
      <c r="E8" s="210" t="s">
        <v>430</v>
      </c>
      <c r="F8" s="151" t="s">
        <v>431</v>
      </c>
    </row>
    <row r="9" spans="1:6" ht="14.25">
      <c r="A9" s="187">
        <v>8</v>
      </c>
      <c r="B9" s="210" t="s">
        <v>427</v>
      </c>
      <c r="C9" s="210" t="s">
        <v>428</v>
      </c>
      <c r="D9" s="211">
        <v>42685</v>
      </c>
      <c r="E9" s="210" t="s">
        <v>430</v>
      </c>
      <c r="F9" s="151" t="s">
        <v>431</v>
      </c>
    </row>
    <row r="10" spans="1:6" ht="14.25">
      <c r="A10" s="187">
        <v>9</v>
      </c>
      <c r="B10" s="210" t="s">
        <v>429</v>
      </c>
      <c r="C10" s="210" t="s">
        <v>428</v>
      </c>
      <c r="D10" s="211">
        <v>42685</v>
      </c>
      <c r="E10" s="210" t="s">
        <v>430</v>
      </c>
      <c r="F10" s="151" t="s">
        <v>431</v>
      </c>
    </row>
    <row r="11" spans="1:6" ht="14.25">
      <c r="A11" s="187">
        <v>10</v>
      </c>
      <c r="B11" s="164" t="s">
        <v>433</v>
      </c>
      <c r="C11" s="5" t="s">
        <v>76</v>
      </c>
      <c r="D11" s="6">
        <v>42685</v>
      </c>
      <c r="E11" s="5" t="s">
        <v>373</v>
      </c>
      <c r="F11" s="5" t="s">
        <v>374</v>
      </c>
    </row>
    <row r="12" spans="1:6" ht="14.25">
      <c r="A12" s="187">
        <v>11</v>
      </c>
      <c r="B12" s="164" t="s">
        <v>434</v>
      </c>
      <c r="C12" s="5" t="s">
        <v>100</v>
      </c>
      <c r="D12" s="6">
        <v>42685</v>
      </c>
      <c r="E12" s="5" t="s">
        <v>373</v>
      </c>
      <c r="F12" s="5" t="s">
        <v>374</v>
      </c>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8" sqref="F8"/>
    </sheetView>
  </sheetViews>
  <sheetFormatPr defaultRowHeight="13.5"/>
  <cols>
    <col min="1" max="1" width="9" style="168"/>
    <col min="2" max="3" width="9" style="184"/>
    <col min="4" max="4" width="12.75" style="184" customWidth="1"/>
    <col min="5" max="5" width="9" style="184"/>
    <col min="6" max="6" width="9" style="168"/>
    <col min="7" max="16384" width="9" style="184"/>
  </cols>
  <sheetData>
    <row r="1" spans="1:6">
      <c r="A1" s="320" t="s">
        <v>423</v>
      </c>
      <c r="B1" s="320"/>
      <c r="C1" s="320"/>
      <c r="D1" s="320"/>
      <c r="E1" s="320"/>
      <c r="F1" s="320"/>
    </row>
    <row r="2" spans="1:6" ht="14.25">
      <c r="A2" s="166">
        <v>1</v>
      </c>
      <c r="B2" s="213" t="s">
        <v>56</v>
      </c>
      <c r="C2" s="164" t="s">
        <v>421</v>
      </c>
      <c r="D2" s="182">
        <v>41010</v>
      </c>
      <c r="E2" s="106" t="s">
        <v>33</v>
      </c>
      <c r="F2" s="181" t="s">
        <v>211</v>
      </c>
    </row>
    <row r="3" spans="1:6" ht="14.25">
      <c r="A3" s="166">
        <v>2</v>
      </c>
      <c r="B3" s="216" t="s">
        <v>54</v>
      </c>
      <c r="C3" s="164" t="s">
        <v>421</v>
      </c>
      <c r="D3" s="182">
        <v>40332</v>
      </c>
      <c r="E3" s="106" t="s">
        <v>33</v>
      </c>
      <c r="F3" s="181" t="s">
        <v>207</v>
      </c>
    </row>
    <row r="4" spans="1:6" ht="14.25">
      <c r="A4" s="166">
        <v>3</v>
      </c>
      <c r="B4" s="215" t="s">
        <v>228</v>
      </c>
      <c r="C4" s="164" t="s">
        <v>421</v>
      </c>
      <c r="D4" s="182">
        <v>42101</v>
      </c>
      <c r="E4" s="106" t="s">
        <v>33</v>
      </c>
      <c r="F4" s="181" t="s">
        <v>3</v>
      </c>
    </row>
    <row r="5" spans="1:6" ht="14.25">
      <c r="A5" s="166">
        <v>4</v>
      </c>
      <c r="B5" s="215" t="s">
        <v>278</v>
      </c>
      <c r="C5" s="164" t="s">
        <v>421</v>
      </c>
      <c r="D5" s="182">
        <v>42444</v>
      </c>
      <c r="E5" s="106" t="s">
        <v>33</v>
      </c>
      <c r="F5" s="181" t="s">
        <v>3</v>
      </c>
    </row>
    <row r="6" spans="1:6" ht="14.25">
      <c r="A6" s="166">
        <v>5</v>
      </c>
      <c r="B6" s="213" t="s">
        <v>325</v>
      </c>
      <c r="C6" s="164" t="s">
        <v>421</v>
      </c>
      <c r="D6" s="182">
        <v>42086</v>
      </c>
      <c r="E6" s="106" t="s">
        <v>33</v>
      </c>
      <c r="F6" s="170" t="s">
        <v>327</v>
      </c>
    </row>
    <row r="7" spans="1:6" ht="14.25">
      <c r="A7" s="166">
        <v>6</v>
      </c>
      <c r="B7" s="217" t="s">
        <v>286</v>
      </c>
      <c r="C7" s="164" t="s">
        <v>246</v>
      </c>
      <c r="D7" s="182">
        <v>42554</v>
      </c>
      <c r="E7" s="106" t="s">
        <v>33</v>
      </c>
      <c r="F7" s="170" t="s">
        <v>327</v>
      </c>
    </row>
    <row r="8" spans="1:6" ht="14.25">
      <c r="A8" s="166">
        <v>7</v>
      </c>
      <c r="B8" s="213" t="s">
        <v>310</v>
      </c>
      <c r="C8" s="164" t="s">
        <v>422</v>
      </c>
      <c r="D8" s="182">
        <v>42558</v>
      </c>
      <c r="E8" s="106" t="s">
        <v>33</v>
      </c>
      <c r="F8" s="170" t="s">
        <v>327</v>
      </c>
    </row>
    <row r="9" spans="1:6" ht="14.25">
      <c r="A9" s="166">
        <v>8</v>
      </c>
      <c r="B9" s="214" t="s">
        <v>234</v>
      </c>
      <c r="C9" s="164" t="s">
        <v>422</v>
      </c>
      <c r="D9" s="182">
        <v>41984</v>
      </c>
      <c r="E9" s="106" t="s">
        <v>33</v>
      </c>
      <c r="F9" s="170" t="s">
        <v>327</v>
      </c>
    </row>
    <row r="10" spans="1:6" ht="14.25">
      <c r="A10" s="166">
        <v>9</v>
      </c>
      <c r="B10" s="215" t="s">
        <v>279</v>
      </c>
      <c r="C10" s="164" t="s">
        <v>422</v>
      </c>
      <c r="D10" s="182">
        <v>42496</v>
      </c>
      <c r="E10" s="106" t="s">
        <v>33</v>
      </c>
      <c r="F10" s="170" t="s">
        <v>326</v>
      </c>
    </row>
    <row r="11" spans="1:6" ht="14.25">
      <c r="A11" s="166">
        <v>10</v>
      </c>
      <c r="B11" s="214" t="s">
        <v>215</v>
      </c>
      <c r="C11" s="164" t="s">
        <v>422</v>
      </c>
      <c r="D11" s="182">
        <v>41599</v>
      </c>
      <c r="E11" s="106" t="s">
        <v>33</v>
      </c>
      <c r="F11" s="170" t="s">
        <v>326</v>
      </c>
    </row>
    <row r="12" spans="1:6" ht="14.25">
      <c r="A12" s="166">
        <v>11</v>
      </c>
      <c r="B12" s="218" t="s">
        <v>383</v>
      </c>
      <c r="C12" s="188" t="s">
        <v>384</v>
      </c>
      <c r="D12" s="182">
        <v>42674</v>
      </c>
      <c r="E12" s="148" t="s">
        <v>385</v>
      </c>
      <c r="F12" s="151" t="s">
        <v>386</v>
      </c>
    </row>
    <row r="13" spans="1:6" ht="14.25">
      <c r="A13" s="166">
        <v>12</v>
      </c>
      <c r="B13" s="218" t="s">
        <v>322</v>
      </c>
      <c r="C13" s="188" t="s">
        <v>320</v>
      </c>
      <c r="D13" s="189">
        <v>42623</v>
      </c>
      <c r="E13" s="148" t="s">
        <v>385</v>
      </c>
      <c r="F13" s="170" t="s">
        <v>327</v>
      </c>
    </row>
    <row r="14" spans="1:6" ht="14.25">
      <c r="A14" s="166">
        <v>13</v>
      </c>
      <c r="B14" s="218" t="s">
        <v>323</v>
      </c>
      <c r="C14" s="188" t="s">
        <v>321</v>
      </c>
      <c r="D14" s="189">
        <v>42623</v>
      </c>
      <c r="E14" s="148" t="s">
        <v>385</v>
      </c>
      <c r="F14" s="170" t="s">
        <v>327</v>
      </c>
    </row>
  </sheetData>
  <mergeCells count="1">
    <mergeCell ref="A1:F1"/>
  </mergeCells>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21" t="s">
        <v>556</v>
      </c>
      <c r="B1" s="221" t="s">
        <v>561</v>
      </c>
      <c r="C1" s="221" t="s">
        <v>563</v>
      </c>
      <c r="D1" s="221" t="s">
        <v>562</v>
      </c>
      <c r="E1" s="221" t="s">
        <v>564</v>
      </c>
    </row>
    <row r="2" spans="1:5">
      <c r="A2" s="221" t="s">
        <v>557</v>
      </c>
      <c r="B2" s="221" t="s">
        <v>566</v>
      </c>
      <c r="C2" s="221">
        <v>8</v>
      </c>
      <c r="D2" s="221">
        <v>1</v>
      </c>
      <c r="E2" s="221">
        <v>10</v>
      </c>
    </row>
    <row r="3" spans="1:5">
      <c r="A3" s="221" t="s">
        <v>559</v>
      </c>
      <c r="B3" s="221" t="s">
        <v>567</v>
      </c>
      <c r="C3" s="221">
        <v>9</v>
      </c>
      <c r="D3" s="221">
        <v>2</v>
      </c>
      <c r="E3" s="221">
        <v>19</v>
      </c>
    </row>
    <row r="4" spans="1:5">
      <c r="A4" s="221" t="s">
        <v>560</v>
      </c>
      <c r="B4" s="221" t="s">
        <v>568</v>
      </c>
      <c r="C4" s="221">
        <v>6</v>
      </c>
      <c r="D4" s="221">
        <v>1</v>
      </c>
      <c r="E4" s="221">
        <v>20</v>
      </c>
    </row>
    <row r="5" spans="1:5">
      <c r="A5" s="221" t="s">
        <v>558</v>
      </c>
      <c r="B5" s="221" t="s">
        <v>569</v>
      </c>
      <c r="C5" s="221" t="s">
        <v>570</v>
      </c>
      <c r="D5" s="221">
        <v>1</v>
      </c>
      <c r="E5" s="221">
        <v>13</v>
      </c>
    </row>
    <row r="6" spans="1:5">
      <c r="A6" s="321" t="s">
        <v>565</v>
      </c>
      <c r="B6" s="321"/>
      <c r="C6" s="321"/>
      <c r="D6" s="321"/>
      <c r="E6" s="321"/>
    </row>
  </sheetData>
  <mergeCells count="1">
    <mergeCell ref="A6:E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27" t="s">
        <v>174</v>
      </c>
      <c r="B1" s="327"/>
      <c r="C1" s="327"/>
      <c r="D1" s="327"/>
      <c r="E1" s="327"/>
      <c r="F1" s="327"/>
      <c r="G1" s="327"/>
      <c r="H1" s="327"/>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1" t="s">
        <v>175</v>
      </c>
      <c r="B16" s="332"/>
      <c r="C16" s="332"/>
      <c r="D16" s="332"/>
      <c r="E16" s="332"/>
      <c r="F16" s="332"/>
      <c r="G16" s="332"/>
      <c r="H16" s="333"/>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4" t="s">
        <v>176</v>
      </c>
      <c r="B35" s="325"/>
      <c r="C35" s="325"/>
      <c r="D35" s="325"/>
      <c r="E35" s="325"/>
      <c r="F35" s="325"/>
      <c r="G35" s="325"/>
      <c r="H35" s="326"/>
    </row>
    <row r="36" spans="1:8" ht="18.75" customHeight="1">
      <c r="A36" s="111">
        <v>33</v>
      </c>
      <c r="B36" s="21" t="s">
        <v>67</v>
      </c>
      <c r="C36" s="123" t="s">
        <v>12</v>
      </c>
      <c r="D36" s="73">
        <v>40600</v>
      </c>
      <c r="E36" s="1" t="s">
        <v>33</v>
      </c>
      <c r="F36" s="328" t="s">
        <v>184</v>
      </c>
      <c r="G36" s="76" t="s">
        <v>68</v>
      </c>
      <c r="H36" s="54"/>
    </row>
    <row r="37" spans="1:8" ht="18.75" customHeight="1">
      <c r="A37" s="111">
        <v>34</v>
      </c>
      <c r="B37" s="21" t="s">
        <v>57</v>
      </c>
      <c r="C37" s="123" t="s">
        <v>12</v>
      </c>
      <c r="D37" s="28">
        <v>41025</v>
      </c>
      <c r="E37" s="1" t="s">
        <v>33</v>
      </c>
      <c r="F37" s="329"/>
      <c r="G37" s="76" t="s">
        <v>37</v>
      </c>
      <c r="H37" s="54"/>
    </row>
    <row r="38" spans="1:8" ht="18.75" customHeight="1">
      <c r="A38" s="111">
        <v>35</v>
      </c>
      <c r="B38" s="21" t="s">
        <v>131</v>
      </c>
      <c r="C38" s="1" t="s">
        <v>76</v>
      </c>
      <c r="D38" s="73">
        <v>41555</v>
      </c>
      <c r="E38" s="1" t="s">
        <v>101</v>
      </c>
      <c r="F38" s="329"/>
      <c r="G38" s="76" t="s">
        <v>37</v>
      </c>
      <c r="H38" s="54"/>
    </row>
    <row r="39" spans="1:8" ht="18.75" customHeight="1">
      <c r="A39" s="111">
        <v>36</v>
      </c>
      <c r="B39" s="113" t="s">
        <v>107</v>
      </c>
      <c r="C39" s="123" t="s">
        <v>12</v>
      </c>
      <c r="D39" s="28">
        <v>41515</v>
      </c>
      <c r="E39" s="1" t="s">
        <v>33</v>
      </c>
      <c r="F39" s="329"/>
      <c r="G39" s="76" t="s">
        <v>36</v>
      </c>
      <c r="H39" s="54"/>
    </row>
    <row r="40" spans="1:8" ht="18.75" customHeight="1">
      <c r="A40" s="111">
        <v>37</v>
      </c>
      <c r="B40" s="21" t="s">
        <v>79</v>
      </c>
      <c r="C40" s="5" t="s">
        <v>12</v>
      </c>
      <c r="D40" s="6">
        <v>41330</v>
      </c>
      <c r="E40" s="1" t="s">
        <v>33</v>
      </c>
      <c r="F40" s="329"/>
      <c r="G40" s="76" t="s">
        <v>36</v>
      </c>
      <c r="H40" s="54"/>
    </row>
    <row r="41" spans="1:8" ht="18.75" customHeight="1">
      <c r="A41" s="111">
        <v>38</v>
      </c>
      <c r="B41" s="14" t="s">
        <v>172</v>
      </c>
      <c r="C41" s="123" t="s">
        <v>100</v>
      </c>
      <c r="D41" s="73">
        <v>41655</v>
      </c>
      <c r="E41" s="1" t="s">
        <v>135</v>
      </c>
      <c r="F41" s="330"/>
      <c r="G41" s="132" t="s">
        <v>168</v>
      </c>
      <c r="H41" s="54"/>
    </row>
    <row r="42" spans="1:8" ht="18.75" customHeight="1">
      <c r="A42" s="324" t="s">
        <v>190</v>
      </c>
      <c r="B42" s="325"/>
      <c r="C42" s="325"/>
      <c r="D42" s="325"/>
      <c r="E42" s="325"/>
      <c r="F42" s="325"/>
      <c r="G42" s="325"/>
      <c r="H42" s="326"/>
    </row>
    <row r="43" spans="1:8" ht="19.5" customHeight="1">
      <c r="A43" s="105" t="s">
        <v>186</v>
      </c>
      <c r="B43" s="129" t="s">
        <v>143</v>
      </c>
      <c r="C43" s="129" t="s">
        <v>142</v>
      </c>
      <c r="D43" s="130">
        <v>41604</v>
      </c>
      <c r="E43" s="5" t="s">
        <v>136</v>
      </c>
      <c r="F43" s="322" t="s">
        <v>159</v>
      </c>
      <c r="G43" s="5" t="s">
        <v>134</v>
      </c>
      <c r="H43" s="54"/>
    </row>
    <row r="44" spans="1:8" ht="19.5" customHeight="1">
      <c r="A44" s="105" t="s">
        <v>185</v>
      </c>
      <c r="B44" s="127" t="s">
        <v>138</v>
      </c>
      <c r="C44" s="127" t="s">
        <v>6</v>
      </c>
      <c r="D44" s="128">
        <v>41599</v>
      </c>
      <c r="E44" s="5" t="s">
        <v>136</v>
      </c>
      <c r="F44" s="323"/>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4" t="s">
        <v>191</v>
      </c>
      <c r="B57" s="325"/>
      <c r="C57" s="325"/>
      <c r="D57" s="325"/>
      <c r="E57" s="325"/>
      <c r="F57" s="325"/>
      <c r="G57" s="325"/>
      <c r="H57" s="326"/>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包装充填劳务工</vt:lpstr>
      <vt:lpstr>暑期工</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2016-12-02T01:08:13Z</dcterms:modified>
</cp:coreProperties>
</file>