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" activeTab="9"/>
  </bookViews>
  <sheets>
    <sheet name="10-7" sheetId="478" r:id="rId1"/>
    <sheet name="10-8" sheetId="505" r:id="rId2"/>
    <sheet name="10-9" sheetId="506" r:id="rId3"/>
    <sheet name="10-10" sheetId="507" r:id="rId4"/>
    <sheet name="10-11" sheetId="508" r:id="rId5"/>
    <sheet name="10-12" sheetId="509" r:id="rId6"/>
    <sheet name="10-13" sheetId="510" r:id="rId7"/>
    <sheet name="10-14" sheetId="511" r:id="rId8"/>
    <sheet name="10-15" sheetId="512" r:id="rId9"/>
    <sheet name="10-16" sheetId="513" r:id="rId10"/>
  </sheets>
  <calcPr calcId="145621"/>
</workbook>
</file>

<file path=xl/calcChain.xml><?xml version="1.0" encoding="utf-8"?>
<calcChain xmlns="http://schemas.openxmlformats.org/spreadsheetml/2006/main">
  <c r="E19" i="513" l="1"/>
  <c r="K18" i="513"/>
  <c r="J18" i="513"/>
  <c r="J19" i="513" s="1"/>
  <c r="I18" i="513"/>
  <c r="I19" i="513" s="1"/>
  <c r="H18" i="513"/>
  <c r="H19" i="513" s="1"/>
  <c r="G18" i="513"/>
  <c r="F14" i="513"/>
  <c r="F12" i="513"/>
  <c r="F18" i="513" s="1"/>
  <c r="K11" i="513"/>
  <c r="J11" i="513"/>
  <c r="I11" i="513"/>
  <c r="H11" i="513"/>
  <c r="G11" i="513"/>
  <c r="G19" i="513" s="1"/>
  <c r="F10" i="513"/>
  <c r="F6" i="513"/>
  <c r="F5" i="513"/>
  <c r="F11" i="513" s="1"/>
  <c r="J19" i="512"/>
  <c r="I19" i="512"/>
  <c r="H19" i="512"/>
  <c r="G19" i="512"/>
  <c r="E19" i="512"/>
  <c r="K18" i="512"/>
  <c r="J18" i="512"/>
  <c r="I18" i="512"/>
  <c r="H18" i="512"/>
  <c r="G18" i="512"/>
  <c r="F18" i="512"/>
  <c r="F19" i="512" s="1"/>
  <c r="F14" i="512"/>
  <c r="F12" i="512"/>
  <c r="K11" i="512"/>
  <c r="J11" i="512"/>
  <c r="I11" i="512"/>
  <c r="H11" i="512"/>
  <c r="G11" i="512"/>
  <c r="F11" i="512"/>
  <c r="F10" i="512"/>
  <c r="F6" i="512"/>
  <c r="F5" i="512"/>
  <c r="F19" i="513" l="1"/>
  <c r="J19" i="511"/>
  <c r="I19" i="511"/>
  <c r="E19" i="511"/>
  <c r="K18" i="511"/>
  <c r="J18" i="511"/>
  <c r="I18" i="511"/>
  <c r="H18" i="511"/>
  <c r="G18" i="511"/>
  <c r="F18" i="511"/>
  <c r="F19" i="511" s="1"/>
  <c r="F14" i="511"/>
  <c r="F12" i="511"/>
  <c r="K11" i="511"/>
  <c r="J11" i="511"/>
  <c r="I11" i="511"/>
  <c r="H11" i="511"/>
  <c r="H19" i="511" s="1"/>
  <c r="G11" i="511"/>
  <c r="G19" i="511" s="1"/>
  <c r="F11" i="511"/>
  <c r="F10" i="511"/>
  <c r="F6" i="511"/>
  <c r="F5" i="511"/>
  <c r="E19" i="510" l="1"/>
  <c r="K18" i="510"/>
  <c r="J18" i="510"/>
  <c r="J19" i="510" s="1"/>
  <c r="I18" i="510"/>
  <c r="I19" i="510" s="1"/>
  <c r="H18" i="510"/>
  <c r="G18" i="510"/>
  <c r="F14" i="510"/>
  <c r="F12" i="510"/>
  <c r="F18" i="510" s="1"/>
  <c r="K11" i="510"/>
  <c r="J11" i="510"/>
  <c r="I11" i="510"/>
  <c r="H11" i="510"/>
  <c r="G11" i="510"/>
  <c r="G19" i="510" s="1"/>
  <c r="F10" i="510"/>
  <c r="F6" i="510"/>
  <c r="F5" i="510"/>
  <c r="F11" i="510" s="1"/>
  <c r="H19" i="510" l="1"/>
  <c r="F19" i="510"/>
  <c r="E19" i="509"/>
  <c r="K18" i="509"/>
  <c r="J18" i="509"/>
  <c r="J19" i="509" s="1"/>
  <c r="I18" i="509"/>
  <c r="I19" i="509" s="1"/>
  <c r="H18" i="509"/>
  <c r="G18" i="509"/>
  <c r="F14" i="509"/>
  <c r="F12" i="509"/>
  <c r="F18" i="509" s="1"/>
  <c r="K11" i="509"/>
  <c r="J11" i="509"/>
  <c r="I11" i="509"/>
  <c r="H11" i="509"/>
  <c r="G11" i="509"/>
  <c r="G19" i="509" s="1"/>
  <c r="F10" i="509"/>
  <c r="F6" i="509"/>
  <c r="F11" i="509" s="1"/>
  <c r="F5" i="509"/>
  <c r="H19" i="509" l="1"/>
  <c r="F19" i="509"/>
  <c r="E19" i="508"/>
  <c r="K18" i="508"/>
  <c r="J18" i="508"/>
  <c r="J19" i="508" s="1"/>
  <c r="I18" i="508"/>
  <c r="I19" i="508" s="1"/>
  <c r="H18" i="508"/>
  <c r="H19" i="508" s="1"/>
  <c r="G18" i="508"/>
  <c r="F14" i="508"/>
  <c r="F12" i="508"/>
  <c r="F18" i="508" s="1"/>
  <c r="K11" i="508"/>
  <c r="J11" i="508"/>
  <c r="I11" i="508"/>
  <c r="H11" i="508"/>
  <c r="G11" i="508"/>
  <c r="G19" i="508" s="1"/>
  <c r="F10" i="508"/>
  <c r="F6" i="508"/>
  <c r="F5" i="508"/>
  <c r="F11" i="508" s="1"/>
  <c r="F19" i="508" l="1"/>
  <c r="E19" i="507"/>
  <c r="K18" i="507"/>
  <c r="J18" i="507"/>
  <c r="J19" i="507" s="1"/>
  <c r="I18" i="507"/>
  <c r="I19" i="507" s="1"/>
  <c r="H18" i="507"/>
  <c r="H19" i="507" s="1"/>
  <c r="G18" i="507"/>
  <c r="F14" i="507"/>
  <c r="F12" i="507"/>
  <c r="F18" i="507" s="1"/>
  <c r="K11" i="507"/>
  <c r="J11" i="507"/>
  <c r="I11" i="507"/>
  <c r="H11" i="507"/>
  <c r="G11" i="507"/>
  <c r="G19" i="507" s="1"/>
  <c r="F10" i="507"/>
  <c r="F6" i="507"/>
  <c r="F5" i="507"/>
  <c r="F11" i="507" s="1"/>
  <c r="E19" i="506"/>
  <c r="K18" i="506"/>
  <c r="J18" i="506"/>
  <c r="J19" i="506" s="1"/>
  <c r="I18" i="506"/>
  <c r="I19" i="506" s="1"/>
  <c r="H18" i="506"/>
  <c r="H19" i="506" s="1"/>
  <c r="G18" i="506"/>
  <c r="F14" i="506"/>
  <c r="F12" i="506"/>
  <c r="F18" i="506" s="1"/>
  <c r="K11" i="506"/>
  <c r="J11" i="506"/>
  <c r="I11" i="506"/>
  <c r="H11" i="506"/>
  <c r="G11" i="506"/>
  <c r="G19" i="506" s="1"/>
  <c r="F10" i="506"/>
  <c r="F6" i="506"/>
  <c r="F5" i="506"/>
  <c r="F11" i="506" s="1"/>
  <c r="F19" i="507" l="1"/>
  <c r="F19" i="506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 s="1"/>
  <c r="E19" i="478"/>
  <c r="K18" i="478"/>
  <c r="J18" i="478"/>
  <c r="J19" i="478" s="1"/>
  <c r="I18" i="478"/>
  <c r="I19" i="478" s="1"/>
  <c r="H18" i="478"/>
  <c r="H19" i="478" s="1"/>
  <c r="G18" i="478"/>
  <c r="F15" i="478"/>
  <c r="F14" i="478"/>
  <c r="F12" i="478"/>
  <c r="F18" i="478" s="1"/>
  <c r="K11" i="478"/>
  <c r="J11" i="478"/>
  <c r="I11" i="478"/>
  <c r="H11" i="478"/>
  <c r="G11" i="478"/>
  <c r="G19" i="478" s="1"/>
  <c r="F10" i="478"/>
  <c r="F6" i="478"/>
  <c r="F5" i="478"/>
  <c r="F11" i="478" s="1"/>
  <c r="F19" i="505" l="1"/>
  <c r="F19" i="478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<sst xmlns="http://schemas.openxmlformats.org/spreadsheetml/2006/main" count="420" uniqueCount="53">
  <si>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</si>
  <si>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</si>
  <si>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</si>
  <si>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</si>
  <si>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</si>
  <si>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</si>
  <si>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</si>
  <si>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</si>
  <si>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</si>
  <si>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</si>
  <si>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</si>
  <si>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</si>
  <si>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</si>
  <si>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</si>
  <si>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</si>
  <si>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报告日期：2016.10.1-10.7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</si>
  <si>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</si>
  <si>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</si>
  <si>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</si>
  <si>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</si>
  <si>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</si>
  <si>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</si>
  <si>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</si>
  <si>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</si>
  <si>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</si>
  <si>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</si>
  <si>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</si>
  <si>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</si>
  <si>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正式工</t>
    <phoneticPr fontId="3" type="noConversion"/>
  </si>
  <si>
    <t>间接生产人员</t>
    <phoneticPr fontId="1" type="noConversion"/>
  </si>
  <si>
    <t>临时工</t>
    <phoneticPr fontId="3" type="noConversion"/>
  </si>
  <si>
    <t>暑期工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</si>
  <si>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</si>
  <si>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</si>
  <si>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</si>
  <si>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</si>
  <si>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</si>
  <si>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3、</t>
    <phoneticPr fontId="1" type="noConversion"/>
  </si>
  <si>
    <t>审核：顾恩塘                                                     制表：童波</t>
    <phoneticPr fontId="3" type="noConversion"/>
  </si>
  <si>
    <t>报告日期：2016/10/8</t>
    <phoneticPr fontId="3" type="noConversion"/>
  </si>
  <si>
    <t>报告日期：2016/10/9</t>
    <phoneticPr fontId="3" type="noConversion"/>
  </si>
  <si>
    <t>3、l</t>
    <phoneticPr fontId="1" type="noConversion"/>
  </si>
  <si>
    <t>3、临时工增加一人，郑爱英</t>
    <phoneticPr fontId="1" type="noConversion"/>
  </si>
  <si>
    <t>报告日期：2016/10/10</t>
    <phoneticPr fontId="3" type="noConversion"/>
  </si>
  <si>
    <t>报告日期：2016/10/11</t>
    <phoneticPr fontId="3" type="noConversion"/>
  </si>
  <si>
    <t>3、</t>
    <phoneticPr fontId="1" type="noConversion"/>
  </si>
  <si>
    <t>报告日期：2016/10/12</t>
    <phoneticPr fontId="3" type="noConversion"/>
  </si>
  <si>
    <t>3、充填A班新增员工一人，离职一人</t>
    <phoneticPr fontId="1" type="noConversion"/>
  </si>
  <si>
    <t>报告日期：2016/10/13</t>
    <phoneticPr fontId="3" type="noConversion"/>
  </si>
  <si>
    <t>报告日期：2016/10/14</t>
    <phoneticPr fontId="3" type="noConversion"/>
  </si>
  <si>
    <t>3、</t>
    <phoneticPr fontId="1" type="noConversion"/>
  </si>
  <si>
    <t>报告日期：2016/10/15</t>
    <phoneticPr fontId="3" type="noConversion"/>
  </si>
  <si>
    <t>报告日期：2016/10/16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</si>
</sst>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G6" sqref="G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17" t="s">
        <v>21</v>
      </c>
      <c r="D4" s="3" t="s">
        <v>7</v>
      </c>
      <c r="E4" s="39">
        <v>102</v>
      </c>
      <c r="F4" s="4">
        <v>22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17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17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17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28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f>12-1-1</f>
        <v>10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31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37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8" sqref="H8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30" t="s">
        <v>21</v>
      </c>
      <c r="D4" s="3" t="s">
        <v>7</v>
      </c>
      <c r="E4" s="39">
        <v>102</v>
      </c>
      <c r="F4" s="4">
        <v>22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30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30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30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31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37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17" t="s">
        <v>21</v>
      </c>
      <c r="D4" s="3" t="s">
        <v>7</v>
      </c>
      <c r="E4" s="39">
        <v>102</v>
      </c>
      <c r="F4" s="4">
        <v>22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17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17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17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28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f>12-1-1</f>
        <v>10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31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37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B22" sqref="B22:K22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0" t="s">
        <v>21</v>
      </c>
      <c r="D4" s="3" t="s">
        <v>7</v>
      </c>
      <c r="E4" s="39">
        <v>102</v>
      </c>
      <c r="F4" s="4">
        <v>21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20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0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0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28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31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41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0" t="s">
        <v>21</v>
      </c>
      <c r="D4" s="3" t="s">
        <v>7</v>
      </c>
      <c r="E4" s="39">
        <v>102</v>
      </c>
      <c r="F4" s="4">
        <v>21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20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0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0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28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31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42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2" t="s">
        <v>21</v>
      </c>
      <c r="D4" s="3" t="s">
        <v>7</v>
      </c>
      <c r="E4" s="39">
        <v>102</v>
      </c>
      <c r="F4" s="4">
        <v>21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22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2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2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3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45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4" t="s">
        <v>21</v>
      </c>
      <c r="D4" s="3" t="s">
        <v>7</v>
      </c>
      <c r="E4" s="39">
        <v>102</v>
      </c>
      <c r="F4" s="4">
        <v>21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24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4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4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5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37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6" t="s">
        <v>21</v>
      </c>
      <c r="D4" s="3" t="s">
        <v>7</v>
      </c>
      <c r="E4" s="39">
        <v>102</v>
      </c>
      <c r="F4" s="4">
        <v>22</v>
      </c>
      <c r="G4" s="4">
        <v>1</v>
      </c>
      <c r="H4" s="4">
        <v>1</v>
      </c>
      <c r="I4" s="18"/>
      <c r="J4" s="36"/>
      <c r="K4" s="13"/>
      <c r="L4" s="42"/>
    </row>
    <row r="5" spans="1:12" ht="14.25">
      <c r="A5" s="37"/>
      <c r="B5" s="37"/>
      <c r="C5" s="26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6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6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7"/>
      <c r="E19" s="12">
        <f>SUM(E4:E15)</f>
        <v>204</v>
      </c>
      <c r="F19" s="12">
        <f>+F18+F11</f>
        <v>85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47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28" t="s">
        <v>21</v>
      </c>
      <c r="D4" s="3" t="s">
        <v>7</v>
      </c>
      <c r="E4" s="39">
        <v>102</v>
      </c>
      <c r="F4" s="4">
        <v>22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28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28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28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29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50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60">
      <c r="A3" s="1"/>
      <c r="B3" s="1" t="s">
        <v>0</v>
      </c>
      <c r="C3" s="34" t="s">
        <v>1</v>
      </c>
      <c r="D3" s="35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6"/>
      <c r="B4" s="36" t="s">
        <v>20</v>
      </c>
      <c r="C4" s="30" t="s">
        <v>21</v>
      </c>
      <c r="D4" s="3" t="s">
        <v>7</v>
      </c>
      <c r="E4" s="39">
        <v>102</v>
      </c>
      <c r="F4" s="4">
        <v>22</v>
      </c>
      <c r="G4" s="4"/>
      <c r="H4" s="4"/>
      <c r="I4" s="18"/>
      <c r="J4" s="36"/>
      <c r="K4" s="13"/>
      <c r="L4" s="42"/>
    </row>
    <row r="5" spans="1:12" ht="14.25">
      <c r="A5" s="37"/>
      <c r="B5" s="37"/>
      <c r="C5" s="30" t="s">
        <v>22</v>
      </c>
      <c r="D5" s="3" t="s">
        <v>7</v>
      </c>
      <c r="E5" s="40"/>
      <c r="F5" s="4">
        <f>4-1</f>
        <v>3</v>
      </c>
      <c r="G5" s="4"/>
      <c r="H5" s="16"/>
      <c r="I5" s="18"/>
      <c r="J5" s="37"/>
      <c r="K5" s="13"/>
      <c r="L5" s="43"/>
    </row>
    <row r="6" spans="1:12" ht="14.25">
      <c r="A6" s="37"/>
      <c r="B6" s="37"/>
      <c r="C6" s="30" t="s">
        <v>23</v>
      </c>
      <c r="D6" s="3" t="s">
        <v>7</v>
      </c>
      <c r="E6" s="40"/>
      <c r="F6" s="4">
        <f>24-1</f>
        <v>23</v>
      </c>
      <c r="G6" s="4"/>
      <c r="H6" s="4"/>
      <c r="I6" s="18"/>
      <c r="J6" s="37"/>
      <c r="K6" s="13"/>
      <c r="L6" s="43"/>
    </row>
    <row r="7" spans="1:12" ht="14.25">
      <c r="A7" s="37"/>
      <c r="B7" s="37"/>
      <c r="C7" s="30" t="s">
        <v>24</v>
      </c>
      <c r="D7" s="3" t="s">
        <v>25</v>
      </c>
      <c r="E7" s="40"/>
      <c r="F7" s="6">
        <v>4</v>
      </c>
      <c r="G7" s="4"/>
      <c r="H7" s="5"/>
      <c r="I7" s="18"/>
      <c r="J7" s="37"/>
      <c r="K7" s="13"/>
      <c r="L7" s="43"/>
    </row>
    <row r="8" spans="1:12" ht="14.25">
      <c r="A8" s="37"/>
      <c r="B8" s="37"/>
      <c r="C8" s="7" t="s">
        <v>26</v>
      </c>
      <c r="D8" s="3" t="s">
        <v>7</v>
      </c>
      <c r="E8" s="40"/>
      <c r="F8" s="4">
        <v>2</v>
      </c>
      <c r="G8" s="4"/>
      <c r="H8" s="4"/>
      <c r="I8" s="18"/>
      <c r="J8" s="37"/>
      <c r="K8" s="8"/>
      <c r="L8" s="43"/>
    </row>
    <row r="9" spans="1:12" ht="14.25">
      <c r="A9" s="37"/>
      <c r="B9" s="37"/>
      <c r="C9" s="45" t="s">
        <v>10</v>
      </c>
      <c r="D9" s="46"/>
      <c r="E9" s="40"/>
      <c r="F9" s="4">
        <v>0</v>
      </c>
      <c r="G9" s="4"/>
      <c r="H9" s="4"/>
      <c r="I9" s="18"/>
      <c r="J9" s="37"/>
      <c r="K9" s="8"/>
      <c r="L9" s="43"/>
    </row>
    <row r="10" spans="1:12" ht="14.25">
      <c r="A10" s="37"/>
      <c r="B10" s="38"/>
      <c r="C10" s="47" t="s">
        <v>14</v>
      </c>
      <c r="D10" s="48"/>
      <c r="E10" s="41"/>
      <c r="F10" s="4">
        <f>2+2-2-2</f>
        <v>0</v>
      </c>
      <c r="G10" s="4"/>
      <c r="H10" s="4"/>
      <c r="I10" s="18"/>
      <c r="J10" s="38"/>
      <c r="K10" s="8"/>
      <c r="L10" s="44"/>
    </row>
    <row r="11" spans="1:12" ht="14.25" customHeight="1">
      <c r="A11" s="37"/>
      <c r="B11" s="50" t="s">
        <v>11</v>
      </c>
      <c r="C11" s="51"/>
      <c r="D11" s="51"/>
      <c r="E11" s="52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7"/>
      <c r="B12" s="36" t="s">
        <v>8</v>
      </c>
      <c r="C12" s="18" t="s">
        <v>12</v>
      </c>
      <c r="D12" s="3" t="s">
        <v>13</v>
      </c>
      <c r="E12" s="39">
        <v>102</v>
      </c>
      <c r="F12" s="4">
        <f>10+2</f>
        <v>12</v>
      </c>
      <c r="G12" s="5"/>
      <c r="H12" s="16"/>
      <c r="I12" s="18"/>
      <c r="J12" s="36"/>
      <c r="K12" s="11"/>
      <c r="L12" s="42"/>
    </row>
    <row r="13" spans="1:12" ht="14.25">
      <c r="A13" s="37"/>
      <c r="B13" s="37"/>
      <c r="C13" s="18" t="s">
        <v>27</v>
      </c>
      <c r="D13" s="3" t="s">
        <v>13</v>
      </c>
      <c r="E13" s="40"/>
      <c r="F13" s="4">
        <v>8</v>
      </c>
      <c r="G13" s="15"/>
      <c r="H13" s="4"/>
      <c r="I13" s="18"/>
      <c r="J13" s="37"/>
      <c r="K13" s="11"/>
      <c r="L13" s="43"/>
    </row>
    <row r="14" spans="1:12" ht="14.25" customHeight="1">
      <c r="A14" s="37"/>
      <c r="B14" s="37"/>
      <c r="C14" s="45" t="s">
        <v>29</v>
      </c>
      <c r="D14" s="46"/>
      <c r="E14" s="40"/>
      <c r="F14" s="4">
        <f>1-1</f>
        <v>0</v>
      </c>
      <c r="G14" s="4"/>
      <c r="H14" s="5"/>
      <c r="I14" s="18"/>
      <c r="J14" s="37"/>
      <c r="K14" s="11"/>
      <c r="L14" s="43"/>
    </row>
    <row r="15" spans="1:12" ht="14.25">
      <c r="A15" s="37"/>
      <c r="B15" s="37"/>
      <c r="C15" s="47" t="s">
        <v>30</v>
      </c>
      <c r="D15" s="48"/>
      <c r="E15" s="40"/>
      <c r="F15" s="4">
        <v>11</v>
      </c>
      <c r="G15" s="4"/>
      <c r="H15" s="5"/>
      <c r="I15" s="18"/>
      <c r="J15" s="37"/>
      <c r="K15" s="8"/>
      <c r="L15" s="43"/>
    </row>
    <row r="16" spans="1:12" ht="14.25">
      <c r="A16" s="37"/>
      <c r="B16" s="37"/>
      <c r="C16" s="47" t="s">
        <v>14</v>
      </c>
      <c r="D16" s="48"/>
      <c r="E16" s="40"/>
      <c r="F16" s="4">
        <v>0</v>
      </c>
      <c r="G16" s="4"/>
      <c r="H16" s="4"/>
      <c r="I16" s="18"/>
      <c r="J16" s="37"/>
      <c r="K16" s="8"/>
      <c r="L16" s="43"/>
    </row>
    <row r="17" spans="1:12" ht="14.25">
      <c r="A17" s="37"/>
      <c r="B17" s="38"/>
      <c r="C17" s="47" t="s">
        <v>32</v>
      </c>
      <c r="D17" s="48"/>
      <c r="E17" s="41"/>
      <c r="F17" s="4">
        <v>0</v>
      </c>
      <c r="G17" s="4"/>
      <c r="H17" s="5"/>
      <c r="I17" s="18"/>
      <c r="J17" s="38"/>
      <c r="K17" s="8"/>
      <c r="L17" s="43"/>
    </row>
    <row r="18" spans="1:12" ht="14.25" customHeight="1">
      <c r="A18" s="38"/>
      <c r="B18" s="50" t="s">
        <v>33</v>
      </c>
      <c r="C18" s="51"/>
      <c r="D18" s="51"/>
      <c r="E18" s="52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>
      <c r="A19" s="53" t="s">
        <v>34</v>
      </c>
      <c r="B19" s="54"/>
      <c r="C19" s="55"/>
      <c r="D19" s="31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6" t="s">
        <v>9</v>
      </c>
      <c r="B20" s="59" t="s">
        <v>35</v>
      </c>
      <c r="C20" s="60"/>
      <c r="D20" s="60"/>
      <c r="E20" s="60"/>
      <c r="F20" s="60"/>
      <c r="G20" s="60"/>
      <c r="H20" s="60"/>
      <c r="I20" s="60"/>
      <c r="J20" s="60"/>
      <c r="K20" s="61"/>
      <c r="L20" s="14"/>
    </row>
    <row r="21" spans="1:12" ht="14.25" customHeight="1">
      <c r="A21" s="57"/>
      <c r="B21" s="59" t="s">
        <v>36</v>
      </c>
      <c r="C21" s="60"/>
      <c r="D21" s="60"/>
      <c r="E21" s="60"/>
      <c r="F21" s="60"/>
      <c r="G21" s="60"/>
      <c r="H21" s="60"/>
      <c r="I21" s="60"/>
      <c r="J21" s="60"/>
      <c r="K21" s="61"/>
      <c r="L21" s="14"/>
    </row>
    <row r="22" spans="1:12" ht="14.25" customHeight="1">
      <c r="A22" s="58"/>
      <c r="B22" s="62" t="s">
        <v>37</v>
      </c>
      <c r="C22" s="63"/>
      <c r="D22" s="63"/>
      <c r="E22" s="63"/>
      <c r="F22" s="63"/>
      <c r="G22" s="63"/>
      <c r="H22" s="63"/>
      <c r="I22" s="63"/>
      <c r="J22" s="63"/>
      <c r="K22" s="64"/>
      <c r="L22" s="14"/>
    </row>
    <row r="23" spans="1:12" ht="14.25">
      <c r="A23" s="49" t="s">
        <v>38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2016-10-17T05:27:00Z</dcterms:modified>
</cp:coreProperties>
</file>