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90" windowWidth="15480" windowHeight="11640" activeTab="1"/>
  </bookViews>
  <sheets>
    <sheet name="8-31" sheetId="477" r:id="rId1"/>
    <sheet name="9-1" sheetId="478" r:id="rId2"/>
  </sheets>
  <calcPr calcId="144525"/>
</workbook>
</file>

<file path=xl/calcChain.xml><?xml version="1.0" encoding="utf-8"?>
<calcChain xmlns="http://schemas.openxmlformats.org/spreadsheetml/2006/main">
  <c r="F4" i="478" l="1"/>
  <c r="F11" i="478" s="1"/>
  <c r="F5" i="478"/>
  <c r="F6" i="478"/>
  <c r="F10" i="478"/>
  <c r="G11" i="478"/>
  <c r="H11" i="478"/>
  <c r="I11" i="478"/>
  <c r="J11" i="478"/>
  <c r="K11" i="478"/>
  <c r="F12" i="478"/>
  <c r="F13" i="478"/>
  <c r="F14" i="478"/>
  <c r="F15" i="478"/>
  <c r="F18" i="478"/>
  <c r="G18" i="478"/>
  <c r="H18" i="478"/>
  <c r="H19" i="478" s="1"/>
  <c r="I18" i="478"/>
  <c r="J18" i="478"/>
  <c r="J19" i="478" s="1"/>
  <c r="K18" i="478"/>
  <c r="E19" i="478"/>
  <c r="G19" i="478"/>
  <c r="I19" i="478"/>
  <c r="F19" i="478" l="1"/>
  <c r="E19" i="477"/>
  <c r="K18" i="477"/>
  <c r="J18" i="477"/>
  <c r="J19" i="477" s="1"/>
  <c r="I18" i="477"/>
  <c r="I19" i="477" s="1"/>
  <c r="H18" i="477"/>
  <c r="H19" i="477" s="1"/>
  <c r="G18" i="477"/>
  <c r="F15" i="477"/>
  <c r="F14" i="477"/>
  <c r="F13" i="477"/>
  <c r="F12" i="477"/>
  <c r="F18" i="477" s="1"/>
  <c r="F19" i="477" s="1"/>
  <c r="K11" i="477"/>
  <c r="J11" i="477"/>
  <c r="I11" i="477"/>
  <c r="H11" i="477"/>
  <c r="G11" i="477"/>
  <c r="G19" i="477" s="1"/>
  <c r="F10" i="477"/>
  <c r="F6" i="477"/>
  <c r="F5" i="477"/>
  <c r="F4" i="477"/>
  <c r="F11" i="477" s="1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<sst xmlns="http://schemas.openxmlformats.org/spreadsheetml/2006/main" count="84" uniqueCount="38">
  <si>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</si>
  <si>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</si>
  <si>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</si>
  <si>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</si>
  <si>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</si>
  <si>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</si>
  <si>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</si>
  <si>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</si>
  <si>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</si>
  <si>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</si>
  <si>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</si>
  <si>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</si>
  <si>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</si>
  <si>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</si>
  <si>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</si>
  <si>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</si>
  <si>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</si>
  <si>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</si>
  <si>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</si>
  <si>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</si>
  <si>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</si>
  <si>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</si>
  <si>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</si>
  <si>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</si>
  <si>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</si>
  <si>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</si>
  <si>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</si>
  <si>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</si>
  <si>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暑期工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</si>
  <si>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</si>
  <si>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</si>
  <si>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</si>
  <si>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</si>
  <si>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</si>
  <si>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3、</t>
    <phoneticPr fontId="1" type="noConversion"/>
  </si>
  <si>
    <t>审核：顾恩塘                                                     制表：童波</t>
    <phoneticPr fontId="3" type="noConversion"/>
  </si>
  <si>
    <t>报告日期：2016/8/31</t>
    <phoneticPr fontId="3" type="noConversion"/>
  </si>
  <si>
    <t>报告日期：2016/9/1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</si>
</sst>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3" workbookViewId="0">
      <selection activeCell="H8" sqref="H8"/>
    </sheetView>
  </sheetViews>
  <sheetFormatPr defaultRowHeight="13.5"/>
  <sheetData>
    <row r="1" spans="1:12" ht="31.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4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60">
      <c r="A3" s="1"/>
      <c r="B3" s="1" t="s">
        <v>0</v>
      </c>
      <c r="C3" s="25" t="s">
        <v>1</v>
      </c>
      <c r="D3" s="26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>
      <c r="A4" s="27"/>
      <c r="B4" s="29" t="s">
        <v>14</v>
      </c>
      <c r="C4" s="17" t="s">
        <v>15</v>
      </c>
      <c r="D4" s="3" t="s">
        <v>7</v>
      </c>
      <c r="E4" s="30">
        <v>102</v>
      </c>
      <c r="F4" s="4">
        <f>22-1</f>
        <v>21</v>
      </c>
      <c r="G4" s="4"/>
      <c r="H4" s="4"/>
      <c r="I4" s="18"/>
      <c r="J4" s="29"/>
      <c r="K4" s="13"/>
      <c r="L4" s="33"/>
    </row>
    <row r="5" spans="1:12" ht="14.25">
      <c r="A5" s="27"/>
      <c r="B5" s="27"/>
      <c r="C5" s="17" t="s">
        <v>16</v>
      </c>
      <c r="D5" s="3" t="s">
        <v>7</v>
      </c>
      <c r="E5" s="31"/>
      <c r="F5" s="4">
        <f>4-1</f>
        <v>3</v>
      </c>
      <c r="G5" s="4"/>
      <c r="H5" s="16"/>
      <c r="I5" s="18"/>
      <c r="J5" s="27"/>
      <c r="K5" s="13"/>
      <c r="L5" s="34"/>
    </row>
    <row r="6" spans="1:12" ht="14.25">
      <c r="A6" s="27"/>
      <c r="B6" s="27"/>
      <c r="C6" s="17" t="s">
        <v>17</v>
      </c>
      <c r="D6" s="3" t="s">
        <v>7</v>
      </c>
      <c r="E6" s="31"/>
      <c r="F6" s="4">
        <f>24</f>
        <v>24</v>
      </c>
      <c r="G6" s="4"/>
      <c r="H6" s="4"/>
      <c r="I6" s="18"/>
      <c r="J6" s="27"/>
      <c r="K6" s="13"/>
      <c r="L6" s="34"/>
    </row>
    <row r="7" spans="1:12" ht="14.25">
      <c r="A7" s="27"/>
      <c r="B7" s="27"/>
      <c r="C7" s="17" t="s">
        <v>18</v>
      </c>
      <c r="D7" s="3" t="s">
        <v>19</v>
      </c>
      <c r="E7" s="31"/>
      <c r="F7" s="6">
        <v>4</v>
      </c>
      <c r="G7" s="4"/>
      <c r="H7" s="5"/>
      <c r="I7" s="18"/>
      <c r="J7" s="27"/>
      <c r="K7" s="13"/>
      <c r="L7" s="34"/>
    </row>
    <row r="8" spans="1:12" ht="14.25">
      <c r="A8" s="27"/>
      <c r="B8" s="27"/>
      <c r="C8" s="7" t="s">
        <v>20</v>
      </c>
      <c r="D8" s="3" t="s">
        <v>7</v>
      </c>
      <c r="E8" s="31"/>
      <c r="F8" s="4">
        <v>2</v>
      </c>
      <c r="G8" s="4"/>
      <c r="H8" s="4"/>
      <c r="I8" s="18"/>
      <c r="J8" s="27"/>
      <c r="K8" s="8"/>
      <c r="L8" s="34"/>
    </row>
    <row r="9" spans="1:12" ht="14.25">
      <c r="A9" s="27"/>
      <c r="B9" s="27"/>
      <c r="C9" s="36" t="s">
        <v>21</v>
      </c>
      <c r="D9" s="37"/>
      <c r="E9" s="31"/>
      <c r="F9" s="4">
        <v>0</v>
      </c>
      <c r="G9" s="4"/>
      <c r="H9" s="4"/>
      <c r="I9" s="18"/>
      <c r="J9" s="27"/>
      <c r="K9" s="8"/>
      <c r="L9" s="34"/>
    </row>
    <row r="10" spans="1:12" ht="14.25">
      <c r="A10" s="27"/>
      <c r="B10" s="28"/>
      <c r="C10" s="38" t="s">
        <v>28</v>
      </c>
      <c r="D10" s="39"/>
      <c r="E10" s="32"/>
      <c r="F10" s="4">
        <f>2+2-2-2</f>
        <v>0</v>
      </c>
      <c r="G10" s="4"/>
      <c r="H10" s="4"/>
      <c r="I10" s="18"/>
      <c r="J10" s="28"/>
      <c r="K10" s="8"/>
      <c r="L10" s="35"/>
    </row>
    <row r="11" spans="1:12" ht="14.25">
      <c r="A11" s="27"/>
      <c r="B11" s="41" t="s">
        <v>22</v>
      </c>
      <c r="C11" s="42"/>
      <c r="D11" s="42"/>
      <c r="E11" s="43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27"/>
      <c r="B12" s="29" t="s">
        <v>8</v>
      </c>
      <c r="C12" s="18" t="s">
        <v>23</v>
      </c>
      <c r="D12" s="3" t="s">
        <v>24</v>
      </c>
      <c r="E12" s="30">
        <v>102</v>
      </c>
      <c r="F12" s="4">
        <f>8+1</f>
        <v>9</v>
      </c>
      <c r="G12" s="5"/>
      <c r="H12" s="16"/>
      <c r="I12" s="18"/>
      <c r="J12" s="29"/>
      <c r="K12" s="11"/>
      <c r="L12" s="33"/>
    </row>
    <row r="13" spans="1:12" ht="14.25">
      <c r="A13" s="27"/>
      <c r="B13" s="27"/>
      <c r="C13" s="18" t="s">
        <v>25</v>
      </c>
      <c r="D13" s="3" t="s">
        <v>24</v>
      </c>
      <c r="E13" s="31"/>
      <c r="F13" s="4">
        <f>10</f>
        <v>10</v>
      </c>
      <c r="G13" s="15"/>
      <c r="H13" s="4"/>
      <c r="I13" s="18"/>
      <c r="J13" s="27"/>
      <c r="K13" s="11"/>
      <c r="L13" s="31"/>
    </row>
    <row r="14" spans="1:12" ht="14.25">
      <c r="A14" s="27"/>
      <c r="B14" s="27"/>
      <c r="C14" s="36" t="s">
        <v>26</v>
      </c>
      <c r="D14" s="37"/>
      <c r="E14" s="31"/>
      <c r="F14" s="4">
        <f>1-1</f>
        <v>0</v>
      </c>
      <c r="G14" s="4"/>
      <c r="H14" s="5"/>
      <c r="I14" s="18"/>
      <c r="J14" s="27"/>
      <c r="K14" s="11"/>
      <c r="L14" s="31"/>
    </row>
    <row r="15" spans="1:12" ht="14.25">
      <c r="A15" s="27"/>
      <c r="B15" s="27"/>
      <c r="C15" s="44" t="s">
        <v>27</v>
      </c>
      <c r="D15" s="44"/>
      <c r="E15" s="31"/>
      <c r="F15" s="4">
        <f>12-1-1</f>
        <v>10</v>
      </c>
      <c r="G15" s="4"/>
      <c r="H15" s="5"/>
      <c r="I15" s="18"/>
      <c r="J15" s="27"/>
      <c r="K15" s="8"/>
      <c r="L15" s="31"/>
    </row>
    <row r="16" spans="1:12" ht="14.25">
      <c r="A16" s="27"/>
      <c r="B16" s="27"/>
      <c r="C16" s="38" t="s">
        <v>28</v>
      </c>
      <c r="D16" s="39"/>
      <c r="E16" s="31"/>
      <c r="F16" s="4">
        <v>1</v>
      </c>
      <c r="G16" s="4"/>
      <c r="H16" s="4"/>
      <c r="I16" s="18"/>
      <c r="J16" s="27"/>
      <c r="K16" s="8"/>
      <c r="L16" s="31"/>
    </row>
    <row r="17" spans="1:12" ht="14.25">
      <c r="A17" s="27"/>
      <c r="B17" s="28"/>
      <c r="C17" s="44" t="s">
        <v>29</v>
      </c>
      <c r="D17" s="44"/>
      <c r="E17" s="32"/>
      <c r="F17" s="4">
        <v>0</v>
      </c>
      <c r="G17" s="4"/>
      <c r="H17" s="5"/>
      <c r="I17" s="18"/>
      <c r="J17" s="28"/>
      <c r="K17" s="8"/>
      <c r="L17" s="31"/>
    </row>
    <row r="18" spans="1:12" ht="14.25">
      <c r="A18" s="28"/>
      <c r="B18" s="41" t="s">
        <v>30</v>
      </c>
      <c r="C18" s="42"/>
      <c r="D18" s="42"/>
      <c r="E18" s="43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2"/>
    </row>
    <row r="19" spans="1:12" ht="18">
      <c r="A19" s="45" t="s">
        <v>31</v>
      </c>
      <c r="B19" s="46"/>
      <c r="C19" s="47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>
      <c r="A20" s="48" t="s">
        <v>9</v>
      </c>
      <c r="B20" s="50" t="s">
        <v>32</v>
      </c>
      <c r="C20" s="50"/>
      <c r="D20" s="50"/>
      <c r="E20" s="50"/>
      <c r="F20" s="50"/>
      <c r="G20" s="50"/>
      <c r="H20" s="50"/>
      <c r="I20" s="50"/>
      <c r="J20" s="50"/>
      <c r="K20" s="50"/>
      <c r="L20" s="14"/>
    </row>
    <row r="21" spans="1:12" ht="14.25">
      <c r="A21" s="49"/>
      <c r="B21" s="50" t="s">
        <v>33</v>
      </c>
      <c r="C21" s="50"/>
      <c r="D21" s="50"/>
      <c r="E21" s="50"/>
      <c r="F21" s="50"/>
      <c r="G21" s="50"/>
      <c r="H21" s="50"/>
      <c r="I21" s="50"/>
      <c r="J21" s="50"/>
      <c r="K21" s="50"/>
      <c r="L21" s="14"/>
    </row>
    <row r="22" spans="1:12" ht="14.25">
      <c r="A22" s="49"/>
      <c r="B22" s="51" t="s">
        <v>34</v>
      </c>
      <c r="C22" s="51"/>
      <c r="D22" s="51"/>
      <c r="E22" s="51"/>
      <c r="F22" s="51"/>
      <c r="G22" s="51"/>
      <c r="H22" s="51"/>
      <c r="I22" s="51"/>
      <c r="J22" s="51"/>
      <c r="K22" s="51"/>
      <c r="L22" s="14"/>
    </row>
    <row r="23" spans="1:12" ht="14.25">
      <c r="A23" s="40" t="s">
        <v>35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A4" workbookViewId="0">
      <selection sqref="A1:L23"/>
    </sheetView>
  </sheetViews>
  <sheetFormatPr defaultRowHeight="13.5"/>
  <sheetData>
    <row r="1" spans="1:12" ht="31.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4.2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60">
      <c r="A3" s="1"/>
      <c r="B3" s="1" t="s">
        <v>0</v>
      </c>
      <c r="C3" s="25" t="s">
        <v>1</v>
      </c>
      <c r="D3" s="26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>
      <c r="A4" s="29"/>
      <c r="B4" s="29" t="s">
        <v>14</v>
      </c>
      <c r="C4" s="20" t="s">
        <v>15</v>
      </c>
      <c r="D4" s="3" t="s">
        <v>7</v>
      </c>
      <c r="E4" s="30">
        <v>102</v>
      </c>
      <c r="F4" s="4">
        <f>22-1</f>
        <v>21</v>
      </c>
      <c r="G4" s="4"/>
      <c r="H4" s="4"/>
      <c r="I4" s="21"/>
      <c r="J4" s="29"/>
      <c r="K4" s="13"/>
      <c r="L4" s="33"/>
    </row>
    <row r="5" spans="1:12" ht="14.25">
      <c r="A5" s="27"/>
      <c r="B5" s="27"/>
      <c r="C5" s="20" t="s">
        <v>16</v>
      </c>
      <c r="D5" s="3" t="s">
        <v>7</v>
      </c>
      <c r="E5" s="31"/>
      <c r="F5" s="4">
        <f>4-1</f>
        <v>3</v>
      </c>
      <c r="G5" s="4"/>
      <c r="H5" s="16"/>
      <c r="I5" s="21"/>
      <c r="J5" s="27"/>
      <c r="K5" s="13"/>
      <c r="L5" s="34"/>
    </row>
    <row r="6" spans="1:12" ht="14.25">
      <c r="A6" s="27"/>
      <c r="B6" s="27"/>
      <c r="C6" s="20" t="s">
        <v>17</v>
      </c>
      <c r="D6" s="3" t="s">
        <v>7</v>
      </c>
      <c r="E6" s="31"/>
      <c r="F6" s="4">
        <f>24</f>
        <v>24</v>
      </c>
      <c r="G6" s="4"/>
      <c r="H6" s="4"/>
      <c r="I6" s="21"/>
      <c r="J6" s="27"/>
      <c r="K6" s="13"/>
      <c r="L6" s="34"/>
    </row>
    <row r="7" spans="1:12" ht="14.25">
      <c r="A7" s="27"/>
      <c r="B7" s="27"/>
      <c r="C7" s="20" t="s">
        <v>18</v>
      </c>
      <c r="D7" s="3" t="s">
        <v>19</v>
      </c>
      <c r="E7" s="31"/>
      <c r="F7" s="6">
        <v>4</v>
      </c>
      <c r="G7" s="4"/>
      <c r="H7" s="5"/>
      <c r="I7" s="21"/>
      <c r="J7" s="27"/>
      <c r="K7" s="13"/>
      <c r="L7" s="34"/>
    </row>
    <row r="8" spans="1:12" ht="14.25">
      <c r="A8" s="27"/>
      <c r="B8" s="27"/>
      <c r="C8" s="7" t="s">
        <v>20</v>
      </c>
      <c r="D8" s="3" t="s">
        <v>7</v>
      </c>
      <c r="E8" s="31"/>
      <c r="F8" s="4">
        <v>2</v>
      </c>
      <c r="G8" s="4"/>
      <c r="H8" s="4"/>
      <c r="I8" s="21"/>
      <c r="J8" s="27"/>
      <c r="K8" s="8"/>
      <c r="L8" s="34"/>
    </row>
    <row r="9" spans="1:12" ht="14.25">
      <c r="A9" s="27"/>
      <c r="B9" s="27"/>
      <c r="C9" s="36" t="s">
        <v>21</v>
      </c>
      <c r="D9" s="37"/>
      <c r="E9" s="31"/>
      <c r="F9" s="4">
        <v>0</v>
      </c>
      <c r="G9" s="4"/>
      <c r="H9" s="4"/>
      <c r="I9" s="21"/>
      <c r="J9" s="27"/>
      <c r="K9" s="8"/>
      <c r="L9" s="34"/>
    </row>
    <row r="10" spans="1:12" ht="14.25">
      <c r="A10" s="27"/>
      <c r="B10" s="28"/>
      <c r="C10" s="38" t="s">
        <v>28</v>
      </c>
      <c r="D10" s="39"/>
      <c r="E10" s="32"/>
      <c r="F10" s="4">
        <f>2+2-2-2</f>
        <v>0</v>
      </c>
      <c r="G10" s="4"/>
      <c r="H10" s="4"/>
      <c r="I10" s="21"/>
      <c r="J10" s="28"/>
      <c r="K10" s="8"/>
      <c r="L10" s="35"/>
    </row>
    <row r="11" spans="1:12" ht="14.25" customHeight="1">
      <c r="A11" s="27"/>
      <c r="B11" s="41" t="s">
        <v>22</v>
      </c>
      <c r="C11" s="42"/>
      <c r="D11" s="42"/>
      <c r="E11" s="43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27"/>
      <c r="B12" s="29" t="s">
        <v>8</v>
      </c>
      <c r="C12" s="21" t="s">
        <v>23</v>
      </c>
      <c r="D12" s="3" t="s">
        <v>24</v>
      </c>
      <c r="E12" s="30">
        <v>102</v>
      </c>
      <c r="F12" s="4">
        <f>8+1</f>
        <v>9</v>
      </c>
      <c r="G12" s="5"/>
      <c r="H12" s="16"/>
      <c r="I12" s="21"/>
      <c r="J12" s="29"/>
      <c r="K12" s="11"/>
      <c r="L12" s="33"/>
    </row>
    <row r="13" spans="1:12" ht="14.25">
      <c r="A13" s="27"/>
      <c r="B13" s="27"/>
      <c r="C13" s="21" t="s">
        <v>25</v>
      </c>
      <c r="D13" s="3" t="s">
        <v>24</v>
      </c>
      <c r="E13" s="31"/>
      <c r="F13" s="4">
        <f>10</f>
        <v>10</v>
      </c>
      <c r="G13" s="15"/>
      <c r="H13" s="4"/>
      <c r="I13" s="21"/>
      <c r="J13" s="27"/>
      <c r="K13" s="11"/>
      <c r="L13" s="34"/>
    </row>
    <row r="14" spans="1:12" ht="14.25" customHeight="1">
      <c r="A14" s="27"/>
      <c r="B14" s="27"/>
      <c r="C14" s="36" t="s">
        <v>26</v>
      </c>
      <c r="D14" s="37"/>
      <c r="E14" s="31"/>
      <c r="F14" s="4">
        <f>1-1</f>
        <v>0</v>
      </c>
      <c r="G14" s="4"/>
      <c r="H14" s="5"/>
      <c r="I14" s="21"/>
      <c r="J14" s="27"/>
      <c r="K14" s="11"/>
      <c r="L14" s="34"/>
    </row>
    <row r="15" spans="1:12" ht="14.25">
      <c r="A15" s="27"/>
      <c r="B15" s="27"/>
      <c r="C15" s="38" t="s">
        <v>27</v>
      </c>
      <c r="D15" s="39"/>
      <c r="E15" s="31"/>
      <c r="F15" s="4">
        <f>12-1-1</f>
        <v>10</v>
      </c>
      <c r="G15" s="4"/>
      <c r="H15" s="5"/>
      <c r="I15" s="21"/>
      <c r="J15" s="27"/>
      <c r="K15" s="8"/>
      <c r="L15" s="34"/>
    </row>
    <row r="16" spans="1:12" ht="14.25">
      <c r="A16" s="27"/>
      <c r="B16" s="27"/>
      <c r="C16" s="38" t="s">
        <v>28</v>
      </c>
      <c r="D16" s="39"/>
      <c r="E16" s="31"/>
      <c r="F16" s="4">
        <v>1</v>
      </c>
      <c r="G16" s="4"/>
      <c r="H16" s="4"/>
      <c r="I16" s="21"/>
      <c r="J16" s="27"/>
      <c r="K16" s="8"/>
      <c r="L16" s="34"/>
    </row>
    <row r="17" spans="1:12" ht="14.25">
      <c r="A17" s="27"/>
      <c r="B17" s="28"/>
      <c r="C17" s="38" t="s">
        <v>29</v>
      </c>
      <c r="D17" s="39"/>
      <c r="E17" s="32"/>
      <c r="F17" s="4">
        <v>0</v>
      </c>
      <c r="G17" s="4"/>
      <c r="H17" s="5"/>
      <c r="I17" s="21"/>
      <c r="J17" s="28"/>
      <c r="K17" s="8"/>
      <c r="L17" s="34"/>
    </row>
    <row r="18" spans="1:12" ht="14.25" customHeight="1">
      <c r="A18" s="28"/>
      <c r="B18" s="41" t="s">
        <v>30</v>
      </c>
      <c r="C18" s="42"/>
      <c r="D18" s="42"/>
      <c r="E18" s="43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5"/>
    </row>
    <row r="19" spans="1:12" ht="18">
      <c r="A19" s="45" t="s">
        <v>31</v>
      </c>
      <c r="B19" s="46"/>
      <c r="C19" s="47"/>
      <c r="D19" s="22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55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14"/>
    </row>
    <row r="21" spans="1:12" ht="14.25" customHeight="1">
      <c r="A21" s="59"/>
      <c r="B21" s="55" t="s">
        <v>33</v>
      </c>
      <c r="C21" s="56"/>
      <c r="D21" s="56"/>
      <c r="E21" s="56"/>
      <c r="F21" s="56"/>
      <c r="G21" s="56"/>
      <c r="H21" s="56"/>
      <c r="I21" s="56"/>
      <c r="J21" s="56"/>
      <c r="K21" s="57"/>
      <c r="L21" s="14"/>
    </row>
    <row r="22" spans="1:12" ht="14.25" customHeight="1">
      <c r="A22" s="60"/>
      <c r="B22" s="52" t="s">
        <v>34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>
      <c r="A23" s="40" t="s">
        <v>35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8-31</vt:lpstr>
      <vt:lpstr>9-1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2016-09-02T01:44:52Z</dcterms:modified>
</cp:coreProperties>
</file>