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9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12" sheetId="319" r:id="rId8"/>
    <sheet name="13" sheetId="320" r:id="rId9"/>
    <sheet name="14" sheetId="321" r:id="rId10"/>
    <sheet name="Sheet1" sheetId="23" r:id="rId11"/>
  </sheets>
  <externalReferences>
    <externalReference r:id="rId12"/>
    <externalReference r:id="rId13"/>
  </externalReferences>
  <calcPr calcId="124519"/>
</workbook>
</file>

<file path=xl/calcChain.xml><?xml version="1.0" encoding="utf-8"?>
<calcChain xmlns="http://schemas.openxmlformats.org/spreadsheetml/2006/main">
  <c r="C8" i="321"/>
  <c r="C7"/>
  <c r="C6"/>
  <c r="C5"/>
  <c r="B8"/>
  <c r="B6"/>
  <c r="B5"/>
  <c r="C8" i="320"/>
  <c r="C7"/>
  <c r="C6"/>
  <c r="C5"/>
  <c r="B8"/>
  <c r="B7"/>
  <c r="B6"/>
  <c r="B5"/>
  <c r="C8" i="319"/>
  <c r="C7"/>
  <c r="C6"/>
  <c r="C5"/>
  <c r="B8"/>
  <c r="B6"/>
  <c r="B5"/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<sst xmlns="http://schemas.openxmlformats.org/spreadsheetml/2006/main" count="243" uniqueCount="46">
  <si>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</si>
  <si>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</si>
  <si>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</si>
  <si>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</si>
  <si>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</si>
  <si>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</si>
  <si>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</si>
  <si>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</si>
  <si>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</si>
  <si>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</si>
  <si>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</si>
  <si>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</si>
  <si>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</si>
  <si>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</si>
  <si>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</si>
  <si>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</si>
  <si>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</si>
  <si>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</si>
  <si>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</si>
  <si>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</si>
  <si>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</si>
  <si>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</si>
  <si>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</si>
  <si>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</si>
  <si>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</si>
  <si>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</si>
  <si>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</si>
  <si>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</si>
  <si>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</si>
  <si>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</si>
  <si>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</si>
  <si>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</si>
  <si>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</si>
  <si>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</si>
  <si>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</si>
  <si>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</si>
  <si>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</si>
  <si>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</si>
  <si>
    <t xml:space="preserve">各位领导、同事： 
上午好！下表是12月12日的半成品日报表：
</t>
    <phoneticPr fontId="1" type="noConversion"/>
  </si>
  <si>
    <t>日期：2016-12-12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</si>
  <si>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3004机台多个热封工故障维修50分钟</t>
    </r>
    <phoneticPr fontId="1" type="noConversion"/>
  </si>
  <si>
    <t xml:space="preserve">各位领导、同事： 
上午好！下表是12月13日的半成品日报表：
</t>
    <phoneticPr fontId="1" type="noConversion"/>
  </si>
  <si>
    <t>日期：2016-12-13</t>
    <phoneticPr fontId="1" type="noConversion"/>
  </si>
  <si>
    <t xml:space="preserve">各位领导、同事： 
上午好！下表是12月14日的半成品日报表：
</t>
    <phoneticPr fontId="1" type="noConversion"/>
  </si>
  <si>
    <t>日期：2016-12-14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</si>
  <si>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机台气压不足130分钟。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</si>
</sst>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 refreshError="1"/>
      <sheetData sheetId="8" refreshError="1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>
        <row r="199">
          <cell r="L199">
            <v>26989.941000000003</v>
          </cell>
          <cell r="V199">
            <v>0.96066056146977485</v>
          </cell>
        </row>
        <row r="408">
          <cell r="L408">
            <v>23828.374</v>
          </cell>
          <cell r="V408">
            <v>0.9726242490832504</v>
          </cell>
        </row>
      </sheetData>
      <sheetData sheetId="12">
        <row r="199">
          <cell r="L199">
            <v>23154.16</v>
          </cell>
          <cell r="V199">
            <v>0.95311272676199699</v>
          </cell>
        </row>
        <row r="408">
          <cell r="L408">
            <v>21349.289285714287</v>
          </cell>
          <cell r="V408">
            <v>0.98616192244852174</v>
          </cell>
        </row>
      </sheetData>
      <sheetData sheetId="13">
        <row r="199">
          <cell r="L199">
            <v>21900.39</v>
          </cell>
          <cell r="V199">
            <v>0.98268331933744979</v>
          </cell>
        </row>
        <row r="408">
          <cell r="L408">
            <v>28478.769619047616</v>
          </cell>
          <cell r="V408">
            <v>0.97091843156009405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12"/>
      <sheetName val="13"/>
      <sheetName val="14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 refreshError="1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>
        <row r="34">
          <cell r="AE34">
            <v>0</v>
          </cell>
        </row>
        <row r="62">
          <cell r="AE62">
            <v>1.4265335235378032E-2</v>
          </cell>
          <cell r="AF62">
            <v>0.98858773181169757</v>
          </cell>
        </row>
      </sheetData>
      <sheetData sheetId="9">
        <row r="34">
          <cell r="AE34">
            <v>0</v>
          </cell>
          <cell r="AF34">
            <v>1.0039567396465312</v>
          </cell>
        </row>
        <row r="62">
          <cell r="AE62">
            <v>0</v>
          </cell>
          <cell r="AF62">
            <v>0.99856733524355301</v>
          </cell>
        </row>
      </sheetData>
      <sheetData sheetId="10">
        <row r="34">
          <cell r="AE34">
            <v>0</v>
          </cell>
        </row>
        <row r="62">
          <cell r="AE62">
            <v>3.084223013048636E-2</v>
          </cell>
          <cell r="AF62">
            <v>0.95848161328588377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2" sqref="H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26989.941000000003</v>
      </c>
      <c r="C5" s="7">
        <f>+'[1]12'!$L$408</f>
        <v>23828.374</v>
      </c>
      <c r="D5" s="20"/>
    </row>
    <row r="6" spans="1:29" ht="36.75" customHeight="1">
      <c r="A6" s="4" t="s">
        <v>3</v>
      </c>
      <c r="B6" s="16">
        <f>+'[1]12'!$V$199</f>
        <v>0.96066056146977485</v>
      </c>
      <c r="C6" s="5">
        <f>+'[1]12'!$V$408</f>
        <v>0.9726242490832504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+'[2]12'!$AF$62</f>
        <v>0.98858773181169757</v>
      </c>
      <c r="D7" s="25"/>
    </row>
    <row r="8" spans="1:29" ht="43.5" customHeight="1">
      <c r="A8" s="4" t="s">
        <v>5</v>
      </c>
      <c r="B8" s="5">
        <f>+'[2]12'!$AE$34</f>
        <v>0</v>
      </c>
      <c r="C8" s="5">
        <f>+'[2]12'!$AE$62</f>
        <v>1.4265335235378032E-2</v>
      </c>
      <c r="D8" s="24" t="s">
        <v>40</v>
      </c>
      <c r="K8" t="s">
        <v>23</v>
      </c>
    </row>
    <row r="9" spans="1:29" ht="31.5" customHeight="1">
      <c r="A9" s="4" t="s">
        <v>6</v>
      </c>
      <c r="B9" s="5">
        <v>0.86619999999999997</v>
      </c>
      <c r="C9" s="5">
        <v>0.86140000000000005</v>
      </c>
      <c r="D9" s="21"/>
    </row>
    <row r="10" spans="1:29" ht="25.5" customHeight="1">
      <c r="A10" s="4" t="s">
        <v>14</v>
      </c>
      <c r="B10" s="6">
        <v>63</v>
      </c>
      <c r="C10" s="6">
        <v>55.54</v>
      </c>
      <c r="D10" s="22"/>
      <c r="E10" t="s">
        <v>17</v>
      </c>
    </row>
    <row r="11" spans="1:29" ht="25.5" customHeight="1">
      <c r="A11" s="3" t="s">
        <v>10</v>
      </c>
      <c r="B11" s="8">
        <v>4.3</v>
      </c>
      <c r="C11" s="8">
        <v>4.83</v>
      </c>
      <c r="D11" s="19"/>
      <c r="H11" s="11"/>
    </row>
    <row r="12" spans="1:29" ht="24.75" customHeight="1">
      <c r="A12" s="9" t="s">
        <v>11</v>
      </c>
      <c r="B12" s="23">
        <v>64.02</v>
      </c>
      <c r="C12" s="23">
        <v>63.71</v>
      </c>
      <c r="D12" s="19"/>
    </row>
    <row r="13" spans="1:29" ht="24.75" customHeight="1">
      <c r="A13" s="9" t="s">
        <v>12</v>
      </c>
      <c r="B13" s="8">
        <v>0.67</v>
      </c>
      <c r="C13" s="7">
        <v>0.63</v>
      </c>
      <c r="D13" s="5"/>
    </row>
    <row r="14" spans="1:29" ht="30" customHeight="1">
      <c r="A14" s="4" t="s">
        <v>13</v>
      </c>
      <c r="B14" s="8">
        <v>0.13930999999999999</v>
      </c>
      <c r="C14" s="7">
        <v>0.14437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12" sqref="G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23154.16</v>
      </c>
      <c r="C5" s="7">
        <f>+'[1]13'!$L$408</f>
        <v>21349.289285714287</v>
      </c>
      <c r="D5" s="20"/>
    </row>
    <row r="6" spans="1:29" ht="36.75" customHeight="1">
      <c r="A6" s="4" t="s">
        <v>3</v>
      </c>
      <c r="B6" s="16">
        <f>+'[1]13'!$V$199</f>
        <v>0.95311272676199699</v>
      </c>
      <c r="C6" s="5">
        <f>+'[1]13'!$V$408</f>
        <v>0.98616192244852174</v>
      </c>
      <c r="D6" s="17"/>
      <c r="K6" t="s">
        <v>22</v>
      </c>
    </row>
    <row r="7" spans="1:29" ht="35.25" customHeight="1">
      <c r="A7" s="4" t="s">
        <v>4</v>
      </c>
      <c r="B7" s="5">
        <f>+'[2]13'!$AF$34</f>
        <v>1.0039567396465312</v>
      </c>
      <c r="C7" s="5">
        <f>+'[2]13'!$AF$62</f>
        <v>0.99856733524355301</v>
      </c>
      <c r="D7" s="25"/>
    </row>
    <row r="8" spans="1:29" ht="43.5" customHeight="1">
      <c r="A8" s="4" t="s">
        <v>5</v>
      </c>
      <c r="B8" s="5">
        <f>+'[2]13'!$AE$34</f>
        <v>0</v>
      </c>
      <c r="C8" s="5">
        <f>+'[2]13'!$AE$62</f>
        <v>0</v>
      </c>
      <c r="D8" s="24"/>
      <c r="K8" t="s">
        <v>23</v>
      </c>
    </row>
    <row r="9" spans="1:29" ht="31.5" customHeight="1">
      <c r="A9" s="4" t="s">
        <v>6</v>
      </c>
      <c r="B9" s="5">
        <v>0.74960000000000004</v>
      </c>
      <c r="C9" s="5">
        <v>0.82469999999999999</v>
      </c>
      <c r="D9" s="21"/>
    </row>
    <row r="10" spans="1:29" ht="25.5" customHeight="1">
      <c r="A10" s="4" t="s">
        <v>14</v>
      </c>
      <c r="B10" s="6">
        <v>51</v>
      </c>
      <c r="C10" s="6">
        <v>50.17</v>
      </c>
      <c r="D10" s="22"/>
      <c r="E10" t="s">
        <v>17</v>
      </c>
    </row>
    <row r="11" spans="1:29" ht="25.5" customHeight="1">
      <c r="A11" s="3" t="s">
        <v>10</v>
      </c>
      <c r="B11" s="8">
        <v>3.89</v>
      </c>
      <c r="C11" s="8">
        <v>3.75</v>
      </c>
      <c r="D11" s="19"/>
      <c r="H11" s="11"/>
    </row>
    <row r="12" spans="1:29" ht="24.75" customHeight="1">
      <c r="A12" s="9" t="s">
        <v>11</v>
      </c>
      <c r="B12" s="23">
        <v>58.56</v>
      </c>
      <c r="C12" s="23">
        <v>75.040000000000006</v>
      </c>
      <c r="D12" s="19"/>
    </row>
    <row r="13" spans="1:29" ht="24.75" customHeight="1">
      <c r="A13" s="9" t="s">
        <v>12</v>
      </c>
      <c r="B13" s="8">
        <v>0.56000000000000005</v>
      </c>
      <c r="C13" s="7">
        <v>0.66</v>
      </c>
      <c r="D13" s="5"/>
    </row>
    <row r="14" spans="1:29" ht="30" customHeight="1">
      <c r="A14" s="4" t="s">
        <v>13</v>
      </c>
      <c r="B14" s="8">
        <v>0.11704000000000001</v>
      </c>
      <c r="C14" s="7">
        <v>0.13439999999999999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6"/>
  <sheetViews>
    <sheetView tabSelected="1" topLeftCell="A7" workbookViewId="0">
      <selection activeCell="D8" sqref="D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21900.39</v>
      </c>
      <c r="C5" s="7">
        <f>+'[1]14'!$L$408</f>
        <v>28478.769619047616</v>
      </c>
      <c r="D5" s="20"/>
    </row>
    <row r="6" spans="1:29" ht="36.75" customHeight="1">
      <c r="A6" s="4" t="s">
        <v>3</v>
      </c>
      <c r="B6" s="16">
        <f>+'[1]14'!$V$199</f>
        <v>0.98268331933744979</v>
      </c>
      <c r="C6" s="5">
        <f>+'[1]14'!$V$408</f>
        <v>0.97091843156009405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+'[2]14'!$AF$62</f>
        <v>0.95848161328588377</v>
      </c>
      <c r="D7" s="25"/>
    </row>
    <row r="8" spans="1:29" ht="43.5" customHeight="1">
      <c r="A8" s="4" t="s">
        <v>5</v>
      </c>
      <c r="B8" s="5">
        <f>+'[2]14'!$AE$34</f>
        <v>0</v>
      </c>
      <c r="C8" s="5">
        <f>+'[2]14'!$AE$62</f>
        <v>3.084223013048636E-2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0.68469999999999998</v>
      </c>
      <c r="C9" s="5">
        <v>0.65169999999999995</v>
      </c>
      <c r="D9" s="21"/>
    </row>
    <row r="10" spans="1:29" ht="25.5" customHeight="1">
      <c r="A10" s="4" t="s">
        <v>14</v>
      </c>
      <c r="B10" s="6">
        <v>45</v>
      </c>
      <c r="C10" s="6">
        <v>80.08</v>
      </c>
      <c r="D10" s="22"/>
      <c r="E10" t="s">
        <v>17</v>
      </c>
    </row>
    <row r="11" spans="1:29" ht="25.5" customHeight="1">
      <c r="A11" s="3" t="s">
        <v>10</v>
      </c>
      <c r="B11" s="8">
        <v>5.57</v>
      </c>
      <c r="C11" s="8">
        <v>3.86</v>
      </c>
      <c r="D11" s="19"/>
      <c r="H11" s="11"/>
    </row>
    <row r="12" spans="1:29" ht="24.75" customHeight="1">
      <c r="A12" s="9" t="s">
        <v>11</v>
      </c>
      <c r="B12" s="23">
        <v>71.510000000000005</v>
      </c>
      <c r="C12" s="23">
        <v>56.88</v>
      </c>
      <c r="D12" s="19"/>
    </row>
    <row r="13" spans="1:29" ht="24.75" customHeight="1">
      <c r="A13" s="9" t="s">
        <v>12</v>
      </c>
      <c r="B13" s="8">
        <v>0.78</v>
      </c>
      <c r="C13" s="7">
        <v>0.6</v>
      </c>
      <c r="D13" s="5"/>
    </row>
    <row r="14" spans="1:29" ht="30" customHeight="1">
      <c r="A14" s="4" t="s">
        <v>13</v>
      </c>
      <c r="B14" s="8">
        <v>0.16438</v>
      </c>
      <c r="C14" s="7">
        <v>0.12640999999999999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2016-12-15T07:12:43Z</dcterms:modified>
</cp:coreProperties>
</file>