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 activeTab="3"/>
  </bookViews>
  <sheets>
    <sheet name="10" sheetId="306" r:id="rId1"/>
    <sheet name="11" sheetId="307" r:id="rId2"/>
    <sheet name="12" sheetId="308" r:id="rId3"/>
    <sheet name="13" sheetId="309" r:id="rId4"/>
    <sheet name="Sheet1" sheetId="23" r:id="rId5"/>
  </sheets>
  <externalReferences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C8" i="309"/>
  <c r="C7"/>
  <c r="C6"/>
  <c r="C5"/>
  <c r="B8"/>
  <c r="B7"/>
  <c r="B6" l="1"/>
  <c r="B5"/>
  <c r="C8" i="308"/>
  <c r="C7"/>
  <c r="C6"/>
  <c r="C5"/>
  <c r="B8"/>
  <c r="B7"/>
  <c r="B6"/>
  <c r="B5"/>
  <c r="C8" i="307"/>
  <c r="C7"/>
  <c r="C6"/>
  <c r="C5"/>
  <c r="B8"/>
  <c r="B7"/>
  <c r="B6"/>
  <c r="B5"/>
  <c r="C8" i="306" l="1"/>
  <c r="B8"/>
  <c r="C7"/>
  <c r="B7"/>
  <c r="C6"/>
  <c r="B6"/>
  <c r="B5"/>
  <c r="C5"/>
</calcChain>
</file>

<file path=xl/sharedStrings.xml><?xml version="1.0" encoding="utf-8"?>
<sst xmlns="http://schemas.openxmlformats.org/spreadsheetml/2006/main" count="101" uniqueCount="30">
  <si>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</si>
  <si>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</si>
  <si>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</si>
  <si>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</si>
  <si>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</si>
  <si>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</si>
  <si>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</si>
  <si>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</si>
  <si>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</si>
  <si>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</si>
  <si>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</si>
  <si>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</si>
  <si>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</si>
  <si>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</si>
  <si>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</si>
  <si>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</si>
  <si>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</si>
  <si>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</si>
  <si>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>日期：2016-10-10</t>
    <phoneticPr fontId="1" type="noConversion"/>
  </si>
  <si>
    <t xml:space="preserve">各位领导、同事： 
上午好！下表是10月10日的半成品日报表：
</t>
    <phoneticPr fontId="1" type="noConversion"/>
  </si>
  <si>
    <t>制表：童波</t>
    <phoneticPr fontId="1" type="noConversion"/>
  </si>
  <si>
    <t>日期：2016-10-11</t>
    <phoneticPr fontId="1" type="noConversion"/>
  </si>
  <si>
    <t xml:space="preserve">各位领导、同事： 
上午好！下表是10月11日的半成品日报表：
</t>
    <phoneticPr fontId="1" type="noConversion"/>
  </si>
  <si>
    <t xml:space="preserve">各位领导、同事： 
上午好！下表是10月12日的半成品日报表：
</t>
    <phoneticPr fontId="1" type="noConversion"/>
  </si>
  <si>
    <t>日期：2016-10-12</t>
    <phoneticPr fontId="1" type="noConversion"/>
  </si>
  <si>
    <t>——</t>
    <phoneticPr fontId="1" type="noConversion"/>
  </si>
  <si>
    <t>流量表坏无数据</t>
    <phoneticPr fontId="1" type="noConversion"/>
  </si>
  <si>
    <t>膜锥坏更换轴承</t>
    <phoneticPr fontId="1" type="noConversion"/>
  </si>
  <si>
    <t>日期：2016-10-13</t>
    <phoneticPr fontId="1" type="noConversion"/>
  </si>
  <si>
    <t xml:space="preserve">各位领导、同事： 
上午好！下表是10月13日的半成品日报表：
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</si>
</sst>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9">
          <cell r="L199">
            <v>13368.234</v>
          </cell>
          <cell r="V199">
            <v>0.98485567784997574</v>
          </cell>
        </row>
        <row r="408">
          <cell r="L408">
            <v>13833.156666666668</v>
          </cell>
          <cell r="V408">
            <v>0.97341136298471354</v>
          </cell>
        </row>
      </sheetData>
      <sheetData sheetId="10">
        <row r="199">
          <cell r="L199">
            <v>15156.618333333332</v>
          </cell>
          <cell r="V199">
            <v>0.97417089158666736</v>
          </cell>
        </row>
        <row r="408">
          <cell r="L408">
            <v>12893.101666666664</v>
          </cell>
          <cell r="V408">
            <v>0.96170993009451533</v>
          </cell>
        </row>
      </sheetData>
      <sheetData sheetId="11">
        <row r="199">
          <cell r="L199">
            <v>10769.713333333333</v>
          </cell>
          <cell r="V199">
            <v>0.98073804703175416</v>
          </cell>
        </row>
        <row r="408">
          <cell r="L408">
            <v>13785.6</v>
          </cell>
          <cell r="V408">
            <v>0.98098041113280687</v>
          </cell>
        </row>
      </sheetData>
      <sheetData sheetId="12">
        <row r="199">
          <cell r="L199">
            <v>11556.479999999998</v>
          </cell>
          <cell r="V199">
            <v>1</v>
          </cell>
        </row>
        <row r="408">
          <cell r="L408">
            <v>10678.038857142858</v>
          </cell>
          <cell r="V408">
            <v>0.98346217001389413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"/>
      <sheetName val="11"/>
      <sheetName val="12"/>
      <sheetName val="13"/>
      <sheetName val="样本"/>
      <sheetName val="Sheet3"/>
    </sheetNames>
    <sheetDataSet>
      <sheetData sheetId="0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0.99611197511664074</v>
          </cell>
        </row>
      </sheetData>
      <sheetData sheetId="1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2">
        <row r="34">
          <cell r="AE34">
            <v>3.6175710594315244E-3</v>
          </cell>
          <cell r="AF34">
            <v>0.9803617571059432</v>
          </cell>
        </row>
        <row r="62">
          <cell r="AE62">
            <v>0</v>
          </cell>
          <cell r="AF62">
            <v>1</v>
          </cell>
        </row>
      </sheetData>
      <sheetData sheetId="3">
        <row r="34">
          <cell r="AE34">
            <v>1.0430247718383311E-3</v>
          </cell>
          <cell r="AF34">
            <v>0.99895697522816163</v>
          </cell>
        </row>
        <row r="62">
          <cell r="AE62">
            <v>0</v>
          </cell>
          <cell r="AF62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E6" sqref="E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19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18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+'[1]10'!$L$199</f>
        <v>13368.234</v>
      </c>
      <c r="C5" s="7">
        <f>+'[1]10'!$L$408</f>
        <v>13833.156666666668</v>
      </c>
      <c r="D5" s="20"/>
    </row>
    <row r="6" spans="1:29" ht="36.75" customHeight="1">
      <c r="A6" s="4" t="s">
        <v>3</v>
      </c>
      <c r="B6" s="16">
        <f>+'[1]10'!$V$199</f>
        <v>0.98485567784997574</v>
      </c>
      <c r="C6" s="5">
        <f>+'[1]10'!$V$408</f>
        <v>0.97341136298471354</v>
      </c>
      <c r="D6" s="17"/>
    </row>
    <row r="7" spans="1:29" ht="27" customHeight="1">
      <c r="A7" s="4" t="s">
        <v>4</v>
      </c>
      <c r="B7" s="5">
        <f>+'[2]10'!$AF$34</f>
        <v>1</v>
      </c>
      <c r="C7" s="5">
        <f>+'[2]10'!$AF$62</f>
        <v>0.99611197511664074</v>
      </c>
      <c r="D7" s="5"/>
    </row>
    <row r="8" spans="1:29" ht="43.5" customHeight="1">
      <c r="A8" s="4" t="s">
        <v>5</v>
      </c>
      <c r="B8" s="5">
        <f>+'[2]10'!$AE$34</f>
        <v>0</v>
      </c>
      <c r="C8" s="5">
        <f>+'[2]10'!$AE$62</f>
        <v>0</v>
      </c>
      <c r="D8" s="24"/>
    </row>
    <row r="9" spans="1:29" ht="31.5" customHeight="1">
      <c r="A9" s="4" t="s">
        <v>6</v>
      </c>
      <c r="B9" s="5">
        <v>1.3262</v>
      </c>
      <c r="C9" s="21">
        <v>1.1155999999999999</v>
      </c>
      <c r="D9" s="21"/>
    </row>
    <row r="10" spans="1:29" ht="25.5" customHeight="1">
      <c r="A10" s="4" t="s">
        <v>14</v>
      </c>
      <c r="B10" s="6">
        <v>71</v>
      </c>
      <c r="C10" s="8">
        <v>60.14</v>
      </c>
      <c r="D10" s="22"/>
      <c r="E10" t="s">
        <v>17</v>
      </c>
    </row>
    <row r="11" spans="1:29" ht="25.5" customHeight="1">
      <c r="A11" s="3" t="s">
        <v>10</v>
      </c>
      <c r="B11" s="8">
        <v>2.54</v>
      </c>
      <c r="C11" s="3">
        <v>3.11</v>
      </c>
      <c r="D11" s="19"/>
      <c r="H11" s="11"/>
    </row>
    <row r="12" spans="1:29" ht="24.75" customHeight="1">
      <c r="A12" s="9" t="s">
        <v>11</v>
      </c>
      <c r="B12" s="23">
        <v>67.319999999999993</v>
      </c>
      <c r="C12" s="3">
        <v>76.77</v>
      </c>
      <c r="D12" s="19"/>
    </row>
    <row r="13" spans="1:29" ht="24.75" customHeight="1">
      <c r="A13" s="9" t="s">
        <v>12</v>
      </c>
      <c r="B13" s="8">
        <v>0.75</v>
      </c>
      <c r="C13" s="7">
        <v>0.57999999999999996</v>
      </c>
      <c r="D13" s="5"/>
    </row>
    <row r="14" spans="1:29" ht="30" customHeight="1">
      <c r="A14" s="4" t="s">
        <v>13</v>
      </c>
      <c r="B14" s="8">
        <v>2.96</v>
      </c>
      <c r="C14" s="7">
        <v>2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5" sqref="D5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22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+'[1]11'!$L$199</f>
        <v>15156.618333333332</v>
      </c>
      <c r="C5" s="7">
        <f>+'[1]11'!$L$408</f>
        <v>12893.101666666664</v>
      </c>
      <c r="D5" s="20"/>
    </row>
    <row r="6" spans="1:29" ht="36.75" customHeight="1">
      <c r="A6" s="4" t="s">
        <v>3</v>
      </c>
      <c r="B6" s="16">
        <f>+'[1]11'!$V$199</f>
        <v>0.97417089158666736</v>
      </c>
      <c r="C6" s="5">
        <f>+'[1]11'!$V$408</f>
        <v>0.96170993009451533</v>
      </c>
      <c r="D6" s="17"/>
    </row>
    <row r="7" spans="1:29" ht="27" customHeight="1">
      <c r="A7" s="4" t="s">
        <v>4</v>
      </c>
      <c r="B7" s="5">
        <f>+'[2]11'!$AF$34</f>
        <v>1</v>
      </c>
      <c r="C7" s="5">
        <f>+'[2]11'!$AF$62</f>
        <v>1</v>
      </c>
      <c r="D7" s="5"/>
    </row>
    <row r="8" spans="1:29" ht="43.5" customHeight="1">
      <c r="A8" s="4" t="s">
        <v>5</v>
      </c>
      <c r="B8" s="5">
        <f>+'[2]11'!$AE$34</f>
        <v>0</v>
      </c>
      <c r="C8" s="5">
        <f>+'[2]11'!$AE$62</f>
        <v>0</v>
      </c>
      <c r="D8" s="24"/>
    </row>
    <row r="9" spans="1:29" ht="31.5" customHeight="1">
      <c r="A9" s="4" t="s">
        <v>6</v>
      </c>
      <c r="B9" s="5">
        <v>1.2302</v>
      </c>
      <c r="C9" s="21">
        <v>1.3369</v>
      </c>
      <c r="D9" s="21"/>
    </row>
    <row r="10" spans="1:29" ht="25.5" customHeight="1">
      <c r="A10" s="4" t="s">
        <v>14</v>
      </c>
      <c r="B10" s="6">
        <v>86</v>
      </c>
      <c r="C10" s="8">
        <v>73.260000000000005</v>
      </c>
      <c r="D10" s="22"/>
      <c r="E10" t="s">
        <v>17</v>
      </c>
    </row>
    <row r="11" spans="1:29" ht="25.5" customHeight="1">
      <c r="A11" s="3" t="s">
        <v>10</v>
      </c>
      <c r="B11" s="8">
        <v>3.56</v>
      </c>
      <c r="C11" s="3">
        <v>3.8</v>
      </c>
      <c r="D11" s="19"/>
      <c r="H11" s="11"/>
    </row>
    <row r="12" spans="1:29" ht="24.75" customHeight="1">
      <c r="A12" s="9" t="s">
        <v>11</v>
      </c>
      <c r="B12" s="23">
        <v>78.38</v>
      </c>
      <c r="C12" s="3">
        <v>89.35</v>
      </c>
      <c r="D12" s="19"/>
    </row>
    <row r="13" spans="1:29" ht="24.75" customHeight="1">
      <c r="A13" s="9" t="s">
        <v>12</v>
      </c>
      <c r="B13" s="8">
        <v>0.59</v>
      </c>
      <c r="C13" s="7">
        <v>0.47</v>
      </c>
      <c r="D13" s="5"/>
    </row>
    <row r="14" spans="1:29" ht="30" customHeight="1">
      <c r="A14" s="4" t="s">
        <v>13</v>
      </c>
      <c r="B14" s="8">
        <v>2</v>
      </c>
      <c r="C14" s="7">
        <v>1.52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B16" sqref="B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23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+'[1]12'!$L$199</f>
        <v>10769.713333333333</v>
      </c>
      <c r="C5" s="7">
        <f>+'[1]12'!$L$408</f>
        <v>13785.6</v>
      </c>
      <c r="D5" s="20"/>
    </row>
    <row r="6" spans="1:29" ht="36.75" customHeight="1">
      <c r="A6" s="4" t="s">
        <v>3</v>
      </c>
      <c r="B6" s="16">
        <f>+'[1]12'!$V$199</f>
        <v>0.98073804703175416</v>
      </c>
      <c r="C6" s="5">
        <f>+'[1]12'!$V$408</f>
        <v>0.98098041113280687</v>
      </c>
      <c r="D6" s="17"/>
    </row>
    <row r="7" spans="1:29" ht="27" customHeight="1">
      <c r="A7" s="4" t="s">
        <v>4</v>
      </c>
      <c r="B7" s="5">
        <f>+'[2]12'!$AF$34</f>
        <v>0.9803617571059432</v>
      </c>
      <c r="C7" s="5">
        <f>+'[2]12'!$AF$62</f>
        <v>1</v>
      </c>
      <c r="D7" s="5" t="s">
        <v>27</v>
      </c>
    </row>
    <row r="8" spans="1:29" ht="43.5" customHeight="1">
      <c r="A8" s="4" t="s">
        <v>5</v>
      </c>
      <c r="B8" s="5">
        <f>+'[2]12'!$AE$34</f>
        <v>3.6175710594315244E-3</v>
      </c>
      <c r="C8" s="5">
        <f>+'[2]12'!$AE$62</f>
        <v>0</v>
      </c>
      <c r="D8" s="24"/>
    </row>
    <row r="9" spans="1:29" ht="31.5" customHeight="1">
      <c r="A9" s="4" t="s">
        <v>6</v>
      </c>
      <c r="B9" s="5">
        <v>1.5571999999999999</v>
      </c>
      <c r="C9" s="21">
        <v>1.1293</v>
      </c>
      <c r="D9" s="21"/>
    </row>
    <row r="10" spans="1:29" ht="25.5" customHeight="1">
      <c r="A10" s="4" t="s">
        <v>14</v>
      </c>
      <c r="B10" s="6">
        <v>70</v>
      </c>
      <c r="C10" s="8">
        <v>70.5</v>
      </c>
      <c r="D10" s="22"/>
      <c r="E10" t="s">
        <v>17</v>
      </c>
    </row>
    <row r="11" spans="1:29" ht="25.5" customHeight="1">
      <c r="A11" s="3" t="s">
        <v>10</v>
      </c>
      <c r="B11" s="8">
        <v>5.39</v>
      </c>
      <c r="C11" s="3">
        <v>3.55</v>
      </c>
      <c r="D11" s="19"/>
      <c r="H11" s="11"/>
    </row>
    <row r="12" spans="1:29" ht="24.75" customHeight="1">
      <c r="A12" s="9" t="s">
        <v>11</v>
      </c>
      <c r="B12" s="23">
        <v>105.3</v>
      </c>
      <c r="C12" s="3">
        <v>86.18</v>
      </c>
      <c r="D12" s="19"/>
    </row>
    <row r="13" spans="1:29" ht="24.75" customHeight="1">
      <c r="A13" s="9" t="s">
        <v>12</v>
      </c>
      <c r="B13" s="8" t="s">
        <v>25</v>
      </c>
      <c r="C13" s="7" t="s">
        <v>25</v>
      </c>
      <c r="D13" s="5" t="s">
        <v>26</v>
      </c>
    </row>
    <row r="14" spans="1:29" ht="30" customHeight="1">
      <c r="A14" s="4" t="s">
        <v>13</v>
      </c>
      <c r="B14" s="8" t="s">
        <v>25</v>
      </c>
      <c r="C14" s="7" t="s">
        <v>25</v>
      </c>
      <c r="D14" s="5" t="s">
        <v>26</v>
      </c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"/>
  <sheetViews>
    <sheetView tabSelected="1" workbookViewId="0">
      <selection activeCell="G9" sqref="G9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29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+'[1]13'!$L$199</f>
        <v>11556.479999999998</v>
      </c>
      <c r="C5" s="7">
        <f>+'[1]13'!$L$408</f>
        <v>10678.038857142858</v>
      </c>
      <c r="D5" s="20"/>
    </row>
    <row r="6" spans="1:29" ht="36.75" customHeight="1">
      <c r="A6" s="4" t="s">
        <v>3</v>
      </c>
      <c r="B6" s="16">
        <f>+'[1]13'!$V$199</f>
        <v>1</v>
      </c>
      <c r="C6" s="5">
        <f>+'[1]13'!$V$408</f>
        <v>0.98346217001389413</v>
      </c>
      <c r="D6" s="17"/>
    </row>
    <row r="7" spans="1:29" ht="27" customHeight="1">
      <c r="A7" s="4" t="s">
        <v>4</v>
      </c>
      <c r="B7" s="5">
        <f>+'[2]13'!$AF$34</f>
        <v>0.99895697522816163</v>
      </c>
      <c r="C7" s="5">
        <f>+'[2]13'!$AF$62</f>
        <v>1</v>
      </c>
      <c r="D7" s="5"/>
    </row>
    <row r="8" spans="1:29" ht="43.5" customHeight="1">
      <c r="A8" s="4" t="s">
        <v>5</v>
      </c>
      <c r="B8" s="5">
        <f>+'[2]13'!$AE$34</f>
        <v>1.0430247718383311E-3</v>
      </c>
      <c r="C8" s="5">
        <f>+'[2]13'!$AE$62</f>
        <v>0</v>
      </c>
      <c r="D8" s="24"/>
    </row>
    <row r="9" spans="1:29" ht="31.5" customHeight="1">
      <c r="A9" s="4" t="s">
        <v>6</v>
      </c>
      <c r="B9" s="5">
        <v>1.1870000000000001</v>
      </c>
      <c r="C9" s="5">
        <v>1.2844</v>
      </c>
      <c r="D9" s="21"/>
    </row>
    <row r="10" spans="1:29" ht="25.5" customHeight="1">
      <c r="A10" s="4" t="s">
        <v>14</v>
      </c>
      <c r="B10" s="6">
        <v>62</v>
      </c>
      <c r="C10" s="6">
        <v>69.790000000000006</v>
      </c>
      <c r="D10" s="22"/>
      <c r="E10" t="s">
        <v>17</v>
      </c>
    </row>
    <row r="11" spans="1:29" ht="25.5" customHeight="1">
      <c r="A11" s="3" t="s">
        <v>10</v>
      </c>
      <c r="B11" s="8">
        <v>4.59</v>
      </c>
      <c r="C11" s="8">
        <v>6.84</v>
      </c>
      <c r="D11" s="19"/>
      <c r="H11" s="11"/>
    </row>
    <row r="12" spans="1:29" ht="24.75" customHeight="1">
      <c r="A12" s="9" t="s">
        <v>11</v>
      </c>
      <c r="B12" s="23">
        <v>104.36</v>
      </c>
      <c r="C12" s="23">
        <v>107.88</v>
      </c>
      <c r="D12" s="19"/>
    </row>
    <row r="13" spans="1:29" ht="24.75" customHeight="1">
      <c r="A13" s="9" t="s">
        <v>12</v>
      </c>
      <c r="B13" s="8" t="s">
        <v>25</v>
      </c>
      <c r="C13" s="7" t="s">
        <v>25</v>
      </c>
      <c r="D13" s="5" t="s">
        <v>26</v>
      </c>
    </row>
    <row r="14" spans="1:29" ht="30" customHeight="1">
      <c r="A14" s="4" t="s">
        <v>13</v>
      </c>
      <c r="B14" s="8" t="s">
        <v>25</v>
      </c>
      <c r="C14" s="7" t="s">
        <v>25</v>
      </c>
      <c r="D14" s="5" t="s">
        <v>26</v>
      </c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</vt:lpstr>
      <vt:lpstr>11</vt:lpstr>
      <vt:lpstr>12</vt:lpstr>
      <vt:lpstr>13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2016-10-14T02:06:38Z</dcterms:modified>
</cp:coreProperties>
</file>