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295" windowHeight="10635" activeTab="3"/>
  </bookViews>
  <sheets>
    <sheet name="2016.8" sheetId="1" r:id="rId1"/>
    <sheet name="2016.7" sheetId="2" r:id="rId2"/>
    <sheet name="7、8月管理费" sheetId="3" r:id="rId3"/>
    <sheet name="2016.9" sheetId="5" r:id="rId4"/>
    <sheet name="Sheet1" sheetId="4" r:id="rId5"/>
  </sheets>
  <definedNames>
    <definedName name="_xlnm._FilterDatabase" localSheetId="0" hidden="1">'2016.8'!$A$3:$X$53</definedName>
    <definedName name="_xlnm._FilterDatabase" localSheetId="3" hidden="1">'2016.9'!$A$2:$H$34</definedName>
  </definedNames>
  <calcPr calcId="124519"/>
</workbook>
</file>

<file path=xl/calcChain.xml><?xml version="1.0" encoding="utf-8"?>
<calcChain xmlns="http://schemas.openxmlformats.org/spreadsheetml/2006/main">
  <c r="F35" i="5"/>
  <c r="G33" i="2"/>
  <c r="G54" i="1"/>
</calcChain>
</file>

<file path=xl/sharedStrings.xml><?xml version="1.0" encoding="utf-8"?>
<sst xmlns="http://schemas.openxmlformats.org/spreadsheetml/2006/main" count="236" uniqueCount="98">
  <si>
    <t>库位</t>
  </si>
  <si>
    <t>物料编码</t>
  </si>
  <si>
    <t>物料</t>
  </si>
  <si>
    <t>单位</t>
  </si>
  <si>
    <t>期初</t>
  </si>
  <si>
    <t>本期入</t>
  </si>
  <si>
    <t>期末</t>
  </si>
  <si>
    <t>供应商</t>
  </si>
  <si>
    <t>客户</t>
  </si>
  <si>
    <t>启智水彩彩蛋</t>
  </si>
  <si>
    <t>个</t>
  </si>
  <si>
    <t>么么冰挂条</t>
  </si>
  <si>
    <t>条</t>
  </si>
  <si>
    <t>价格牌</t>
  </si>
  <si>
    <t>玫瑰花复合袋</t>
  </si>
  <si>
    <t>方形托盘</t>
  </si>
  <si>
    <t>价格牌(夹子)</t>
  </si>
  <si>
    <t>汽球</t>
  </si>
  <si>
    <t>套</t>
  </si>
  <si>
    <t>来一口胶纸(红)</t>
  </si>
  <si>
    <t>卷</t>
  </si>
  <si>
    <t>陈列柜(0.9*0.9)</t>
  </si>
  <si>
    <t>铝合金陈列柜(1.2*1.5)</t>
  </si>
  <si>
    <t>铝合金陈列柜(1.2*1.8)</t>
  </si>
  <si>
    <t>铝合金陈列柜(1.2*2.1)</t>
  </si>
  <si>
    <t>铝合金陈列柜(1.2*2.4)</t>
  </si>
  <si>
    <t>铝合金陈列柜(1.5*1.5)</t>
  </si>
  <si>
    <t>铝合金陈列柜(1.5*1.8)</t>
  </si>
  <si>
    <t>铝合金陈列柜(1.5*2.1)</t>
  </si>
  <si>
    <t>铝合金陈列柜(1.5*2.4)</t>
  </si>
  <si>
    <t>铝合金陈列柜(1.5*2.7)</t>
  </si>
  <si>
    <t>铝合金陈列柜(1.5*3.0)</t>
  </si>
  <si>
    <t>铝合金陈列柜(1.5*3.6)</t>
  </si>
  <si>
    <t>铝合金陈列柜(1.8*1.8)</t>
  </si>
  <si>
    <t>铝合金陈列柜(1.8*2.1)</t>
  </si>
  <si>
    <t>铝合金陈列柜(1.8*2.4)</t>
  </si>
  <si>
    <t>铝合金陈列柜(1.8*2.7)</t>
  </si>
  <si>
    <t>铝合金陈列柜（0.9*1.8)</t>
  </si>
  <si>
    <t>灯笼</t>
  </si>
  <si>
    <t>铝合金陈列柜(1.2*1.2)</t>
  </si>
  <si>
    <t>书签</t>
  </si>
  <si>
    <t>雨伞</t>
  </si>
  <si>
    <t>把</t>
  </si>
  <si>
    <t>帐篷</t>
  </si>
  <si>
    <t>顶</t>
  </si>
  <si>
    <t>铝合金陈列柜(1.5*3.3)</t>
  </si>
  <si>
    <t>红包</t>
  </si>
  <si>
    <t>铝合金陈列柜（0.9*0.9）</t>
  </si>
  <si>
    <t>雪儿扇子</t>
  </si>
  <si>
    <t>铝合金木柜（0.9*0.9）</t>
  </si>
  <si>
    <t>铝合金木柜（0.9*1.2）</t>
  </si>
  <si>
    <t>铝合金木柜（0.9*1.5）</t>
  </si>
  <si>
    <t>铝合金木柜（1.2*1.2）</t>
  </si>
  <si>
    <t>铝合金陈列柜龙门架（1.5*2.4）</t>
  </si>
  <si>
    <t>小动物玩具</t>
  </si>
  <si>
    <t>粗粮X展架</t>
  </si>
  <si>
    <t>2015年成都糖酒会招商手册</t>
  </si>
  <si>
    <t>本</t>
  </si>
  <si>
    <t>来一口散货陈列架（65CM*160CM）</t>
  </si>
  <si>
    <t>豆干半圆陈列柜（90*80cm）</t>
  </si>
  <si>
    <t>来一口购物袋（21*12*30cm）</t>
  </si>
  <si>
    <t>来一口促销围裙</t>
  </si>
  <si>
    <t>铝合金陈列柜(1.8*3.3)</t>
  </si>
  <si>
    <t>奶茶网架</t>
  </si>
  <si>
    <t>架</t>
  </si>
  <si>
    <t>铝合金陈列柜(1.8*3.6)</t>
  </si>
  <si>
    <t>铝合金陈列柜(1.8*3.0)</t>
  </si>
  <si>
    <t>铝合金木柜（1.2*1.5）</t>
  </si>
  <si>
    <t>南京广告品仓8月份陈列柜出库数量</t>
    <phoneticPr fontId="5" type="noConversion"/>
  </si>
  <si>
    <t>南京广告品仓7月份陈列柜出库数量</t>
    <phoneticPr fontId="5" type="noConversion"/>
  </si>
  <si>
    <t>合计：</t>
    <phoneticPr fontId="5" type="noConversion"/>
  </si>
  <si>
    <t>南京仓7-8月份物流管理费汇总</t>
    <phoneticPr fontId="5" type="noConversion"/>
  </si>
  <si>
    <t>月份</t>
    <phoneticPr fontId="5" type="noConversion"/>
  </si>
  <si>
    <t>南京仓管理费</t>
    <phoneticPr fontId="5" type="noConversion"/>
  </si>
  <si>
    <t>备注</t>
    <phoneticPr fontId="5" type="noConversion"/>
  </si>
  <si>
    <t>1500元</t>
    <phoneticPr fontId="5" type="noConversion"/>
  </si>
  <si>
    <t>3000元</t>
    <phoneticPr fontId="5" type="noConversion"/>
  </si>
  <si>
    <t>没有付给物流公司广告品仓管理费</t>
    <phoneticPr fontId="5" type="noConversion"/>
  </si>
  <si>
    <t>合计：</t>
    <phoneticPr fontId="5" type="noConversion"/>
  </si>
  <si>
    <t>促销台（2014新）(40*80CM)</t>
  </si>
  <si>
    <t>2014新产品堆头(90*90CM)</t>
  </si>
  <si>
    <t>陈列柜(0.9*0.9)(0.9m*0.9m)</t>
  </si>
  <si>
    <t>豆干半圆陈列柜（90*80cm）(90*80cm)</t>
  </si>
  <si>
    <t>铝合金陈列柜(1.2*2.7)</t>
  </si>
  <si>
    <t>本期结存</t>
  </si>
  <si>
    <t>本期出(数量)</t>
  </si>
  <si>
    <t>本期进(数量)</t>
  </si>
  <si>
    <t>上期結存(数量)</t>
  </si>
  <si>
    <t>仓库</t>
  </si>
  <si>
    <t>物料名成</t>
  </si>
  <si>
    <t>物料号</t>
  </si>
  <si>
    <t>2016年9月份南京仓陈列柜出库数量汇总</t>
    <phoneticPr fontId="5" type="noConversion"/>
  </si>
  <si>
    <t>汇总：   李哲</t>
    <phoneticPr fontId="5" type="noConversion"/>
  </si>
  <si>
    <t>仓库确认：   关胜全</t>
    <phoneticPr fontId="5" type="noConversion"/>
  </si>
  <si>
    <t>南京广告品仓9月份物流管理费用</t>
    <phoneticPr fontId="5" type="noConversion"/>
  </si>
  <si>
    <t>2.9月份仓库管理费为1500元/月</t>
    <phoneticPr fontId="5" type="noConversion"/>
  </si>
  <si>
    <t>合计：1980元</t>
    <phoneticPr fontId="5" type="noConversion"/>
  </si>
  <si>
    <t>1.9月份共出库陈列柜48套。搬运费为：48*10月/套=480元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</si>
</sst>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EB7E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0" borderId="0" xfId="1" applyAlignment="1" applyProtection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54"/>
  <sheetViews>
    <sheetView workbookViewId="0">
      <selection activeCell="N53" sqref="N53"/>
    </sheetView>
  </sheetViews>
  <sheetFormatPr defaultRowHeight="29.25" customHeight="1"/>
  <cols>
    <col min="2" max="2" width="11.75" customWidth="1"/>
    <col min="3" max="3" width="19.875" customWidth="1"/>
    <col min="4" max="4" width="11.5" customWidth="1"/>
  </cols>
  <sheetData>
    <row r="1" spans="1:8" s="7" customFormat="1" ht="29.25" customHeight="1">
      <c r="A1" s="22" t="s">
        <v>68</v>
      </c>
      <c r="B1" s="22"/>
      <c r="C1" s="22"/>
      <c r="D1" s="22"/>
      <c r="E1" s="22"/>
      <c r="F1" s="22"/>
      <c r="G1" s="22"/>
      <c r="H1" s="22"/>
    </row>
    <row r="2" spans="1:8" ht="29.25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8" t="s">
        <v>5</v>
      </c>
      <c r="G2" s="8"/>
      <c r="H2" s="21" t="s">
        <v>6</v>
      </c>
    </row>
    <row r="3" spans="1:8" ht="29.25" customHeight="1">
      <c r="A3" s="21"/>
      <c r="B3" s="21"/>
      <c r="C3" s="21"/>
      <c r="D3" s="21"/>
      <c r="E3" s="21"/>
      <c r="F3" s="9" t="s">
        <v>7</v>
      </c>
      <c r="G3" s="9" t="s">
        <v>8</v>
      </c>
      <c r="H3" s="21"/>
    </row>
    <row r="4" spans="1:8" ht="13.5" hidden="1">
      <c r="A4" s="1">
        <v>6800</v>
      </c>
      <c r="B4" s="1">
        <v>101638</v>
      </c>
      <c r="C4" s="1" t="s">
        <v>9</v>
      </c>
      <c r="D4" s="1" t="s">
        <v>10</v>
      </c>
      <c r="E4" s="2">
        <v>113922</v>
      </c>
      <c r="F4" s="3"/>
      <c r="G4" s="3"/>
      <c r="H4" s="4">
        <v>113922</v>
      </c>
    </row>
    <row r="5" spans="1:8" ht="13.5" hidden="1">
      <c r="A5" s="1">
        <v>6800</v>
      </c>
      <c r="B5" s="1">
        <v>101770</v>
      </c>
      <c r="C5" s="1" t="s">
        <v>11</v>
      </c>
      <c r="D5" s="1" t="s">
        <v>12</v>
      </c>
      <c r="E5" s="2">
        <v>2000</v>
      </c>
      <c r="F5" s="3"/>
      <c r="G5" s="3"/>
      <c r="H5" s="4">
        <v>2000</v>
      </c>
    </row>
    <row r="6" spans="1:8" ht="13.5" hidden="1">
      <c r="A6" s="1">
        <v>6800</v>
      </c>
      <c r="B6" s="1">
        <v>400003</v>
      </c>
      <c r="C6" s="1" t="s">
        <v>13</v>
      </c>
      <c r="D6" s="1" t="s">
        <v>10</v>
      </c>
      <c r="E6" s="2">
        <v>3515</v>
      </c>
      <c r="F6" s="3"/>
      <c r="G6" s="5">
        <v>490</v>
      </c>
      <c r="H6" s="4">
        <v>3025</v>
      </c>
    </row>
    <row r="7" spans="1:8" ht="13.5" hidden="1">
      <c r="A7" s="1">
        <v>6800</v>
      </c>
      <c r="B7" s="1">
        <v>400005</v>
      </c>
      <c r="C7" s="1" t="s">
        <v>14</v>
      </c>
      <c r="D7" s="1" t="s">
        <v>10</v>
      </c>
      <c r="E7" s="2">
        <v>82860</v>
      </c>
      <c r="F7" s="3"/>
      <c r="G7" s="5">
        <v>4000</v>
      </c>
      <c r="H7" s="4">
        <v>78860</v>
      </c>
    </row>
    <row r="8" spans="1:8" ht="13.5" hidden="1">
      <c r="A8" s="1">
        <v>6800</v>
      </c>
      <c r="B8" s="1">
        <v>400008</v>
      </c>
      <c r="C8" s="1" t="s">
        <v>15</v>
      </c>
      <c r="D8" s="1" t="s">
        <v>10</v>
      </c>
      <c r="E8" s="2">
        <v>6682</v>
      </c>
      <c r="F8" s="5">
        <v>3000</v>
      </c>
      <c r="G8" s="5">
        <v>6016</v>
      </c>
      <c r="H8" s="4">
        <v>3666</v>
      </c>
    </row>
    <row r="9" spans="1:8" ht="13.5" hidden="1">
      <c r="A9" s="1">
        <v>6800</v>
      </c>
      <c r="B9" s="1">
        <v>400018</v>
      </c>
      <c r="C9" s="1" t="s">
        <v>16</v>
      </c>
      <c r="D9" s="1" t="s">
        <v>10</v>
      </c>
      <c r="E9" s="2">
        <v>3660</v>
      </c>
      <c r="F9" s="3"/>
      <c r="G9" s="5">
        <v>490</v>
      </c>
      <c r="H9" s="4">
        <v>3170</v>
      </c>
    </row>
    <row r="10" spans="1:8" ht="13.5" hidden="1">
      <c r="A10" s="1">
        <v>6800</v>
      </c>
      <c r="B10" s="1">
        <v>400020</v>
      </c>
      <c r="C10" s="1" t="s">
        <v>17</v>
      </c>
      <c r="D10" s="1" t="s">
        <v>18</v>
      </c>
      <c r="E10" s="2">
        <v>97750</v>
      </c>
      <c r="F10" s="3"/>
      <c r="G10" s="5">
        <v>500</v>
      </c>
      <c r="H10" s="4">
        <v>97250</v>
      </c>
    </row>
    <row r="11" spans="1:8" ht="13.5" hidden="1">
      <c r="A11" s="1">
        <v>6800</v>
      </c>
      <c r="B11" s="1">
        <v>400023</v>
      </c>
      <c r="C11" s="1" t="s">
        <v>19</v>
      </c>
      <c r="D11" s="1" t="s">
        <v>20</v>
      </c>
      <c r="E11" s="2">
        <v>296</v>
      </c>
      <c r="F11" s="3"/>
      <c r="G11" s="5">
        <v>45</v>
      </c>
      <c r="H11" s="4">
        <v>251</v>
      </c>
    </row>
    <row r="12" spans="1:8" ht="29.25" customHeight="1">
      <c r="A12" s="10">
        <v>6800</v>
      </c>
      <c r="B12" s="10">
        <v>400028</v>
      </c>
      <c r="C12" s="10" t="s">
        <v>21</v>
      </c>
      <c r="D12" s="10" t="s">
        <v>18</v>
      </c>
      <c r="E12" s="11">
        <v>1</v>
      </c>
      <c r="F12" s="12"/>
      <c r="G12" s="12"/>
      <c r="H12" s="14">
        <v>1</v>
      </c>
    </row>
    <row r="13" spans="1:8" ht="29.25" customHeight="1">
      <c r="A13" s="10">
        <v>6800</v>
      </c>
      <c r="B13" s="10">
        <v>400055</v>
      </c>
      <c r="C13" s="10" t="s">
        <v>22</v>
      </c>
      <c r="D13" s="10" t="s">
        <v>18</v>
      </c>
      <c r="E13" s="11">
        <v>10</v>
      </c>
      <c r="F13" s="12"/>
      <c r="G13" s="13">
        <v>4</v>
      </c>
      <c r="H13" s="14">
        <v>6</v>
      </c>
    </row>
    <row r="14" spans="1:8" ht="29.25" customHeight="1">
      <c r="A14" s="10">
        <v>6800</v>
      </c>
      <c r="B14" s="10">
        <v>400056</v>
      </c>
      <c r="C14" s="10" t="s">
        <v>23</v>
      </c>
      <c r="D14" s="10" t="s">
        <v>18</v>
      </c>
      <c r="E14" s="11">
        <v>26</v>
      </c>
      <c r="F14" s="12"/>
      <c r="G14" s="12"/>
      <c r="H14" s="14">
        <v>26</v>
      </c>
    </row>
    <row r="15" spans="1:8" ht="29.25" customHeight="1">
      <c r="A15" s="10">
        <v>6800</v>
      </c>
      <c r="B15" s="10">
        <v>400057</v>
      </c>
      <c r="C15" s="10" t="s">
        <v>24</v>
      </c>
      <c r="D15" s="10" t="s">
        <v>18</v>
      </c>
      <c r="E15" s="11">
        <v>5</v>
      </c>
      <c r="F15" s="13">
        <v>3</v>
      </c>
      <c r="G15" s="12"/>
      <c r="H15" s="14">
        <v>8</v>
      </c>
    </row>
    <row r="16" spans="1:8" ht="29.25" customHeight="1">
      <c r="A16" s="10">
        <v>6800</v>
      </c>
      <c r="B16" s="10">
        <v>400058</v>
      </c>
      <c r="C16" s="10" t="s">
        <v>25</v>
      </c>
      <c r="D16" s="10" t="s">
        <v>18</v>
      </c>
      <c r="E16" s="11">
        <v>7</v>
      </c>
      <c r="F16" s="12"/>
      <c r="G16" s="12"/>
      <c r="H16" s="14">
        <v>7</v>
      </c>
    </row>
    <row r="17" spans="1:8" ht="29.25" customHeight="1">
      <c r="A17" s="10">
        <v>6800</v>
      </c>
      <c r="B17" s="10">
        <v>400063</v>
      </c>
      <c r="C17" s="10" t="s">
        <v>26</v>
      </c>
      <c r="D17" s="10" t="s">
        <v>18</v>
      </c>
      <c r="E17" s="11">
        <v>9</v>
      </c>
      <c r="F17" s="12"/>
      <c r="G17" s="12"/>
      <c r="H17" s="14">
        <v>9</v>
      </c>
    </row>
    <row r="18" spans="1:8" ht="29.25" customHeight="1">
      <c r="A18" s="10">
        <v>6800</v>
      </c>
      <c r="B18" s="10">
        <v>400064</v>
      </c>
      <c r="C18" s="10" t="s">
        <v>27</v>
      </c>
      <c r="D18" s="10" t="s">
        <v>18</v>
      </c>
      <c r="E18" s="11">
        <v>8</v>
      </c>
      <c r="F18" s="13">
        <v>5</v>
      </c>
      <c r="G18" s="13">
        <v>2</v>
      </c>
      <c r="H18" s="14">
        <v>11</v>
      </c>
    </row>
    <row r="19" spans="1:8" ht="29.25" customHeight="1">
      <c r="A19" s="10">
        <v>6800</v>
      </c>
      <c r="B19" s="10">
        <v>400065</v>
      </c>
      <c r="C19" s="10" t="s">
        <v>28</v>
      </c>
      <c r="D19" s="10" t="s">
        <v>18</v>
      </c>
      <c r="E19" s="11">
        <v>10</v>
      </c>
      <c r="F19" s="12"/>
      <c r="G19" s="13">
        <v>1</v>
      </c>
      <c r="H19" s="14">
        <v>9</v>
      </c>
    </row>
    <row r="20" spans="1:8" ht="29.25" customHeight="1">
      <c r="A20" s="10">
        <v>6800</v>
      </c>
      <c r="B20" s="10">
        <v>400066</v>
      </c>
      <c r="C20" s="10" t="s">
        <v>29</v>
      </c>
      <c r="D20" s="10" t="s">
        <v>18</v>
      </c>
      <c r="E20" s="11">
        <v>6</v>
      </c>
      <c r="F20" s="13">
        <v>40</v>
      </c>
      <c r="G20" s="13">
        <v>40</v>
      </c>
      <c r="H20" s="14">
        <v>6</v>
      </c>
    </row>
    <row r="21" spans="1:8" ht="29.25" customHeight="1">
      <c r="A21" s="10">
        <v>6800</v>
      </c>
      <c r="B21" s="10">
        <v>400067</v>
      </c>
      <c r="C21" s="10" t="s">
        <v>30</v>
      </c>
      <c r="D21" s="10" t="s">
        <v>18</v>
      </c>
      <c r="E21" s="11">
        <v>7</v>
      </c>
      <c r="F21" s="12"/>
      <c r="G21" s="12"/>
      <c r="H21" s="14">
        <v>7</v>
      </c>
    </row>
    <row r="22" spans="1:8" ht="29.25" customHeight="1">
      <c r="A22" s="10">
        <v>6800</v>
      </c>
      <c r="B22" s="10">
        <v>400068</v>
      </c>
      <c r="C22" s="10" t="s">
        <v>31</v>
      </c>
      <c r="D22" s="10" t="s">
        <v>18</v>
      </c>
      <c r="E22" s="11">
        <v>2</v>
      </c>
      <c r="F22" s="13">
        <v>10</v>
      </c>
      <c r="G22" s="13">
        <v>10</v>
      </c>
      <c r="H22" s="14">
        <v>2</v>
      </c>
    </row>
    <row r="23" spans="1:8" ht="29.25" customHeight="1">
      <c r="A23" s="10">
        <v>6800</v>
      </c>
      <c r="B23" s="10">
        <v>400069</v>
      </c>
      <c r="C23" s="10" t="s">
        <v>32</v>
      </c>
      <c r="D23" s="10" t="s">
        <v>18</v>
      </c>
      <c r="E23" s="11">
        <v>5</v>
      </c>
      <c r="F23" s="13">
        <v>5</v>
      </c>
      <c r="G23" s="13">
        <v>2</v>
      </c>
      <c r="H23" s="14">
        <v>8</v>
      </c>
    </row>
    <row r="24" spans="1:8" ht="29.25" customHeight="1">
      <c r="A24" s="10">
        <v>6800</v>
      </c>
      <c r="B24" s="10">
        <v>400070</v>
      </c>
      <c r="C24" s="10" t="s">
        <v>33</v>
      </c>
      <c r="D24" s="10" t="s">
        <v>18</v>
      </c>
      <c r="E24" s="11">
        <v>6</v>
      </c>
      <c r="F24" s="12"/>
      <c r="G24" s="12"/>
      <c r="H24" s="14">
        <v>6</v>
      </c>
    </row>
    <row r="25" spans="1:8" ht="29.25" customHeight="1">
      <c r="A25" s="10">
        <v>6800</v>
      </c>
      <c r="B25" s="10">
        <v>400071</v>
      </c>
      <c r="C25" s="10" t="s">
        <v>34</v>
      </c>
      <c r="D25" s="10" t="s">
        <v>18</v>
      </c>
      <c r="E25" s="11">
        <v>7</v>
      </c>
      <c r="F25" s="12"/>
      <c r="G25" s="12"/>
      <c r="H25" s="14">
        <v>7</v>
      </c>
    </row>
    <row r="26" spans="1:8" ht="29.25" customHeight="1">
      <c r="A26" s="10">
        <v>6800</v>
      </c>
      <c r="B26" s="10">
        <v>400072</v>
      </c>
      <c r="C26" s="10" t="s">
        <v>35</v>
      </c>
      <c r="D26" s="10" t="s">
        <v>18</v>
      </c>
      <c r="E26" s="11">
        <v>3</v>
      </c>
      <c r="F26" s="13">
        <v>8</v>
      </c>
      <c r="G26" s="13">
        <v>1</v>
      </c>
      <c r="H26" s="14">
        <v>10</v>
      </c>
    </row>
    <row r="27" spans="1:8" ht="29.25" customHeight="1">
      <c r="A27" s="10">
        <v>6800</v>
      </c>
      <c r="B27" s="10">
        <v>400073</v>
      </c>
      <c r="C27" s="10" t="s">
        <v>36</v>
      </c>
      <c r="D27" s="10" t="s">
        <v>18</v>
      </c>
      <c r="E27" s="11">
        <v>6</v>
      </c>
      <c r="F27" s="12"/>
      <c r="G27" s="13">
        <v>3</v>
      </c>
      <c r="H27" s="14">
        <v>3</v>
      </c>
    </row>
    <row r="28" spans="1:8" ht="29.25" customHeight="1">
      <c r="A28" s="10">
        <v>6800</v>
      </c>
      <c r="B28" s="10">
        <v>400079</v>
      </c>
      <c r="C28" s="10" t="s">
        <v>37</v>
      </c>
      <c r="D28" s="10" t="s">
        <v>18</v>
      </c>
      <c r="E28" s="11">
        <v>8</v>
      </c>
      <c r="F28" s="12"/>
      <c r="G28" s="12"/>
      <c r="H28" s="14">
        <v>8</v>
      </c>
    </row>
    <row r="29" spans="1:8" ht="13.5" hidden="1">
      <c r="A29" s="1">
        <v>6800</v>
      </c>
      <c r="B29" s="1">
        <v>400080</v>
      </c>
      <c r="C29" s="1" t="s">
        <v>38</v>
      </c>
      <c r="D29" s="1" t="s">
        <v>10</v>
      </c>
      <c r="E29" s="2">
        <v>265</v>
      </c>
      <c r="F29" s="3"/>
      <c r="G29" s="3"/>
      <c r="H29" s="4">
        <v>265</v>
      </c>
    </row>
    <row r="30" spans="1:8" ht="29.25" customHeight="1">
      <c r="A30" s="10">
        <v>6800</v>
      </c>
      <c r="B30" s="10">
        <v>400086</v>
      </c>
      <c r="C30" s="10" t="s">
        <v>39</v>
      </c>
      <c r="D30" s="10" t="s">
        <v>18</v>
      </c>
      <c r="E30" s="11">
        <v>6</v>
      </c>
      <c r="F30" s="12"/>
      <c r="G30" s="12"/>
      <c r="H30" s="14">
        <v>6</v>
      </c>
    </row>
    <row r="31" spans="1:8" ht="13.5" hidden="1">
      <c r="A31" s="1">
        <v>6800</v>
      </c>
      <c r="B31" s="1">
        <v>400095</v>
      </c>
      <c r="C31" s="1" t="s">
        <v>40</v>
      </c>
      <c r="D31" s="1" t="s">
        <v>10</v>
      </c>
      <c r="E31" s="2">
        <v>11910</v>
      </c>
      <c r="F31" s="3"/>
      <c r="G31" s="3"/>
      <c r="H31" s="4">
        <v>11910</v>
      </c>
    </row>
    <row r="32" spans="1:8" ht="13.5" hidden="1">
      <c r="A32" s="1">
        <v>6800</v>
      </c>
      <c r="B32" s="1">
        <v>400100</v>
      </c>
      <c r="C32" s="1" t="s">
        <v>41</v>
      </c>
      <c r="D32" s="1" t="s">
        <v>42</v>
      </c>
      <c r="E32" s="2">
        <v>596</v>
      </c>
      <c r="F32" s="3"/>
      <c r="G32" s="5">
        <v>83</v>
      </c>
      <c r="H32" s="4">
        <v>513</v>
      </c>
    </row>
    <row r="33" spans="1:8" ht="13.5" hidden="1">
      <c r="A33" s="1">
        <v>6800</v>
      </c>
      <c r="B33" s="1">
        <v>400101</v>
      </c>
      <c r="C33" s="1" t="s">
        <v>43</v>
      </c>
      <c r="D33" s="1" t="s">
        <v>44</v>
      </c>
      <c r="E33" s="2">
        <v>55</v>
      </c>
      <c r="F33" s="3"/>
      <c r="G33" s="5">
        <v>2</v>
      </c>
      <c r="H33" s="4">
        <v>53</v>
      </c>
    </row>
    <row r="34" spans="1:8" ht="29.25" customHeight="1">
      <c r="A34" s="10">
        <v>6800</v>
      </c>
      <c r="B34" s="10">
        <v>400106</v>
      </c>
      <c r="C34" s="10" t="s">
        <v>45</v>
      </c>
      <c r="D34" s="10" t="s">
        <v>18</v>
      </c>
      <c r="E34" s="11">
        <v>8</v>
      </c>
      <c r="F34" s="12"/>
      <c r="G34" s="12"/>
      <c r="H34" s="14">
        <v>8</v>
      </c>
    </row>
    <row r="35" spans="1:8" ht="13.5" hidden="1">
      <c r="A35" s="1">
        <v>6800</v>
      </c>
      <c r="B35" s="1">
        <v>400116</v>
      </c>
      <c r="C35" s="1" t="s">
        <v>46</v>
      </c>
      <c r="D35" s="1" t="s">
        <v>10</v>
      </c>
      <c r="E35" s="2">
        <v>4660</v>
      </c>
      <c r="F35" s="3"/>
      <c r="G35" s="3"/>
      <c r="H35" s="4">
        <v>4660</v>
      </c>
    </row>
    <row r="36" spans="1:8" ht="29.25" customHeight="1">
      <c r="A36" s="10">
        <v>6800</v>
      </c>
      <c r="B36" s="10">
        <v>400139</v>
      </c>
      <c r="C36" s="10" t="s">
        <v>47</v>
      </c>
      <c r="D36" s="10" t="s">
        <v>18</v>
      </c>
      <c r="E36" s="11">
        <v>5</v>
      </c>
      <c r="F36" s="12"/>
      <c r="G36" s="12"/>
      <c r="H36" s="14">
        <v>5</v>
      </c>
    </row>
    <row r="37" spans="1:8" ht="13.5" hidden="1">
      <c r="A37" s="1">
        <v>6800</v>
      </c>
      <c r="B37" s="1">
        <v>400145</v>
      </c>
      <c r="C37" s="1" t="s">
        <v>48</v>
      </c>
      <c r="D37" s="1" t="s">
        <v>42</v>
      </c>
      <c r="E37" s="2">
        <v>13241</v>
      </c>
      <c r="F37" s="3"/>
      <c r="G37" s="3"/>
      <c r="H37" s="4">
        <v>13241</v>
      </c>
    </row>
    <row r="38" spans="1:8" ht="29.25" customHeight="1">
      <c r="A38" s="10">
        <v>6800</v>
      </c>
      <c r="B38" s="10">
        <v>400155</v>
      </c>
      <c r="C38" s="10" t="s">
        <v>49</v>
      </c>
      <c r="D38" s="10" t="s">
        <v>18</v>
      </c>
      <c r="E38" s="11">
        <v>15</v>
      </c>
      <c r="F38" s="12"/>
      <c r="G38" s="13">
        <v>10</v>
      </c>
      <c r="H38" s="14">
        <v>5</v>
      </c>
    </row>
    <row r="39" spans="1:8" ht="29.25" customHeight="1">
      <c r="A39" s="10">
        <v>6800</v>
      </c>
      <c r="B39" s="10">
        <v>400161</v>
      </c>
      <c r="C39" s="10" t="s">
        <v>50</v>
      </c>
      <c r="D39" s="10" t="s">
        <v>18</v>
      </c>
      <c r="E39" s="11">
        <v>5</v>
      </c>
      <c r="F39" s="12"/>
      <c r="G39" s="12"/>
      <c r="H39" s="14">
        <v>5</v>
      </c>
    </row>
    <row r="40" spans="1:8" ht="29.25" customHeight="1">
      <c r="A40" s="10">
        <v>6800</v>
      </c>
      <c r="B40" s="10">
        <v>400162</v>
      </c>
      <c r="C40" s="10" t="s">
        <v>51</v>
      </c>
      <c r="D40" s="10" t="s">
        <v>18</v>
      </c>
      <c r="E40" s="11">
        <v>3</v>
      </c>
      <c r="F40" s="12"/>
      <c r="G40" s="12"/>
      <c r="H40" s="14">
        <v>3</v>
      </c>
    </row>
    <row r="41" spans="1:8" ht="29.25" customHeight="1">
      <c r="A41" s="10">
        <v>6800</v>
      </c>
      <c r="B41" s="10">
        <v>400163</v>
      </c>
      <c r="C41" s="10" t="s">
        <v>52</v>
      </c>
      <c r="D41" s="10" t="s">
        <v>18</v>
      </c>
      <c r="E41" s="11">
        <v>2</v>
      </c>
      <c r="F41" s="12"/>
      <c r="G41" s="12"/>
      <c r="H41" s="14">
        <v>2</v>
      </c>
    </row>
    <row r="42" spans="1:8" ht="29.25" customHeight="1">
      <c r="A42" s="10">
        <v>6800</v>
      </c>
      <c r="B42" s="10">
        <v>400188</v>
      </c>
      <c r="C42" s="10" t="s">
        <v>53</v>
      </c>
      <c r="D42" s="10" t="s">
        <v>18</v>
      </c>
      <c r="E42" s="11">
        <v>1</v>
      </c>
      <c r="F42" s="12"/>
      <c r="G42" s="13">
        <v>1</v>
      </c>
      <c r="H42" s="14">
        <v>0</v>
      </c>
    </row>
    <row r="43" spans="1:8" ht="13.5" hidden="1">
      <c r="A43" s="1">
        <v>6800</v>
      </c>
      <c r="B43" s="1">
        <v>400193</v>
      </c>
      <c r="C43" s="1" t="s">
        <v>54</v>
      </c>
      <c r="D43" s="1" t="s">
        <v>10</v>
      </c>
      <c r="E43" s="2">
        <v>1535</v>
      </c>
      <c r="F43" s="3"/>
      <c r="G43" s="5">
        <v>320</v>
      </c>
      <c r="H43" s="4">
        <v>1215</v>
      </c>
    </row>
    <row r="44" spans="1:8" ht="13.5" hidden="1">
      <c r="A44" s="1">
        <v>6800</v>
      </c>
      <c r="B44" s="1">
        <v>400200</v>
      </c>
      <c r="C44" s="1" t="s">
        <v>55</v>
      </c>
      <c r="D44" s="1" t="s">
        <v>10</v>
      </c>
      <c r="E44" s="2">
        <v>96</v>
      </c>
      <c r="F44" s="3"/>
      <c r="G44" s="3"/>
      <c r="H44" s="4">
        <v>96</v>
      </c>
    </row>
    <row r="45" spans="1:8" ht="24" hidden="1">
      <c r="A45" s="1">
        <v>6800</v>
      </c>
      <c r="B45" s="1">
        <v>400221</v>
      </c>
      <c r="C45" s="1" t="s">
        <v>56</v>
      </c>
      <c r="D45" s="1" t="s">
        <v>57</v>
      </c>
      <c r="E45" s="2">
        <v>2500</v>
      </c>
      <c r="F45" s="3"/>
      <c r="G45" s="3"/>
      <c r="H45" s="4">
        <v>2495</v>
      </c>
    </row>
    <row r="46" spans="1:8" ht="24" hidden="1">
      <c r="A46" s="1">
        <v>6800</v>
      </c>
      <c r="B46" s="1">
        <v>400229</v>
      </c>
      <c r="C46" s="1" t="s">
        <v>58</v>
      </c>
      <c r="D46" s="1" t="s">
        <v>10</v>
      </c>
      <c r="E46" s="2">
        <v>1</v>
      </c>
      <c r="F46" s="5">
        <v>300</v>
      </c>
      <c r="G46" s="5">
        <v>30</v>
      </c>
      <c r="H46" s="4">
        <v>271</v>
      </c>
    </row>
    <row r="47" spans="1:8" ht="24" hidden="1">
      <c r="A47" s="1">
        <v>6800</v>
      </c>
      <c r="B47" s="1">
        <v>400231</v>
      </c>
      <c r="C47" s="1" t="s">
        <v>59</v>
      </c>
      <c r="D47" s="1" t="s">
        <v>18</v>
      </c>
      <c r="E47" s="2">
        <v>83</v>
      </c>
      <c r="F47" s="3"/>
      <c r="G47" s="3"/>
      <c r="H47" s="4">
        <v>83</v>
      </c>
    </row>
    <row r="48" spans="1:8" ht="24" hidden="1">
      <c r="A48" s="1">
        <v>6800</v>
      </c>
      <c r="B48" s="1">
        <v>400232</v>
      </c>
      <c r="C48" s="1" t="s">
        <v>60</v>
      </c>
      <c r="D48" s="1" t="s">
        <v>10</v>
      </c>
      <c r="E48" s="2">
        <v>1820</v>
      </c>
      <c r="F48" s="5">
        <v>3000</v>
      </c>
      <c r="G48" s="5">
        <v>370</v>
      </c>
      <c r="H48" s="4">
        <v>4450</v>
      </c>
    </row>
    <row r="49" spans="1:8" ht="13.5" hidden="1">
      <c r="A49" s="1">
        <v>6800</v>
      </c>
      <c r="B49" s="1">
        <v>400236</v>
      </c>
      <c r="C49" s="1" t="s">
        <v>61</v>
      </c>
      <c r="D49" s="1" t="s">
        <v>12</v>
      </c>
      <c r="E49" s="2">
        <v>220</v>
      </c>
      <c r="F49" s="3"/>
      <c r="G49" s="5">
        <v>70</v>
      </c>
      <c r="H49" s="4">
        <v>150</v>
      </c>
    </row>
    <row r="50" spans="1:8" ht="29.25" customHeight="1">
      <c r="A50" s="10">
        <v>6800</v>
      </c>
      <c r="B50" s="10">
        <v>400075</v>
      </c>
      <c r="C50" s="10" t="s">
        <v>62</v>
      </c>
      <c r="D50" s="10" t="s">
        <v>18</v>
      </c>
      <c r="E50" s="11">
        <v>0</v>
      </c>
      <c r="F50" s="13">
        <v>15</v>
      </c>
      <c r="G50" s="13">
        <v>5</v>
      </c>
      <c r="H50" s="14">
        <v>10</v>
      </c>
    </row>
    <row r="51" spans="1:8" ht="13.5" hidden="1">
      <c r="A51" s="1">
        <v>6800</v>
      </c>
      <c r="B51" s="1">
        <v>400142</v>
      </c>
      <c r="C51" s="1" t="s">
        <v>63</v>
      </c>
      <c r="D51" s="1" t="s">
        <v>64</v>
      </c>
      <c r="E51" s="2">
        <v>0</v>
      </c>
      <c r="F51" s="5">
        <v>200</v>
      </c>
      <c r="G51" s="5">
        <v>200</v>
      </c>
      <c r="H51" s="4">
        <v>0</v>
      </c>
    </row>
    <row r="52" spans="1:8" ht="29.25" customHeight="1">
      <c r="A52" s="10">
        <v>6800</v>
      </c>
      <c r="B52" s="10">
        <v>400076</v>
      </c>
      <c r="C52" s="10" t="s">
        <v>65</v>
      </c>
      <c r="D52" s="10" t="s">
        <v>18</v>
      </c>
      <c r="E52" s="11">
        <v>0</v>
      </c>
      <c r="F52" s="13">
        <v>25</v>
      </c>
      <c r="G52" s="13">
        <v>20</v>
      </c>
      <c r="H52" s="14">
        <v>5</v>
      </c>
    </row>
    <row r="53" spans="1:8" ht="29.25" customHeight="1">
      <c r="A53" s="10">
        <v>6800</v>
      </c>
      <c r="B53" s="10">
        <v>400074</v>
      </c>
      <c r="C53" s="10" t="s">
        <v>66</v>
      </c>
      <c r="D53" s="10" t="s">
        <v>18</v>
      </c>
      <c r="E53" s="11">
        <v>0</v>
      </c>
      <c r="F53" s="13">
        <v>10</v>
      </c>
      <c r="G53" s="13">
        <v>3</v>
      </c>
      <c r="H53" s="14">
        <v>7</v>
      </c>
    </row>
    <row r="54" spans="1:8" ht="29.25" customHeight="1">
      <c r="F54" s="7" t="s">
        <v>70</v>
      </c>
      <c r="G54">
        <f>SUBTOTAL(9,G12:G53)</f>
        <v>102</v>
      </c>
    </row>
  </sheetData>
  <autoFilter ref="A3:X53">
    <filterColumn colId="2">
      <filters>
        <filter val="2014新产品堆头"/>
        <filter val="30*27挡板"/>
        <filter val="陈列柜(0.9*0.9)"/>
        <filter val="铝合金陈列柜（0.9*0.9）"/>
        <filter val="铝合金陈列柜（0.9*1.8)"/>
        <filter val="铝合金陈列柜(1.2*1.2)"/>
        <filter val="铝合金陈列柜(1.2*1.5)"/>
        <filter val="铝合金陈列柜(1.2*1.8)"/>
        <filter val="铝合金陈列柜(1.2*2.1)"/>
        <filter val="铝合金陈列柜(1.2*2.4)"/>
        <filter val="铝合金陈列柜(1.5*1.5)"/>
        <filter val="铝合金陈列柜(1.5*1.8)"/>
        <filter val="铝合金陈列柜(1.5*2.1)"/>
        <filter val="铝合金陈列柜(1.5*2.4)"/>
        <filter val="铝合金陈列柜(1.5*2.7)"/>
        <filter val="铝合金陈列柜(1.5*3.0)"/>
        <filter val="铝合金陈列柜(1.5*3.3)"/>
        <filter val="铝合金陈列柜(1.5*3.6)"/>
        <filter val="铝合金陈列柜(1.8*1.8)"/>
        <filter val="铝合金陈列柜(1.8*2.1)"/>
        <filter val="铝合金陈列柜(1.8*2.4)"/>
        <filter val="铝合金陈列柜(1.8*2.7)"/>
        <filter val="铝合金陈列柜(1.8*3.0)"/>
        <filter val="铝合金陈列柜(1.8*3.3)"/>
        <filter val="铝合金陈列柜(1.8*3.6)"/>
        <filter val="铝合金陈列柜龙门架（1.5*2.4）"/>
        <filter val="铝合金木柜（0.9*0.9）"/>
        <filter val="铝合金木柜（0.9*1.2）"/>
        <filter val="铝合金木柜（0.9*1.5）"/>
        <filter val="铝合金木柜（1.2*1.2）"/>
      </filters>
    </filterColumn>
  </autoFilter>
  <mergeCells count="7">
    <mergeCell ref="H2:H3"/>
    <mergeCell ref="A1:H1"/>
    <mergeCell ref="A2:A3"/>
    <mergeCell ref="B2:B3"/>
    <mergeCell ref="C2:C3"/>
    <mergeCell ref="D2:D3"/>
    <mergeCell ref="E2:E3"/>
  </mergeCells>
  <phoneticPr fontId="5" type="noConversion"/>
  <hyperlinks>
    <hyperlink ref="H4"/>
    <hyperlink ref="H5"/>
    <hyperlink ref="H6"/>
    <hyperlink ref="H7"/>
    <hyperlink ref="H8"/>
    <hyperlink ref="H9"/>
    <hyperlink ref="H10"/>
    <hyperlink ref="H11"/>
    <hyperlink ref="H12"/>
    <hyperlink ref="H13"/>
    <hyperlink ref="H14"/>
    <hyperlink ref="H15"/>
    <hyperlink ref="H16"/>
    <hyperlink ref="H17"/>
    <hyperlink ref="H18"/>
    <hyperlink ref="H19"/>
    <hyperlink ref="H20"/>
    <hyperlink ref="H21"/>
    <hyperlink ref="H22"/>
    <hyperlink ref="H23"/>
    <hyperlink ref="H24"/>
    <hyperlink ref="H25"/>
    <hyperlink ref="H26"/>
    <hyperlink ref="H27"/>
    <hyperlink ref="H28"/>
    <hyperlink ref="H29"/>
    <hyperlink ref="H30"/>
    <hyperlink ref="H31"/>
    <hyperlink ref="H32"/>
    <hyperlink ref="H33"/>
    <hyperlink ref="H34"/>
    <hyperlink ref="H35"/>
    <hyperlink ref="H36"/>
    <hyperlink ref="H37"/>
    <hyperlink ref="H38"/>
    <hyperlink ref="H39"/>
    <hyperlink ref="H40"/>
    <hyperlink ref="H41"/>
    <hyperlink ref="H42"/>
    <hyperlink ref="H43"/>
    <hyperlink ref="H44"/>
    <hyperlink ref="H45"/>
    <hyperlink ref="H46"/>
    <hyperlink ref="H47"/>
    <hyperlink ref="H48"/>
    <hyperlink ref="H49"/>
    <hyperlink ref="H50"/>
    <hyperlink ref="H51"/>
    <hyperlink ref="H52"/>
    <hyperlink ref="H53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24" workbookViewId="0">
      <selection activeCell="M28" sqref="M28"/>
    </sheetView>
  </sheetViews>
  <sheetFormatPr defaultRowHeight="31.5" customHeight="1"/>
  <cols>
    <col min="3" max="3" width="29.75" customWidth="1"/>
  </cols>
  <sheetData>
    <row r="1" spans="1:8" s="7" customFormat="1" ht="31.5" customHeight="1">
      <c r="A1" s="22" t="s">
        <v>69</v>
      </c>
      <c r="B1" s="22"/>
      <c r="C1" s="22"/>
      <c r="D1" s="22"/>
      <c r="E1" s="22"/>
      <c r="F1" s="22"/>
      <c r="G1" s="22"/>
      <c r="H1" s="22"/>
    </row>
    <row r="2" spans="1:8" ht="31.5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8" t="s">
        <v>5</v>
      </c>
      <c r="G2" s="8"/>
      <c r="H2" s="21" t="s">
        <v>6</v>
      </c>
    </row>
    <row r="3" spans="1:8" ht="12" customHeight="1">
      <c r="A3" s="21"/>
      <c r="B3" s="21"/>
      <c r="C3" s="21"/>
      <c r="D3" s="21"/>
      <c r="E3" s="21"/>
      <c r="F3" s="9" t="s">
        <v>7</v>
      </c>
      <c r="G3" s="9" t="s">
        <v>8</v>
      </c>
      <c r="H3" s="21"/>
    </row>
    <row r="4" spans="1:8" ht="31.5" customHeight="1">
      <c r="A4" s="10">
        <v>6800</v>
      </c>
      <c r="B4" s="10">
        <v>400028</v>
      </c>
      <c r="C4" s="10" t="s">
        <v>21</v>
      </c>
      <c r="D4" s="10" t="s">
        <v>18</v>
      </c>
      <c r="E4" s="11">
        <v>3</v>
      </c>
      <c r="F4" s="12"/>
      <c r="G4" s="13">
        <v>2</v>
      </c>
      <c r="H4" s="14">
        <v>1</v>
      </c>
    </row>
    <row r="5" spans="1:8" ht="31.5" customHeight="1">
      <c r="A5" s="10">
        <v>6800</v>
      </c>
      <c r="B5" s="10">
        <v>400055</v>
      </c>
      <c r="C5" s="10" t="s">
        <v>22</v>
      </c>
      <c r="D5" s="10" t="s">
        <v>18</v>
      </c>
      <c r="E5" s="11">
        <v>0</v>
      </c>
      <c r="F5" s="13">
        <v>10</v>
      </c>
      <c r="G5" s="12"/>
      <c r="H5" s="14">
        <v>10</v>
      </c>
    </row>
    <row r="6" spans="1:8" ht="31.5" customHeight="1">
      <c r="A6" s="10">
        <v>6800</v>
      </c>
      <c r="B6" s="10">
        <v>400056</v>
      </c>
      <c r="C6" s="10" t="s">
        <v>23</v>
      </c>
      <c r="D6" s="10" t="s">
        <v>18</v>
      </c>
      <c r="E6" s="11">
        <v>29</v>
      </c>
      <c r="F6" s="12"/>
      <c r="G6" s="13">
        <v>3</v>
      </c>
      <c r="H6" s="14">
        <v>26</v>
      </c>
    </row>
    <row r="7" spans="1:8" ht="31.5" customHeight="1">
      <c r="A7" s="10">
        <v>6800</v>
      </c>
      <c r="B7" s="10">
        <v>400057</v>
      </c>
      <c r="C7" s="10" t="s">
        <v>24</v>
      </c>
      <c r="D7" s="10" t="s">
        <v>18</v>
      </c>
      <c r="E7" s="11">
        <v>6</v>
      </c>
      <c r="F7" s="12"/>
      <c r="G7" s="13">
        <v>1</v>
      </c>
      <c r="H7" s="14">
        <v>5</v>
      </c>
    </row>
    <row r="8" spans="1:8" ht="31.5" customHeight="1">
      <c r="A8" s="10">
        <v>6800</v>
      </c>
      <c r="B8" s="10">
        <v>400058</v>
      </c>
      <c r="C8" s="10" t="s">
        <v>25</v>
      </c>
      <c r="D8" s="10" t="s">
        <v>18</v>
      </c>
      <c r="E8" s="11">
        <v>8</v>
      </c>
      <c r="F8" s="12"/>
      <c r="G8" s="13">
        <v>1</v>
      </c>
      <c r="H8" s="14">
        <v>7</v>
      </c>
    </row>
    <row r="9" spans="1:8" ht="31.5" customHeight="1">
      <c r="A9" s="10">
        <v>6800</v>
      </c>
      <c r="B9" s="10">
        <v>400063</v>
      </c>
      <c r="C9" s="10" t="s">
        <v>26</v>
      </c>
      <c r="D9" s="10" t="s">
        <v>18</v>
      </c>
      <c r="E9" s="11">
        <v>9</v>
      </c>
      <c r="F9" s="12"/>
      <c r="G9" s="12"/>
      <c r="H9" s="14">
        <v>9</v>
      </c>
    </row>
    <row r="10" spans="1:8" ht="31.5" customHeight="1">
      <c r="A10" s="10">
        <v>6800</v>
      </c>
      <c r="B10" s="10">
        <v>400064</v>
      </c>
      <c r="C10" s="10" t="s">
        <v>27</v>
      </c>
      <c r="D10" s="10" t="s">
        <v>18</v>
      </c>
      <c r="E10" s="11">
        <v>6</v>
      </c>
      <c r="F10" s="13">
        <v>5</v>
      </c>
      <c r="G10" s="13">
        <v>3</v>
      </c>
      <c r="H10" s="14">
        <v>8</v>
      </c>
    </row>
    <row r="11" spans="1:8" ht="31.5" customHeight="1">
      <c r="A11" s="10">
        <v>6800</v>
      </c>
      <c r="B11" s="10">
        <v>400065</v>
      </c>
      <c r="C11" s="10" t="s">
        <v>28</v>
      </c>
      <c r="D11" s="10" t="s">
        <v>18</v>
      </c>
      <c r="E11" s="11">
        <v>10</v>
      </c>
      <c r="F11" s="12"/>
      <c r="G11" s="12"/>
      <c r="H11" s="14">
        <v>10</v>
      </c>
    </row>
    <row r="12" spans="1:8" ht="31.5" customHeight="1">
      <c r="A12" s="10">
        <v>6800</v>
      </c>
      <c r="B12" s="10">
        <v>400066</v>
      </c>
      <c r="C12" s="10" t="s">
        <v>29</v>
      </c>
      <c r="D12" s="10" t="s">
        <v>18</v>
      </c>
      <c r="E12" s="11">
        <v>16</v>
      </c>
      <c r="F12" s="13">
        <v>25</v>
      </c>
      <c r="G12" s="13">
        <v>39</v>
      </c>
      <c r="H12" s="14">
        <v>6</v>
      </c>
    </row>
    <row r="13" spans="1:8" ht="31.5" customHeight="1">
      <c r="A13" s="10">
        <v>6800</v>
      </c>
      <c r="B13" s="10">
        <v>400067</v>
      </c>
      <c r="C13" s="10" t="s">
        <v>30</v>
      </c>
      <c r="D13" s="10" t="s">
        <v>18</v>
      </c>
      <c r="E13" s="11">
        <v>7</v>
      </c>
      <c r="F13" s="12"/>
      <c r="G13" s="12"/>
      <c r="H13" s="14">
        <v>7</v>
      </c>
    </row>
    <row r="14" spans="1:8" ht="31.5" customHeight="1">
      <c r="A14" s="10">
        <v>6800</v>
      </c>
      <c r="B14" s="10">
        <v>400068</v>
      </c>
      <c r="C14" s="10" t="s">
        <v>31</v>
      </c>
      <c r="D14" s="10" t="s">
        <v>18</v>
      </c>
      <c r="E14" s="11">
        <v>0</v>
      </c>
      <c r="F14" s="13">
        <v>15</v>
      </c>
      <c r="G14" s="13">
        <v>13</v>
      </c>
      <c r="H14" s="14">
        <v>2</v>
      </c>
    </row>
    <row r="15" spans="1:8" ht="31.5" customHeight="1">
      <c r="A15" s="10">
        <v>6800</v>
      </c>
      <c r="B15" s="10">
        <v>400069</v>
      </c>
      <c r="C15" s="10" t="s">
        <v>32</v>
      </c>
      <c r="D15" s="10" t="s">
        <v>18</v>
      </c>
      <c r="E15" s="11">
        <v>6</v>
      </c>
      <c r="F15" s="13">
        <v>5</v>
      </c>
      <c r="G15" s="13">
        <v>6</v>
      </c>
      <c r="H15" s="14">
        <v>5</v>
      </c>
    </row>
    <row r="16" spans="1:8" ht="31.5" customHeight="1">
      <c r="A16" s="10">
        <v>6800</v>
      </c>
      <c r="B16" s="10">
        <v>400070</v>
      </c>
      <c r="C16" s="10" t="s">
        <v>33</v>
      </c>
      <c r="D16" s="10" t="s">
        <v>18</v>
      </c>
      <c r="E16" s="11">
        <v>6</v>
      </c>
      <c r="F16" s="12"/>
      <c r="G16" s="12"/>
      <c r="H16" s="14">
        <v>6</v>
      </c>
    </row>
    <row r="17" spans="1:8" ht="31.5" customHeight="1">
      <c r="A17" s="10">
        <v>6800</v>
      </c>
      <c r="B17" s="10">
        <v>400071</v>
      </c>
      <c r="C17" s="10" t="s">
        <v>34</v>
      </c>
      <c r="D17" s="10" t="s">
        <v>18</v>
      </c>
      <c r="E17" s="11">
        <v>7</v>
      </c>
      <c r="F17" s="12"/>
      <c r="G17" s="12"/>
      <c r="H17" s="14">
        <v>7</v>
      </c>
    </row>
    <row r="18" spans="1:8" ht="31.5" customHeight="1">
      <c r="A18" s="10">
        <v>6800</v>
      </c>
      <c r="B18" s="10">
        <v>400072</v>
      </c>
      <c r="C18" s="10" t="s">
        <v>35</v>
      </c>
      <c r="D18" s="10" t="s">
        <v>18</v>
      </c>
      <c r="E18" s="11">
        <v>5</v>
      </c>
      <c r="F18" s="12"/>
      <c r="G18" s="13">
        <v>2</v>
      </c>
      <c r="H18" s="14">
        <v>3</v>
      </c>
    </row>
    <row r="19" spans="1:8" ht="31.5" customHeight="1">
      <c r="A19" s="10">
        <v>6800</v>
      </c>
      <c r="B19" s="10">
        <v>400073</v>
      </c>
      <c r="C19" s="10" t="s">
        <v>36</v>
      </c>
      <c r="D19" s="10" t="s">
        <v>18</v>
      </c>
      <c r="E19" s="11">
        <v>3</v>
      </c>
      <c r="F19" s="13">
        <v>5</v>
      </c>
      <c r="G19" s="13">
        <v>2</v>
      </c>
      <c r="H19" s="14">
        <v>6</v>
      </c>
    </row>
    <row r="20" spans="1:8" ht="31.5" customHeight="1">
      <c r="A20" s="10">
        <v>6800</v>
      </c>
      <c r="B20" s="10">
        <v>400074</v>
      </c>
      <c r="C20" s="10" t="s">
        <v>66</v>
      </c>
      <c r="D20" s="10" t="s">
        <v>18</v>
      </c>
      <c r="E20" s="11">
        <v>2</v>
      </c>
      <c r="F20" s="13">
        <v>8</v>
      </c>
      <c r="G20" s="13">
        <v>10</v>
      </c>
      <c r="H20" s="14">
        <v>0</v>
      </c>
    </row>
    <row r="21" spans="1:8" ht="31.5" customHeight="1">
      <c r="A21" s="10">
        <v>6800</v>
      </c>
      <c r="B21" s="10">
        <v>400075</v>
      </c>
      <c r="C21" s="10" t="s">
        <v>62</v>
      </c>
      <c r="D21" s="10" t="s">
        <v>18</v>
      </c>
      <c r="E21" s="11">
        <v>6</v>
      </c>
      <c r="F21" s="12"/>
      <c r="G21" s="13">
        <v>6</v>
      </c>
      <c r="H21" s="14">
        <v>0</v>
      </c>
    </row>
    <row r="22" spans="1:8" ht="31.5" customHeight="1">
      <c r="A22" s="10">
        <v>6800</v>
      </c>
      <c r="B22" s="10">
        <v>400076</v>
      </c>
      <c r="C22" s="10" t="s">
        <v>65</v>
      </c>
      <c r="D22" s="10" t="s">
        <v>18</v>
      </c>
      <c r="E22" s="11">
        <v>7</v>
      </c>
      <c r="F22" s="13">
        <v>8</v>
      </c>
      <c r="G22" s="13">
        <v>15</v>
      </c>
      <c r="H22" s="14">
        <v>0</v>
      </c>
    </row>
    <row r="23" spans="1:8" ht="31.5" customHeight="1">
      <c r="A23" s="10">
        <v>6800</v>
      </c>
      <c r="B23" s="10">
        <v>400079</v>
      </c>
      <c r="C23" s="10" t="s">
        <v>37</v>
      </c>
      <c r="D23" s="10" t="s">
        <v>18</v>
      </c>
      <c r="E23" s="11">
        <v>8</v>
      </c>
      <c r="F23" s="12"/>
      <c r="G23" s="12"/>
      <c r="H23" s="14">
        <v>8</v>
      </c>
    </row>
    <row r="24" spans="1:8" ht="31.5" customHeight="1">
      <c r="A24" s="10">
        <v>6800</v>
      </c>
      <c r="B24" s="10">
        <v>400086</v>
      </c>
      <c r="C24" s="10" t="s">
        <v>39</v>
      </c>
      <c r="D24" s="10" t="s">
        <v>18</v>
      </c>
      <c r="E24" s="11">
        <v>1</v>
      </c>
      <c r="F24" s="13">
        <v>5</v>
      </c>
      <c r="G24" s="12"/>
      <c r="H24" s="14">
        <v>6</v>
      </c>
    </row>
    <row r="25" spans="1:8" ht="31.5" customHeight="1">
      <c r="A25" s="10">
        <v>6800</v>
      </c>
      <c r="B25" s="10">
        <v>400106</v>
      </c>
      <c r="C25" s="10" t="s">
        <v>45</v>
      </c>
      <c r="D25" s="10" t="s">
        <v>18</v>
      </c>
      <c r="E25" s="11">
        <v>8</v>
      </c>
      <c r="F25" s="12"/>
      <c r="G25" s="12"/>
      <c r="H25" s="14">
        <v>8</v>
      </c>
    </row>
    <row r="26" spans="1:8" ht="31.5" customHeight="1">
      <c r="A26" s="10">
        <v>6800</v>
      </c>
      <c r="B26" s="10">
        <v>400139</v>
      </c>
      <c r="C26" s="10" t="s">
        <v>47</v>
      </c>
      <c r="D26" s="10" t="s">
        <v>18</v>
      </c>
      <c r="E26" s="11">
        <v>5</v>
      </c>
      <c r="F26" s="12"/>
      <c r="G26" s="12"/>
      <c r="H26" s="14">
        <v>5</v>
      </c>
    </row>
    <row r="27" spans="1:8" ht="31.5" customHeight="1">
      <c r="A27" s="10">
        <v>6800</v>
      </c>
      <c r="B27" s="10">
        <v>400155</v>
      </c>
      <c r="C27" s="10" t="s">
        <v>49</v>
      </c>
      <c r="D27" s="10" t="s">
        <v>18</v>
      </c>
      <c r="E27" s="11">
        <v>15</v>
      </c>
      <c r="F27" s="12"/>
      <c r="G27" s="12"/>
      <c r="H27" s="14">
        <v>15</v>
      </c>
    </row>
    <row r="28" spans="1:8" ht="31.5" customHeight="1">
      <c r="A28" s="10">
        <v>6800</v>
      </c>
      <c r="B28" s="10">
        <v>400161</v>
      </c>
      <c r="C28" s="10" t="s">
        <v>50</v>
      </c>
      <c r="D28" s="10" t="s">
        <v>18</v>
      </c>
      <c r="E28" s="11">
        <v>5</v>
      </c>
      <c r="F28" s="12"/>
      <c r="G28" s="12"/>
      <c r="H28" s="14">
        <v>5</v>
      </c>
    </row>
    <row r="29" spans="1:8" ht="31.5" customHeight="1">
      <c r="A29" s="10">
        <v>6800</v>
      </c>
      <c r="B29" s="10">
        <v>400162</v>
      </c>
      <c r="C29" s="10" t="s">
        <v>51</v>
      </c>
      <c r="D29" s="10" t="s">
        <v>18</v>
      </c>
      <c r="E29" s="11">
        <v>3</v>
      </c>
      <c r="F29" s="12"/>
      <c r="G29" s="12"/>
      <c r="H29" s="14">
        <v>3</v>
      </c>
    </row>
    <row r="30" spans="1:8" ht="31.5" customHeight="1">
      <c r="A30" s="10">
        <v>6800</v>
      </c>
      <c r="B30" s="10">
        <v>400163</v>
      </c>
      <c r="C30" s="10" t="s">
        <v>52</v>
      </c>
      <c r="D30" s="10" t="s">
        <v>18</v>
      </c>
      <c r="E30" s="11">
        <v>5</v>
      </c>
      <c r="F30" s="12"/>
      <c r="G30" s="13">
        <v>3</v>
      </c>
      <c r="H30" s="14">
        <v>2</v>
      </c>
    </row>
    <row r="31" spans="1:8" ht="31.5" customHeight="1">
      <c r="A31" s="10">
        <v>6800</v>
      </c>
      <c r="B31" s="10">
        <v>400164</v>
      </c>
      <c r="C31" s="10" t="s">
        <v>67</v>
      </c>
      <c r="D31" s="10" t="s">
        <v>18</v>
      </c>
      <c r="E31" s="11">
        <v>4</v>
      </c>
      <c r="F31" s="12"/>
      <c r="G31" s="13">
        <v>4</v>
      </c>
      <c r="H31" s="14">
        <v>0</v>
      </c>
    </row>
    <row r="32" spans="1:8" ht="31.5" customHeight="1">
      <c r="A32" s="10">
        <v>6800</v>
      </c>
      <c r="B32" s="10">
        <v>400188</v>
      </c>
      <c r="C32" s="10" t="s">
        <v>53</v>
      </c>
      <c r="D32" s="10" t="s">
        <v>18</v>
      </c>
      <c r="E32" s="11">
        <v>1</v>
      </c>
      <c r="F32" s="12"/>
      <c r="G32" s="12"/>
      <c r="H32" s="14">
        <v>1</v>
      </c>
    </row>
    <row r="33" spans="6:7" ht="31.5" customHeight="1">
      <c r="F33" s="7" t="s">
        <v>70</v>
      </c>
      <c r="G33">
        <f>SUM(G4:G32)</f>
        <v>110</v>
      </c>
    </row>
  </sheetData>
  <mergeCells count="7">
    <mergeCell ref="A1:H1"/>
    <mergeCell ref="H2:H3"/>
    <mergeCell ref="A2:A3"/>
    <mergeCell ref="B2:B3"/>
    <mergeCell ref="C2:C3"/>
    <mergeCell ref="D2:D3"/>
    <mergeCell ref="E2:E3"/>
  </mergeCells>
  <phoneticPr fontId="5" type="noConversion"/>
  <hyperlinks>
    <hyperlink ref="H4"/>
    <hyperlink ref="H5"/>
    <hyperlink ref="H6"/>
    <hyperlink ref="H7"/>
    <hyperlink ref="H8"/>
    <hyperlink ref="H9"/>
    <hyperlink ref="H10"/>
    <hyperlink ref="H11"/>
    <hyperlink ref="H12"/>
    <hyperlink ref="H13"/>
    <hyperlink ref="H14"/>
    <hyperlink ref="H15"/>
    <hyperlink ref="H16"/>
    <hyperlink ref="H17"/>
    <hyperlink ref="H18"/>
    <hyperlink ref="H19"/>
    <hyperlink ref="H20"/>
    <hyperlink ref="H21"/>
    <hyperlink ref="H22"/>
    <hyperlink ref="H23"/>
    <hyperlink ref="H24"/>
    <hyperlink ref="H25"/>
    <hyperlink ref="H26"/>
    <hyperlink ref="H27"/>
    <hyperlink ref="H28"/>
    <hyperlink ref="H29"/>
    <hyperlink ref="H30"/>
    <hyperlink ref="H31"/>
    <hyperlink ref="H32"/>
    <hyperlink ref="H33"/>
    <hyperlink ref="H34"/>
    <hyperlink ref="H35"/>
    <hyperlink ref="H36"/>
    <hyperlink ref="H37"/>
    <hyperlink ref="H38"/>
    <hyperlink ref="H39"/>
    <hyperlink ref="H40"/>
    <hyperlink ref="H41"/>
    <hyperlink ref="H42"/>
    <hyperlink ref="H43"/>
    <hyperlink ref="H44"/>
    <hyperlink ref="H45"/>
    <hyperlink ref="H46"/>
    <hyperlink ref="H47"/>
    <hyperlink ref="H48"/>
    <hyperlink ref="H49"/>
    <hyperlink ref="H50"/>
    <hyperlink ref="H5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D7"/>
  <sheetViews>
    <sheetView workbookViewId="0">
      <selection activeCell="B3" sqref="B3:D6"/>
    </sheetView>
  </sheetViews>
  <sheetFormatPr defaultRowHeight="13.5"/>
  <cols>
    <col min="1" max="3" width="23.75" customWidth="1"/>
    <col min="4" max="4" width="30.25" customWidth="1"/>
    <col min="5" max="5" width="23.75" customWidth="1"/>
  </cols>
  <sheetData>
    <row r="3" spans="2:4" ht="29.25" customHeight="1">
      <c r="B3" s="23" t="s">
        <v>71</v>
      </c>
      <c r="C3" s="23"/>
      <c r="D3" s="23"/>
    </row>
    <row r="4" spans="2:4" ht="29.25" customHeight="1">
      <c r="B4" s="15" t="s">
        <v>72</v>
      </c>
      <c r="C4" s="15" t="s">
        <v>73</v>
      </c>
      <c r="D4" s="15" t="s">
        <v>74</v>
      </c>
    </row>
    <row r="5" spans="2:4" ht="29.25" customHeight="1">
      <c r="B5" s="15">
        <v>7</v>
      </c>
      <c r="C5" s="15" t="s">
        <v>75</v>
      </c>
      <c r="D5" s="24" t="s">
        <v>77</v>
      </c>
    </row>
    <row r="6" spans="2:4" ht="29.25" customHeight="1">
      <c r="B6" s="15">
        <v>8</v>
      </c>
      <c r="C6" s="15" t="s">
        <v>75</v>
      </c>
      <c r="D6" s="25"/>
    </row>
    <row r="7" spans="2:4" ht="29.25" customHeight="1">
      <c r="B7" s="6" t="s">
        <v>70</v>
      </c>
      <c r="C7" s="6" t="s">
        <v>76</v>
      </c>
      <c r="D7" s="7"/>
    </row>
  </sheetData>
  <mergeCells count="2">
    <mergeCell ref="B3:D3"/>
    <mergeCell ref="D5:D6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G42"/>
  <sheetViews>
    <sheetView tabSelected="1" topLeftCell="A30" workbookViewId="0">
      <selection activeCell="H40" sqref="H40"/>
    </sheetView>
  </sheetViews>
  <sheetFormatPr defaultRowHeight="27.75" customHeight="1"/>
  <cols>
    <col min="1" max="1" width="9" style="6"/>
    <col min="2" max="2" width="22.875" style="6" customWidth="1"/>
    <col min="3" max="3" width="7" style="6" customWidth="1"/>
    <col min="4" max="4" width="14.875" style="6" customWidth="1"/>
    <col min="5" max="5" width="15.5" style="6" customWidth="1"/>
    <col min="6" max="6" width="13.625" style="6" customWidth="1"/>
    <col min="7" max="16384" width="9" style="6"/>
  </cols>
  <sheetData>
    <row r="1" spans="1:7" ht="27.75" customHeight="1">
      <c r="A1" s="22" t="s">
        <v>91</v>
      </c>
      <c r="B1" s="22"/>
      <c r="C1" s="22"/>
      <c r="D1" s="22"/>
      <c r="E1" s="22"/>
      <c r="F1" s="22"/>
      <c r="G1" s="22"/>
    </row>
    <row r="2" spans="1:7" ht="27.75" customHeight="1">
      <c r="A2" s="15" t="s">
        <v>90</v>
      </c>
      <c r="B2" s="15" t="s">
        <v>89</v>
      </c>
      <c r="C2" s="15" t="s">
        <v>88</v>
      </c>
      <c r="D2" s="15" t="s">
        <v>87</v>
      </c>
      <c r="E2" s="15" t="s">
        <v>86</v>
      </c>
      <c r="F2" s="18" t="s">
        <v>85</v>
      </c>
      <c r="G2" s="15" t="s">
        <v>84</v>
      </c>
    </row>
    <row r="3" spans="1:7" s="7" customFormat="1" ht="13.5" hidden="1">
      <c r="A3" s="17">
        <v>40100012</v>
      </c>
      <c r="B3" s="17" t="s">
        <v>37</v>
      </c>
      <c r="C3" s="17">
        <v>121</v>
      </c>
      <c r="D3" s="17">
        <v>8</v>
      </c>
      <c r="E3" s="17">
        <v>2</v>
      </c>
      <c r="F3" s="17">
        <v>0</v>
      </c>
      <c r="G3" s="17">
        <v>10</v>
      </c>
    </row>
    <row r="4" spans="1:7" ht="27.75" customHeight="1">
      <c r="A4" s="15">
        <v>40100030</v>
      </c>
      <c r="B4" s="15" t="s">
        <v>36</v>
      </c>
      <c r="C4" s="15">
        <v>121</v>
      </c>
      <c r="D4" s="15">
        <v>3</v>
      </c>
      <c r="E4" s="15">
        <v>5</v>
      </c>
      <c r="F4" s="15">
        <v>3</v>
      </c>
      <c r="G4" s="15">
        <v>5</v>
      </c>
    </row>
    <row r="5" spans="1:7" ht="27.75" customHeight="1">
      <c r="A5" s="15">
        <v>40100017</v>
      </c>
      <c r="B5" s="15" t="s">
        <v>25</v>
      </c>
      <c r="C5" s="15">
        <v>121</v>
      </c>
      <c r="D5" s="15">
        <v>7</v>
      </c>
      <c r="E5" s="15">
        <v>0</v>
      </c>
      <c r="F5" s="15">
        <v>4</v>
      </c>
      <c r="G5" s="15">
        <v>3</v>
      </c>
    </row>
    <row r="6" spans="1:7" ht="27.75" customHeight="1">
      <c r="A6" s="15">
        <v>40100022</v>
      </c>
      <c r="B6" s="15" t="s">
        <v>29</v>
      </c>
      <c r="C6" s="15">
        <v>121</v>
      </c>
      <c r="D6" s="15">
        <v>8</v>
      </c>
      <c r="E6" s="15">
        <v>8</v>
      </c>
      <c r="F6" s="15">
        <v>10</v>
      </c>
      <c r="G6" s="15">
        <v>6</v>
      </c>
    </row>
    <row r="7" spans="1:7" s="7" customFormat="1" ht="13.5" hidden="1">
      <c r="A7" s="17">
        <v>40100028</v>
      </c>
      <c r="B7" s="17" t="s">
        <v>34</v>
      </c>
      <c r="C7" s="17">
        <v>121</v>
      </c>
      <c r="D7" s="17">
        <v>7</v>
      </c>
      <c r="E7" s="17">
        <v>0</v>
      </c>
      <c r="F7" s="17">
        <v>0</v>
      </c>
      <c r="G7" s="17">
        <v>7</v>
      </c>
    </row>
    <row r="8" spans="1:7" s="7" customFormat="1" ht="13.5" hidden="1">
      <c r="A8" s="17">
        <v>40100018</v>
      </c>
      <c r="B8" s="17" t="s">
        <v>83</v>
      </c>
      <c r="C8" s="17">
        <v>121</v>
      </c>
      <c r="D8" s="17">
        <v>0</v>
      </c>
      <c r="E8" s="17">
        <v>4</v>
      </c>
      <c r="F8" s="17">
        <v>0</v>
      </c>
      <c r="G8" s="17">
        <v>4</v>
      </c>
    </row>
    <row r="9" spans="1:7" s="7" customFormat="1" ht="13.5" hidden="1">
      <c r="A9" s="17">
        <v>40100002</v>
      </c>
      <c r="B9" s="17" t="s">
        <v>49</v>
      </c>
      <c r="C9" s="17">
        <v>121</v>
      </c>
      <c r="D9" s="17">
        <v>5</v>
      </c>
      <c r="E9" s="17">
        <v>0</v>
      </c>
      <c r="F9" s="17">
        <v>0</v>
      </c>
      <c r="G9" s="17">
        <v>5</v>
      </c>
    </row>
    <row r="10" spans="1:7" s="7" customFormat="1" ht="13.5" hidden="1">
      <c r="A10" s="17">
        <v>40100041</v>
      </c>
      <c r="B10" s="17" t="s">
        <v>82</v>
      </c>
      <c r="C10" s="17">
        <v>121</v>
      </c>
      <c r="D10" s="17">
        <v>83</v>
      </c>
      <c r="E10" s="17">
        <v>0</v>
      </c>
      <c r="F10" s="17">
        <v>0</v>
      </c>
      <c r="G10" s="17">
        <v>83</v>
      </c>
    </row>
    <row r="11" spans="1:7" ht="27.75" customHeight="1">
      <c r="A11" s="15">
        <v>40100004</v>
      </c>
      <c r="B11" s="15" t="s">
        <v>51</v>
      </c>
      <c r="C11" s="15">
        <v>121</v>
      </c>
      <c r="D11" s="15">
        <v>3</v>
      </c>
      <c r="E11" s="15">
        <v>0</v>
      </c>
      <c r="F11" s="15">
        <v>1</v>
      </c>
      <c r="G11" s="15">
        <v>2</v>
      </c>
    </row>
    <row r="12" spans="1:7" s="7" customFormat="1" ht="13.5" hidden="1">
      <c r="A12" s="17">
        <v>40100032</v>
      </c>
      <c r="B12" s="17" t="s">
        <v>62</v>
      </c>
      <c r="C12" s="17">
        <v>121</v>
      </c>
      <c r="D12" s="17">
        <v>10</v>
      </c>
      <c r="E12" s="17">
        <v>0</v>
      </c>
      <c r="F12" s="17">
        <v>0</v>
      </c>
      <c r="G12" s="17">
        <v>10</v>
      </c>
    </row>
    <row r="13" spans="1:7" s="7" customFormat="1" ht="13.5" hidden="1">
      <c r="A13" s="17">
        <v>40100015</v>
      </c>
      <c r="B13" s="17" t="s">
        <v>23</v>
      </c>
      <c r="C13" s="17">
        <v>121</v>
      </c>
      <c r="D13" s="17">
        <v>26</v>
      </c>
      <c r="E13" s="17">
        <v>0</v>
      </c>
      <c r="F13" s="17">
        <v>0</v>
      </c>
      <c r="G13" s="17">
        <v>26</v>
      </c>
    </row>
    <row r="14" spans="1:7" ht="27.75" customHeight="1">
      <c r="A14" s="15">
        <v>40100024</v>
      </c>
      <c r="B14" s="15" t="s">
        <v>31</v>
      </c>
      <c r="C14" s="15">
        <v>121</v>
      </c>
      <c r="D14" s="15">
        <v>2</v>
      </c>
      <c r="E14" s="15">
        <v>0</v>
      </c>
      <c r="F14" s="15">
        <v>2</v>
      </c>
      <c r="G14" s="15">
        <v>0</v>
      </c>
    </row>
    <row r="15" spans="1:7" s="7" customFormat="1" ht="13.5" hidden="1">
      <c r="A15" s="17">
        <v>40100040</v>
      </c>
      <c r="B15" s="17" t="s">
        <v>58</v>
      </c>
      <c r="C15" s="17">
        <v>121</v>
      </c>
      <c r="D15" s="17">
        <v>1</v>
      </c>
      <c r="E15" s="17">
        <v>0</v>
      </c>
      <c r="F15" s="17">
        <v>0</v>
      </c>
      <c r="G15" s="17">
        <v>1</v>
      </c>
    </row>
    <row r="16" spans="1:7" s="7" customFormat="1" ht="13.5" hidden="1">
      <c r="A16" s="17">
        <v>40101045</v>
      </c>
      <c r="B16" s="17" t="s">
        <v>81</v>
      </c>
      <c r="C16" s="17">
        <v>121</v>
      </c>
      <c r="D16" s="17">
        <v>1</v>
      </c>
      <c r="E16" s="17">
        <v>0</v>
      </c>
      <c r="F16" s="17">
        <v>0</v>
      </c>
      <c r="G16" s="17">
        <v>1</v>
      </c>
    </row>
    <row r="17" spans="1:7" s="7" customFormat="1" ht="13.5" hidden="1">
      <c r="A17" s="17">
        <v>40100027</v>
      </c>
      <c r="B17" s="17" t="s">
        <v>33</v>
      </c>
      <c r="C17" s="17">
        <v>121</v>
      </c>
      <c r="D17" s="17">
        <v>6</v>
      </c>
      <c r="E17" s="17">
        <v>5</v>
      </c>
      <c r="F17" s="17">
        <v>0</v>
      </c>
      <c r="G17" s="17">
        <v>11</v>
      </c>
    </row>
    <row r="18" spans="1:7" ht="27.75" customHeight="1">
      <c r="A18" s="15">
        <v>40100014</v>
      </c>
      <c r="B18" s="15" t="s">
        <v>22</v>
      </c>
      <c r="C18" s="15">
        <v>121</v>
      </c>
      <c r="D18" s="15">
        <v>6</v>
      </c>
      <c r="E18" s="15">
        <v>0</v>
      </c>
      <c r="F18" s="15">
        <v>5</v>
      </c>
      <c r="G18" s="15">
        <v>1</v>
      </c>
    </row>
    <row r="19" spans="1:7" ht="27.75" customHeight="1">
      <c r="A19" s="15">
        <v>40100026</v>
      </c>
      <c r="B19" s="15" t="s">
        <v>32</v>
      </c>
      <c r="C19" s="15">
        <v>121</v>
      </c>
      <c r="D19" s="15">
        <v>8</v>
      </c>
      <c r="E19" s="15">
        <v>0</v>
      </c>
      <c r="F19" s="15">
        <v>2</v>
      </c>
      <c r="G19" s="15">
        <v>6</v>
      </c>
    </row>
    <row r="20" spans="1:7" ht="27.75" customHeight="1">
      <c r="A20" s="15">
        <v>40100029</v>
      </c>
      <c r="B20" s="15" t="s">
        <v>35</v>
      </c>
      <c r="C20" s="15">
        <v>121</v>
      </c>
      <c r="D20" s="15">
        <v>10</v>
      </c>
      <c r="E20" s="15">
        <v>0</v>
      </c>
      <c r="F20" s="15">
        <v>1</v>
      </c>
      <c r="G20" s="15">
        <v>9</v>
      </c>
    </row>
    <row r="21" spans="1:7" s="7" customFormat="1" ht="13.5" hidden="1">
      <c r="A21" s="17">
        <v>40100013</v>
      </c>
      <c r="B21" s="17" t="s">
        <v>39</v>
      </c>
      <c r="C21" s="17">
        <v>121</v>
      </c>
      <c r="D21" s="17">
        <v>6</v>
      </c>
      <c r="E21" s="17">
        <v>0</v>
      </c>
      <c r="F21" s="17">
        <v>0</v>
      </c>
      <c r="G21" s="17">
        <v>6</v>
      </c>
    </row>
    <row r="22" spans="1:7" s="7" customFormat="1" ht="13.5" hidden="1">
      <c r="A22" s="17">
        <v>40100031</v>
      </c>
      <c r="B22" s="17" t="s">
        <v>66</v>
      </c>
      <c r="C22" s="17">
        <v>121</v>
      </c>
      <c r="D22" s="17">
        <v>7</v>
      </c>
      <c r="E22" s="17">
        <v>5</v>
      </c>
      <c r="F22" s="17">
        <v>0</v>
      </c>
      <c r="G22" s="17">
        <v>12</v>
      </c>
    </row>
    <row r="23" spans="1:7" s="7" customFormat="1" ht="13.5" hidden="1">
      <c r="A23" s="17">
        <v>40100011</v>
      </c>
      <c r="B23" s="17" t="s">
        <v>47</v>
      </c>
      <c r="C23" s="17">
        <v>121</v>
      </c>
      <c r="D23" s="17">
        <v>5</v>
      </c>
      <c r="E23" s="17">
        <v>0</v>
      </c>
      <c r="F23" s="17">
        <v>0</v>
      </c>
      <c r="G23" s="17">
        <v>5</v>
      </c>
    </row>
    <row r="24" spans="1:7" ht="27.75" customHeight="1">
      <c r="A24" s="15">
        <v>40100033</v>
      </c>
      <c r="B24" s="15" t="s">
        <v>65</v>
      </c>
      <c r="C24" s="15">
        <v>121</v>
      </c>
      <c r="D24" s="15">
        <v>5</v>
      </c>
      <c r="E24" s="15">
        <v>15</v>
      </c>
      <c r="F24" s="15">
        <v>7</v>
      </c>
      <c r="G24" s="15">
        <v>13</v>
      </c>
    </row>
    <row r="25" spans="1:7" s="7" customFormat="1" ht="13.5" hidden="1">
      <c r="A25" s="17">
        <v>40100003</v>
      </c>
      <c r="B25" s="17" t="s">
        <v>50</v>
      </c>
      <c r="C25" s="17">
        <v>121</v>
      </c>
      <c r="D25" s="17">
        <v>5</v>
      </c>
      <c r="E25" s="17">
        <v>0</v>
      </c>
      <c r="F25" s="17">
        <v>0</v>
      </c>
      <c r="G25" s="17">
        <v>5</v>
      </c>
    </row>
    <row r="26" spans="1:7" ht="27.75" customHeight="1">
      <c r="A26" s="15">
        <v>40100020</v>
      </c>
      <c r="B26" s="15" t="s">
        <v>27</v>
      </c>
      <c r="C26" s="15">
        <v>121</v>
      </c>
      <c r="D26" s="15">
        <v>11</v>
      </c>
      <c r="E26" s="15">
        <v>0</v>
      </c>
      <c r="F26" s="15">
        <v>4</v>
      </c>
      <c r="G26" s="15">
        <v>7</v>
      </c>
    </row>
    <row r="27" spans="1:7" ht="27.75" customHeight="1">
      <c r="A27" s="15">
        <v>40100025</v>
      </c>
      <c r="B27" s="15" t="s">
        <v>45</v>
      </c>
      <c r="C27" s="15">
        <v>121</v>
      </c>
      <c r="D27" s="15">
        <v>8</v>
      </c>
      <c r="E27" s="15">
        <v>0</v>
      </c>
      <c r="F27" s="15">
        <v>4</v>
      </c>
      <c r="G27" s="15">
        <v>4</v>
      </c>
    </row>
    <row r="28" spans="1:7" s="7" customFormat="1" ht="13.5" hidden="1">
      <c r="A28" s="17">
        <v>40100006</v>
      </c>
      <c r="B28" s="17" t="s">
        <v>52</v>
      </c>
      <c r="C28" s="17">
        <v>121</v>
      </c>
      <c r="D28" s="17">
        <v>2</v>
      </c>
      <c r="E28" s="17">
        <v>0</v>
      </c>
      <c r="F28" s="17">
        <v>0</v>
      </c>
      <c r="G28" s="17">
        <v>2</v>
      </c>
    </row>
    <row r="29" spans="1:7" s="7" customFormat="1" ht="13.5" hidden="1">
      <c r="A29" s="17">
        <v>40100039</v>
      </c>
      <c r="B29" s="17" t="s">
        <v>80</v>
      </c>
      <c r="C29" s="17">
        <v>121</v>
      </c>
      <c r="D29" s="17">
        <v>141</v>
      </c>
      <c r="E29" s="17">
        <v>0</v>
      </c>
      <c r="F29" s="17">
        <v>0</v>
      </c>
      <c r="G29" s="17">
        <v>141</v>
      </c>
    </row>
    <row r="30" spans="1:7" ht="27.75" customHeight="1">
      <c r="A30" s="15">
        <v>40100019</v>
      </c>
      <c r="B30" s="15" t="s">
        <v>26</v>
      </c>
      <c r="C30" s="15">
        <v>121</v>
      </c>
      <c r="D30" s="15">
        <v>9</v>
      </c>
      <c r="E30" s="15">
        <v>0</v>
      </c>
      <c r="F30" s="15">
        <v>2</v>
      </c>
      <c r="G30" s="15">
        <v>7</v>
      </c>
    </row>
    <row r="31" spans="1:7" s="7" customFormat="1" ht="13.5" hidden="1">
      <c r="A31" s="17">
        <v>40100038</v>
      </c>
      <c r="B31" s="17" t="s">
        <v>79</v>
      </c>
      <c r="C31" s="17">
        <v>121</v>
      </c>
      <c r="D31" s="17">
        <v>23</v>
      </c>
      <c r="E31" s="17">
        <v>0</v>
      </c>
      <c r="F31" s="17">
        <v>0</v>
      </c>
      <c r="G31" s="17">
        <v>23</v>
      </c>
    </row>
    <row r="32" spans="1:7" ht="27.75" customHeight="1">
      <c r="A32" s="15">
        <v>40100021</v>
      </c>
      <c r="B32" s="15" t="s">
        <v>28</v>
      </c>
      <c r="C32" s="15">
        <v>121</v>
      </c>
      <c r="D32" s="15">
        <v>9</v>
      </c>
      <c r="E32" s="15">
        <v>0</v>
      </c>
      <c r="F32" s="15">
        <v>2</v>
      </c>
      <c r="G32" s="15">
        <v>7</v>
      </c>
    </row>
    <row r="33" spans="1:7" s="7" customFormat="1" ht="13.5" hidden="1">
      <c r="A33" s="17">
        <v>40100023</v>
      </c>
      <c r="B33" s="17" t="s">
        <v>30</v>
      </c>
      <c r="C33" s="17">
        <v>121</v>
      </c>
      <c r="D33" s="17">
        <v>7</v>
      </c>
      <c r="E33" s="17">
        <v>0</v>
      </c>
      <c r="F33" s="17">
        <v>0</v>
      </c>
      <c r="G33" s="17">
        <v>7</v>
      </c>
    </row>
    <row r="34" spans="1:7" ht="27.75" customHeight="1">
      <c r="A34" s="15">
        <v>40100016</v>
      </c>
      <c r="B34" s="15" t="s">
        <v>24</v>
      </c>
      <c r="C34" s="15">
        <v>121</v>
      </c>
      <c r="D34" s="15">
        <v>8</v>
      </c>
      <c r="E34" s="15">
        <v>0</v>
      </c>
      <c r="F34" s="15">
        <v>1</v>
      </c>
      <c r="G34" s="15">
        <v>7</v>
      </c>
    </row>
    <row r="35" spans="1:7" ht="27.75" customHeight="1">
      <c r="E35" s="6" t="s">
        <v>78</v>
      </c>
      <c r="F35" s="6">
        <f>SUBTOTAL(9,F3:F34)</f>
        <v>48</v>
      </c>
    </row>
    <row r="36" spans="1:7" ht="27.75" customHeight="1">
      <c r="B36" s="31" t="s">
        <v>93</v>
      </c>
      <c r="C36" s="31"/>
      <c r="D36" s="31"/>
      <c r="F36" s="31" t="s">
        <v>92</v>
      </c>
      <c r="G36" s="31"/>
    </row>
    <row r="37" spans="1:7" ht="27.75" customHeight="1">
      <c r="C37" s="30"/>
      <c r="D37" s="30"/>
      <c r="G37" s="16"/>
    </row>
    <row r="38" spans="1:7" ht="27.75" customHeight="1">
      <c r="B38" s="26" t="s">
        <v>94</v>
      </c>
      <c r="C38" s="26"/>
      <c r="D38" s="26"/>
      <c r="E38" s="26"/>
      <c r="F38" s="19"/>
    </row>
    <row r="39" spans="1:7" ht="27.75" customHeight="1">
      <c r="A39" s="20"/>
      <c r="B39" s="28" t="s">
        <v>97</v>
      </c>
      <c r="C39" s="28"/>
      <c r="D39" s="28"/>
      <c r="E39" s="28"/>
      <c r="F39" s="28"/>
    </row>
    <row r="40" spans="1:7" ht="27.75" customHeight="1">
      <c r="A40" s="20"/>
      <c r="B40" s="28" t="s">
        <v>95</v>
      </c>
      <c r="C40" s="28"/>
      <c r="D40" s="28"/>
      <c r="E40" s="20"/>
      <c r="F40" s="20"/>
    </row>
    <row r="41" spans="1:7" ht="27.75" customHeight="1">
      <c r="A41" s="20"/>
      <c r="B41" s="29" t="s">
        <v>96</v>
      </c>
      <c r="C41" s="29"/>
      <c r="D41" s="29"/>
      <c r="E41" s="20"/>
      <c r="F41" s="20"/>
    </row>
    <row r="42" spans="1:7" ht="27.75" customHeight="1">
      <c r="A42" s="27"/>
      <c r="B42" s="27"/>
      <c r="C42" s="27"/>
      <c r="D42" s="27"/>
      <c r="E42" s="20"/>
      <c r="F42" s="20"/>
    </row>
  </sheetData>
  <autoFilter ref="A2:H34">
    <filterColumn colId="5">
      <filters>
        <filter val="1"/>
        <filter val="10"/>
        <filter val="2"/>
        <filter val="3"/>
        <filter val="4"/>
        <filter val="5"/>
        <filter val="7"/>
      </filters>
    </filterColumn>
  </autoFilter>
  <mergeCells count="9">
    <mergeCell ref="A1:G1"/>
    <mergeCell ref="C37:D37"/>
    <mergeCell ref="F36:G36"/>
    <mergeCell ref="B36:D36"/>
    <mergeCell ref="B38:E38"/>
    <mergeCell ref="A42:D42"/>
    <mergeCell ref="B39:F39"/>
    <mergeCell ref="B40:D40"/>
    <mergeCell ref="B41:D41"/>
  </mergeCells>
  <phoneticPr fontId="5" type="noConversion"/>
  <pageMargins left="0.45" right="0.31" top="0.74803149606299213" bottom="0.74803149606299213" header="0.31496062992125984" footer="0.31496062992125984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2016.8</vt:lpstr>
      <vt:lpstr>2016.7</vt:lpstr>
      <vt:lpstr>7、8月管理费</vt:lpstr>
      <vt:lpstr>2016.9</vt:lpstr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2016-09-02T06:18:33Z</dcterms:created>
  <dcterms:modified xsi:type="dcterms:W3CDTF">2016-10-13T11:24:08Z</dcterms:modified>
</cp:coreProperties>
</file>